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15" windowHeight="1141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'Data'!$A:$A,'Data'!$1:$5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<sst xmlns="http://schemas.openxmlformats.org/spreadsheetml/2006/main" count="69" uniqueCount="37">
  <si>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New orders in industry</t>
  </si>
  <si>
    <t>Graph 1</t>
  </si>
  <si>
    <t>Time series</t>
  </si>
  <si>
    <t>Data</t>
  </si>
  <si>
    <t>Printing tips</t>
  </si>
  <si>
    <t>Guide</t>
  </si>
  <si>
    <r>
      <t>Contents:</t>
    </r>
    <r>
      <rPr>
        <b/>
        <sz val="10"/>
        <rFont val="Arial"/>
        <family val="2"/>
      </rPr>
      <t xml:space="preserve"> New orders in industry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</si>
  <si>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</si>
  <si>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</si>
  <si>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</si>
  <si>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</si>
  <si>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</si>
  <si>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</si>
  <si>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</si>
  <si>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</si>
  <si>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</si>
  <si>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</si>
  <si>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</si>
  <si>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</si>
  <si>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</si>
  <si>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2021=100</t>
  </si>
  <si>
    <t>Industri SNI B+C. Fasta priser. Exportmarknad, hemmamarknad och total marknad</t>
  </si>
  <si>
    <t>Data t.o.m februari 2024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</si>
  <si>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</si>
  <si>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</si>
  <si>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</si>
  <si>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</si>
  <si>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</si>
  <si>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</si>
  <si>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</si>
  <si>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</si>
  <si>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</si>
  <si>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</si>
  <si>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February 2024</t>
  </si>
  <si>
    <t>Orders in industry</t>
  </si>
  <si>
    <t>export market. Seasonally adjusted</t>
  </si>
  <si>
    <t>Index 2021=100. Constant prices. Industry NACE B+C. Total, domestic and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</si>
</sst>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25" fillId="0" borderId="0" xfId="0" applyFont="1" applyAlignment="1">
      <alignment vertical="top"/>
    </xf>
    <xf numFmtId="0" fontId="25" fillId="33" borderId="0" xfId="0" applyFont="1" applyFill="1" applyAlignment="1">
      <alignment horizontal="right" vertical="top"/>
    </xf>
    <xf numFmtId="3" fontId="25" fillId="33" borderId="11" xfId="0" applyNumberFormat="1" applyFont="1" applyFill="1" applyBorder="1" applyAlignment="1">
      <alignment horizontal="right" vertical="top" wrapText="1"/>
    </xf>
    <xf numFmtId="164" fontId="25" fillId="33" borderId="0" xfId="0" applyNumberFormat="1" applyFont="1" applyFill="1" applyAlignment="1">
      <alignment horizontal="right" vertical="top"/>
    </xf>
    <xf numFmtId="164" fontId="25" fillId="33" borderId="11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vertical="top" wrapText="1"/>
    </xf>
    <xf numFmtId="1" fontId="25" fillId="33" borderId="12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" fontId="25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5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33" borderId="12" xfId="0" applyFont="1" applyFill="1" applyBorder="1" applyAlignment="1">
      <alignment horizontal="right" vertical="top"/>
    </xf>
    <xf numFmtId="164" fontId="25" fillId="33" borderId="12" xfId="0" applyNumberFormat="1" applyFont="1" applyFill="1" applyBorder="1" applyAlignment="1">
      <alignment horizontal="right" vertical="top"/>
    </xf>
    <xf numFmtId="0" fontId="25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45"/>
          <c:w val="0.98425"/>
          <c:h val="0.77325"/>
        </c:manualLayout>
      </c:layout>
      <c:lineChart>
        <c:grouping val="standard"/>
        <c:varyColors val="0"/>
        <c:ser>
          <c:idx val="2"/>
          <c:order val="0"/>
          <c:tx>
            <c:strRef>
              <c:f>Data!$G$5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Data!$G$11:$G$310</c:f>
              <c:numCache>
                <c:ptCount val="300"/>
                <c:pt idx="0">
                  <c:v>93.2</c:v>
                </c:pt>
                <c:pt idx="1">
                  <c:v>91.5</c:v>
                </c:pt>
                <c:pt idx="2">
                  <c:v>98</c:v>
                </c:pt>
                <c:pt idx="3">
                  <c:v>91.9</c:v>
                </c:pt>
                <c:pt idx="4">
                  <c:v>93.1</c:v>
                </c:pt>
                <c:pt idx="5">
                  <c:v>90.2</c:v>
                </c:pt>
                <c:pt idx="6">
                  <c:v>91.8</c:v>
                </c:pt>
                <c:pt idx="7">
                  <c:v>94.9</c:v>
                </c:pt>
                <c:pt idx="8">
                  <c:v>92.5</c:v>
                </c:pt>
                <c:pt idx="9">
                  <c:v>92.9</c:v>
                </c:pt>
                <c:pt idx="10">
                  <c:v>88.7</c:v>
                </c:pt>
                <c:pt idx="11">
                  <c:v>93</c:v>
                </c:pt>
                <c:pt idx="12">
                  <c:v>89.3</c:v>
                </c:pt>
                <c:pt idx="13">
                  <c:v>90.7</c:v>
                </c:pt>
                <c:pt idx="14">
                  <c:v>86.1</c:v>
                </c:pt>
                <c:pt idx="15">
                  <c:v>81.4</c:v>
                </c:pt>
                <c:pt idx="16">
                  <c:v>86.7</c:v>
                </c:pt>
                <c:pt idx="17">
                  <c:v>86.6</c:v>
                </c:pt>
                <c:pt idx="18">
                  <c:v>86.8</c:v>
                </c:pt>
                <c:pt idx="19">
                  <c:v>93.2</c:v>
                </c:pt>
                <c:pt idx="20">
                  <c:v>89.7</c:v>
                </c:pt>
                <c:pt idx="21">
                  <c:v>86.7</c:v>
                </c:pt>
                <c:pt idx="22">
                  <c:v>90</c:v>
                </c:pt>
                <c:pt idx="23">
                  <c:v>85.4</c:v>
                </c:pt>
                <c:pt idx="24">
                  <c:v>86.6</c:v>
                </c:pt>
                <c:pt idx="25">
                  <c:v>88.1</c:v>
                </c:pt>
                <c:pt idx="26">
                  <c:v>90.1</c:v>
                </c:pt>
                <c:pt idx="27">
                  <c:v>88.8</c:v>
                </c:pt>
                <c:pt idx="28">
                  <c:v>92.3</c:v>
                </c:pt>
                <c:pt idx="29">
                  <c:v>86.9</c:v>
                </c:pt>
                <c:pt idx="30">
                  <c:v>86.7</c:v>
                </c:pt>
                <c:pt idx="31">
                  <c:v>85.5</c:v>
                </c:pt>
                <c:pt idx="32">
                  <c:v>82</c:v>
                </c:pt>
                <c:pt idx="33">
                  <c:v>86.5</c:v>
                </c:pt>
                <c:pt idx="34">
                  <c:v>88.6</c:v>
                </c:pt>
                <c:pt idx="35">
                  <c:v>86.5</c:v>
                </c:pt>
                <c:pt idx="36">
                  <c:v>93</c:v>
                </c:pt>
                <c:pt idx="37">
                  <c:v>85.7</c:v>
                </c:pt>
                <c:pt idx="38">
                  <c:v>84.9</c:v>
                </c:pt>
                <c:pt idx="39">
                  <c:v>89.3</c:v>
                </c:pt>
                <c:pt idx="40">
                  <c:v>86.4</c:v>
                </c:pt>
                <c:pt idx="41">
                  <c:v>91.8</c:v>
                </c:pt>
                <c:pt idx="42">
                  <c:v>91.4</c:v>
                </c:pt>
                <c:pt idx="43">
                  <c:v>89.6</c:v>
                </c:pt>
                <c:pt idx="44">
                  <c:v>92.1</c:v>
                </c:pt>
                <c:pt idx="45">
                  <c:v>91.3</c:v>
                </c:pt>
                <c:pt idx="46">
                  <c:v>87.3</c:v>
                </c:pt>
                <c:pt idx="47">
                  <c:v>91.5</c:v>
                </c:pt>
                <c:pt idx="48">
                  <c:v>93.5</c:v>
                </c:pt>
                <c:pt idx="49">
                  <c:v>93.4</c:v>
                </c:pt>
                <c:pt idx="50">
                  <c:v>96.2</c:v>
                </c:pt>
                <c:pt idx="51">
                  <c:v>94.9</c:v>
                </c:pt>
                <c:pt idx="52">
                  <c:v>92.6</c:v>
                </c:pt>
                <c:pt idx="53">
                  <c:v>94</c:v>
                </c:pt>
                <c:pt idx="54">
                  <c:v>94.1</c:v>
                </c:pt>
                <c:pt idx="55">
                  <c:v>92.9</c:v>
                </c:pt>
                <c:pt idx="56">
                  <c:v>94.6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93.9</c:v>
                </c:pt>
                <c:pt idx="61">
                  <c:v>96</c:v>
                </c:pt>
                <c:pt idx="62">
                  <c:v>95.1</c:v>
                </c:pt>
                <c:pt idx="63">
                  <c:v>93</c:v>
                </c:pt>
                <c:pt idx="64">
                  <c:v>95.6</c:v>
                </c:pt>
                <c:pt idx="65">
                  <c:v>93.8</c:v>
                </c:pt>
                <c:pt idx="66">
                  <c:v>93.4</c:v>
                </c:pt>
                <c:pt idx="67">
                  <c:v>99.2</c:v>
                </c:pt>
                <c:pt idx="68">
                  <c:v>96.3</c:v>
                </c:pt>
                <c:pt idx="69">
                  <c:v>102.7</c:v>
                </c:pt>
                <c:pt idx="70">
                  <c:v>95.5</c:v>
                </c:pt>
                <c:pt idx="71">
                  <c:v>92.7</c:v>
                </c:pt>
                <c:pt idx="72">
                  <c:v>99.6</c:v>
                </c:pt>
                <c:pt idx="73">
                  <c:v>101.3</c:v>
                </c:pt>
                <c:pt idx="74">
                  <c:v>100.1</c:v>
                </c:pt>
                <c:pt idx="75">
                  <c:v>102.3</c:v>
                </c:pt>
                <c:pt idx="76">
                  <c:v>102.6</c:v>
                </c:pt>
                <c:pt idx="77">
                  <c:v>107.1</c:v>
                </c:pt>
                <c:pt idx="78">
                  <c:v>101.5</c:v>
                </c:pt>
                <c:pt idx="79">
                  <c:v>103.1</c:v>
                </c:pt>
                <c:pt idx="80">
                  <c:v>104.2</c:v>
                </c:pt>
                <c:pt idx="81">
                  <c:v>104.9</c:v>
                </c:pt>
                <c:pt idx="82">
                  <c:v>106</c:v>
                </c:pt>
                <c:pt idx="83">
                  <c:v>104.8</c:v>
                </c:pt>
                <c:pt idx="84">
                  <c:v>107.9</c:v>
                </c:pt>
                <c:pt idx="85">
                  <c:v>106.1</c:v>
                </c:pt>
                <c:pt idx="86">
                  <c:v>104.8</c:v>
                </c:pt>
                <c:pt idx="87">
                  <c:v>104.7</c:v>
                </c:pt>
                <c:pt idx="88">
                  <c:v>110.4</c:v>
                </c:pt>
                <c:pt idx="89">
                  <c:v>105.4</c:v>
                </c:pt>
                <c:pt idx="90">
                  <c:v>106.7</c:v>
                </c:pt>
                <c:pt idx="91">
                  <c:v>107.4</c:v>
                </c:pt>
                <c:pt idx="92">
                  <c:v>106.7</c:v>
                </c:pt>
                <c:pt idx="93">
                  <c:v>107.2</c:v>
                </c:pt>
                <c:pt idx="94">
                  <c:v>108.5</c:v>
                </c:pt>
                <c:pt idx="95">
                  <c:v>108.8</c:v>
                </c:pt>
                <c:pt idx="96">
                  <c:v>109</c:v>
                </c:pt>
                <c:pt idx="97">
                  <c:v>108.4</c:v>
                </c:pt>
                <c:pt idx="98">
                  <c:v>101.5</c:v>
                </c:pt>
                <c:pt idx="99">
                  <c:v>106.2</c:v>
                </c:pt>
                <c:pt idx="100">
                  <c:v>105</c:v>
                </c:pt>
                <c:pt idx="101">
                  <c:v>105.5</c:v>
                </c:pt>
                <c:pt idx="102">
                  <c:v>104.8</c:v>
                </c:pt>
                <c:pt idx="103">
                  <c:v>100.1</c:v>
                </c:pt>
                <c:pt idx="104">
                  <c:v>96.7</c:v>
                </c:pt>
                <c:pt idx="105">
                  <c:v>94.5</c:v>
                </c:pt>
                <c:pt idx="106">
                  <c:v>84.4</c:v>
                </c:pt>
                <c:pt idx="107">
                  <c:v>79.8</c:v>
                </c:pt>
                <c:pt idx="108">
                  <c:v>79.7</c:v>
                </c:pt>
                <c:pt idx="109">
                  <c:v>77.9</c:v>
                </c:pt>
                <c:pt idx="110">
                  <c:v>78.9</c:v>
                </c:pt>
                <c:pt idx="111">
                  <c:v>77.4</c:v>
                </c:pt>
                <c:pt idx="112">
                  <c:v>77.6</c:v>
                </c:pt>
                <c:pt idx="113">
                  <c:v>78.9</c:v>
                </c:pt>
                <c:pt idx="114">
                  <c:v>86.8</c:v>
                </c:pt>
                <c:pt idx="115">
                  <c:v>80.4</c:v>
                </c:pt>
                <c:pt idx="116">
                  <c:v>82.8</c:v>
                </c:pt>
                <c:pt idx="117">
                  <c:v>81.7</c:v>
                </c:pt>
                <c:pt idx="118">
                  <c:v>82.5</c:v>
                </c:pt>
                <c:pt idx="119">
                  <c:v>82.1</c:v>
                </c:pt>
                <c:pt idx="120">
                  <c:v>83.1</c:v>
                </c:pt>
                <c:pt idx="121">
                  <c:v>84</c:v>
                </c:pt>
                <c:pt idx="122">
                  <c:v>88.9</c:v>
                </c:pt>
                <c:pt idx="123">
                  <c:v>88.8</c:v>
                </c:pt>
                <c:pt idx="124">
                  <c:v>88.9</c:v>
                </c:pt>
                <c:pt idx="125">
                  <c:v>88.8</c:v>
                </c:pt>
                <c:pt idx="126">
                  <c:v>96</c:v>
                </c:pt>
                <c:pt idx="127">
                  <c:v>86.4</c:v>
                </c:pt>
                <c:pt idx="128">
                  <c:v>92</c:v>
                </c:pt>
                <c:pt idx="129">
                  <c:v>93.6</c:v>
                </c:pt>
                <c:pt idx="130">
                  <c:v>93.8</c:v>
                </c:pt>
                <c:pt idx="131">
                  <c:v>92.1</c:v>
                </c:pt>
                <c:pt idx="132">
                  <c:v>89.3</c:v>
                </c:pt>
                <c:pt idx="133">
                  <c:v>90.9</c:v>
                </c:pt>
                <c:pt idx="134">
                  <c:v>88.4</c:v>
                </c:pt>
                <c:pt idx="135">
                  <c:v>89.7</c:v>
                </c:pt>
                <c:pt idx="136">
                  <c:v>90.2</c:v>
                </c:pt>
                <c:pt idx="137">
                  <c:v>88.1</c:v>
                </c:pt>
                <c:pt idx="138">
                  <c:v>88.5</c:v>
                </c:pt>
                <c:pt idx="139">
                  <c:v>90.9</c:v>
                </c:pt>
                <c:pt idx="140">
                  <c:v>87.5</c:v>
                </c:pt>
                <c:pt idx="141">
                  <c:v>87</c:v>
                </c:pt>
                <c:pt idx="142">
                  <c:v>85</c:v>
                </c:pt>
                <c:pt idx="143">
                  <c:v>86.9</c:v>
                </c:pt>
                <c:pt idx="144">
                  <c:v>88.4</c:v>
                </c:pt>
                <c:pt idx="145">
                  <c:v>85</c:v>
                </c:pt>
                <c:pt idx="146">
                  <c:v>83.6</c:v>
                </c:pt>
                <c:pt idx="147">
                  <c:v>83.9</c:v>
                </c:pt>
                <c:pt idx="148">
                  <c:v>87.4</c:v>
                </c:pt>
                <c:pt idx="149">
                  <c:v>86.8</c:v>
                </c:pt>
                <c:pt idx="150">
                  <c:v>81.5</c:v>
                </c:pt>
                <c:pt idx="151">
                  <c:v>81.5</c:v>
                </c:pt>
                <c:pt idx="152">
                  <c:v>83.6</c:v>
                </c:pt>
                <c:pt idx="153">
                  <c:v>83.7</c:v>
                </c:pt>
                <c:pt idx="154">
                  <c:v>83.1</c:v>
                </c:pt>
                <c:pt idx="155">
                  <c:v>81.5</c:v>
                </c:pt>
                <c:pt idx="156">
                  <c:v>81.4</c:v>
                </c:pt>
                <c:pt idx="157">
                  <c:v>83.8</c:v>
                </c:pt>
                <c:pt idx="158">
                  <c:v>90.2</c:v>
                </c:pt>
                <c:pt idx="159">
                  <c:v>82</c:v>
                </c:pt>
                <c:pt idx="160">
                  <c:v>80.6</c:v>
                </c:pt>
                <c:pt idx="161">
                  <c:v>80.5</c:v>
                </c:pt>
                <c:pt idx="162">
                  <c:v>83.8</c:v>
                </c:pt>
                <c:pt idx="163">
                  <c:v>82.1</c:v>
                </c:pt>
                <c:pt idx="164">
                  <c:v>79.5</c:v>
                </c:pt>
                <c:pt idx="165">
                  <c:v>78.6</c:v>
                </c:pt>
                <c:pt idx="166">
                  <c:v>79.3</c:v>
                </c:pt>
                <c:pt idx="167">
                  <c:v>92.3</c:v>
                </c:pt>
                <c:pt idx="168">
                  <c:v>80</c:v>
                </c:pt>
                <c:pt idx="169">
                  <c:v>81.9</c:v>
                </c:pt>
                <c:pt idx="170">
                  <c:v>81.4</c:v>
                </c:pt>
                <c:pt idx="171">
                  <c:v>81.2</c:v>
                </c:pt>
                <c:pt idx="172">
                  <c:v>80</c:v>
                </c:pt>
                <c:pt idx="173">
                  <c:v>79.5</c:v>
                </c:pt>
                <c:pt idx="174">
                  <c:v>78.8</c:v>
                </c:pt>
                <c:pt idx="175">
                  <c:v>81.3</c:v>
                </c:pt>
                <c:pt idx="176">
                  <c:v>79.6</c:v>
                </c:pt>
                <c:pt idx="177">
                  <c:v>81.7</c:v>
                </c:pt>
                <c:pt idx="178">
                  <c:v>79.9</c:v>
                </c:pt>
                <c:pt idx="179">
                  <c:v>82.5</c:v>
                </c:pt>
                <c:pt idx="180">
                  <c:v>82.6</c:v>
                </c:pt>
                <c:pt idx="181">
                  <c:v>81.2</c:v>
                </c:pt>
                <c:pt idx="182">
                  <c:v>83.6</c:v>
                </c:pt>
                <c:pt idx="183">
                  <c:v>85.9</c:v>
                </c:pt>
                <c:pt idx="184">
                  <c:v>86.4</c:v>
                </c:pt>
                <c:pt idx="185">
                  <c:v>88.8</c:v>
                </c:pt>
                <c:pt idx="186">
                  <c:v>86.1</c:v>
                </c:pt>
                <c:pt idx="187">
                  <c:v>89</c:v>
                </c:pt>
                <c:pt idx="188">
                  <c:v>105.1</c:v>
                </c:pt>
                <c:pt idx="189">
                  <c:v>85</c:v>
                </c:pt>
                <c:pt idx="190">
                  <c:v>92.9</c:v>
                </c:pt>
                <c:pt idx="191">
                  <c:v>85.4</c:v>
                </c:pt>
                <c:pt idx="192">
                  <c:v>86.7</c:v>
                </c:pt>
                <c:pt idx="193">
                  <c:v>84.5</c:v>
                </c:pt>
                <c:pt idx="194">
                  <c:v>87.6</c:v>
                </c:pt>
                <c:pt idx="195">
                  <c:v>86.2</c:v>
                </c:pt>
                <c:pt idx="196">
                  <c:v>86.9</c:v>
                </c:pt>
                <c:pt idx="197">
                  <c:v>87.7</c:v>
                </c:pt>
                <c:pt idx="198">
                  <c:v>90.7</c:v>
                </c:pt>
                <c:pt idx="199">
                  <c:v>85.4</c:v>
                </c:pt>
                <c:pt idx="200">
                  <c:v>88</c:v>
                </c:pt>
                <c:pt idx="201">
                  <c:v>90.6</c:v>
                </c:pt>
                <c:pt idx="202">
                  <c:v>90.7</c:v>
                </c:pt>
                <c:pt idx="203">
                  <c:v>90</c:v>
                </c:pt>
                <c:pt idx="204">
                  <c:v>86.9</c:v>
                </c:pt>
                <c:pt idx="205">
                  <c:v>94.6</c:v>
                </c:pt>
                <c:pt idx="206">
                  <c:v>98</c:v>
                </c:pt>
                <c:pt idx="207">
                  <c:v>89.9</c:v>
                </c:pt>
                <c:pt idx="208">
                  <c:v>92.6</c:v>
                </c:pt>
                <c:pt idx="209">
                  <c:v>91.8</c:v>
                </c:pt>
                <c:pt idx="210">
                  <c:v>90.9</c:v>
                </c:pt>
                <c:pt idx="211">
                  <c:v>91.8</c:v>
                </c:pt>
                <c:pt idx="212">
                  <c:v>96.2</c:v>
                </c:pt>
                <c:pt idx="213">
                  <c:v>93.9</c:v>
                </c:pt>
                <c:pt idx="214">
                  <c:v>97.5</c:v>
                </c:pt>
                <c:pt idx="215">
                  <c:v>94.7</c:v>
                </c:pt>
                <c:pt idx="216">
                  <c:v>93.5</c:v>
                </c:pt>
                <c:pt idx="217">
                  <c:v>93.7</c:v>
                </c:pt>
                <c:pt idx="218">
                  <c:v>96.2</c:v>
                </c:pt>
                <c:pt idx="219">
                  <c:v>94.7</c:v>
                </c:pt>
                <c:pt idx="220">
                  <c:v>93.7</c:v>
                </c:pt>
                <c:pt idx="221">
                  <c:v>89.5</c:v>
                </c:pt>
                <c:pt idx="222">
                  <c:v>98.5</c:v>
                </c:pt>
                <c:pt idx="223">
                  <c:v>95.3</c:v>
                </c:pt>
                <c:pt idx="224">
                  <c:v>96.3</c:v>
                </c:pt>
                <c:pt idx="225">
                  <c:v>98.5</c:v>
                </c:pt>
                <c:pt idx="226">
                  <c:v>94.6</c:v>
                </c:pt>
                <c:pt idx="227">
                  <c:v>95.4</c:v>
                </c:pt>
                <c:pt idx="228">
                  <c:v>93</c:v>
                </c:pt>
                <c:pt idx="229">
                  <c:v>90.7</c:v>
                </c:pt>
                <c:pt idx="230">
                  <c:v>91</c:v>
                </c:pt>
                <c:pt idx="231">
                  <c:v>94.3</c:v>
                </c:pt>
                <c:pt idx="232">
                  <c:v>96.7</c:v>
                </c:pt>
                <c:pt idx="233">
                  <c:v>96.1</c:v>
                </c:pt>
                <c:pt idx="234">
                  <c:v>95</c:v>
                </c:pt>
                <c:pt idx="235">
                  <c:v>95</c:v>
                </c:pt>
                <c:pt idx="236">
                  <c:v>95.4</c:v>
                </c:pt>
                <c:pt idx="237">
                  <c:v>93.7</c:v>
                </c:pt>
                <c:pt idx="238">
                  <c:v>93.5</c:v>
                </c:pt>
                <c:pt idx="239">
                  <c:v>91.7</c:v>
                </c:pt>
                <c:pt idx="240">
                  <c:v>94.4</c:v>
                </c:pt>
                <c:pt idx="241">
                  <c:v>95.6</c:v>
                </c:pt>
                <c:pt idx="242">
                  <c:v>90.2</c:v>
                </c:pt>
                <c:pt idx="243">
                  <c:v>73.6</c:v>
                </c:pt>
                <c:pt idx="244">
                  <c:v>77.7</c:v>
                </c:pt>
                <c:pt idx="245">
                  <c:v>83.8</c:v>
                </c:pt>
                <c:pt idx="246">
                  <c:v>89</c:v>
                </c:pt>
                <c:pt idx="247">
                  <c:v>96.3</c:v>
                </c:pt>
                <c:pt idx="248">
                  <c:v>93.7</c:v>
                </c:pt>
                <c:pt idx="249">
                  <c:v>95.1</c:v>
                </c:pt>
                <c:pt idx="250">
                  <c:v>99.1</c:v>
                </c:pt>
                <c:pt idx="251">
                  <c:v>99.7</c:v>
                </c:pt>
                <c:pt idx="252">
                  <c:v>102</c:v>
                </c:pt>
                <c:pt idx="253">
                  <c:v>101.6</c:v>
                </c:pt>
                <c:pt idx="254">
                  <c:v>100.7</c:v>
                </c:pt>
                <c:pt idx="255">
                  <c:v>95.6</c:v>
                </c:pt>
                <c:pt idx="256">
                  <c:v>103.2</c:v>
                </c:pt>
                <c:pt idx="257">
                  <c:v>102.4</c:v>
                </c:pt>
                <c:pt idx="258">
                  <c:v>99.8</c:v>
                </c:pt>
                <c:pt idx="259">
                  <c:v>98.4</c:v>
                </c:pt>
                <c:pt idx="260">
                  <c:v>94.7</c:v>
                </c:pt>
                <c:pt idx="261">
                  <c:v>103.1</c:v>
                </c:pt>
                <c:pt idx="262">
                  <c:v>102.5</c:v>
                </c:pt>
                <c:pt idx="263">
                  <c:v>90.7</c:v>
                </c:pt>
                <c:pt idx="264">
                  <c:v>106.1</c:v>
                </c:pt>
                <c:pt idx="265">
                  <c:v>103.1</c:v>
                </c:pt>
                <c:pt idx="266">
                  <c:v>107.4</c:v>
                </c:pt>
                <c:pt idx="267">
                  <c:v>102.7</c:v>
                </c:pt>
                <c:pt idx="268">
                  <c:v>97.1</c:v>
                </c:pt>
                <c:pt idx="269">
                  <c:v>101.1</c:v>
                </c:pt>
                <c:pt idx="270">
                  <c:v>104.2</c:v>
                </c:pt>
                <c:pt idx="271">
                  <c:v>99.6</c:v>
                </c:pt>
                <c:pt idx="272">
                  <c:v>100.7</c:v>
                </c:pt>
                <c:pt idx="273">
                  <c:v>97.8</c:v>
                </c:pt>
                <c:pt idx="274">
                  <c:v>98.1</c:v>
                </c:pt>
                <c:pt idx="275">
                  <c:v>111.8</c:v>
                </c:pt>
                <c:pt idx="276">
                  <c:v>97.1</c:v>
                </c:pt>
                <c:pt idx="277">
                  <c:v>99.6</c:v>
                </c:pt>
                <c:pt idx="278">
                  <c:v>98.3</c:v>
                </c:pt>
                <c:pt idx="279">
                  <c:v>102</c:v>
                </c:pt>
                <c:pt idx="280">
                  <c:v>109.9</c:v>
                </c:pt>
                <c:pt idx="281">
                  <c:v>100.8</c:v>
                </c:pt>
                <c:pt idx="282">
                  <c:v>93.8</c:v>
                </c:pt>
                <c:pt idx="283">
                  <c:v>99.2</c:v>
                </c:pt>
                <c:pt idx="284">
                  <c:v>102.7</c:v>
                </c:pt>
                <c:pt idx="285">
                  <c:v>98.4</c:v>
                </c:pt>
                <c:pt idx="286">
                  <c:v>97</c:v>
                </c:pt>
                <c:pt idx="287">
                  <c:v>101.9</c:v>
                </c:pt>
                <c:pt idx="288">
                  <c:v>92.1</c:v>
                </c:pt>
                <c:pt idx="289">
                  <c:v>96.3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Data!$H$5</c:f>
              <c:strCache>
                <c:ptCount val="1"/>
                <c:pt idx="0">
                  <c:v>Domestic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Data!$H$11:$H$310</c:f>
              <c:numCache>
                <c:ptCount val="300"/>
                <c:pt idx="0">
                  <c:v>111.9</c:v>
                </c:pt>
                <c:pt idx="1">
                  <c:v>119.5</c:v>
                </c:pt>
                <c:pt idx="2">
                  <c:v>118</c:v>
                </c:pt>
                <c:pt idx="3">
                  <c:v>120.3</c:v>
                </c:pt>
                <c:pt idx="4">
                  <c:v>121</c:v>
                </c:pt>
                <c:pt idx="5">
                  <c:v>118.9</c:v>
                </c:pt>
                <c:pt idx="6">
                  <c:v>115.8</c:v>
                </c:pt>
                <c:pt idx="7">
                  <c:v>126.8</c:v>
                </c:pt>
                <c:pt idx="8">
                  <c:v>119.4</c:v>
                </c:pt>
                <c:pt idx="9">
                  <c:v>119.4</c:v>
                </c:pt>
                <c:pt idx="10">
                  <c:v>118.4</c:v>
                </c:pt>
                <c:pt idx="11">
                  <c:v>117.2</c:v>
                </c:pt>
                <c:pt idx="12">
                  <c:v>117.9</c:v>
                </c:pt>
                <c:pt idx="13">
                  <c:v>117.2</c:v>
                </c:pt>
                <c:pt idx="14">
                  <c:v>115.4</c:v>
                </c:pt>
                <c:pt idx="15">
                  <c:v>114.3</c:v>
                </c:pt>
                <c:pt idx="16">
                  <c:v>117.3</c:v>
                </c:pt>
                <c:pt idx="17">
                  <c:v>117.3</c:v>
                </c:pt>
                <c:pt idx="18">
                  <c:v>114.5</c:v>
                </c:pt>
                <c:pt idx="19">
                  <c:v>111.7</c:v>
                </c:pt>
                <c:pt idx="20">
                  <c:v>113.9</c:v>
                </c:pt>
                <c:pt idx="21">
                  <c:v>114.7</c:v>
                </c:pt>
                <c:pt idx="22">
                  <c:v>114.5</c:v>
                </c:pt>
                <c:pt idx="23">
                  <c:v>115.1</c:v>
                </c:pt>
                <c:pt idx="24">
                  <c:v>114.3</c:v>
                </c:pt>
                <c:pt idx="25">
                  <c:v>113.2</c:v>
                </c:pt>
                <c:pt idx="26">
                  <c:v>116.5</c:v>
                </c:pt>
                <c:pt idx="27">
                  <c:v>114</c:v>
                </c:pt>
                <c:pt idx="28">
                  <c:v>114</c:v>
                </c:pt>
                <c:pt idx="29">
                  <c:v>111.9</c:v>
                </c:pt>
                <c:pt idx="30">
                  <c:v>113.4</c:v>
                </c:pt>
                <c:pt idx="31">
                  <c:v>113.7</c:v>
                </c:pt>
                <c:pt idx="32">
                  <c:v>108.8</c:v>
                </c:pt>
                <c:pt idx="33">
                  <c:v>112.1</c:v>
                </c:pt>
                <c:pt idx="34">
                  <c:v>112</c:v>
                </c:pt>
                <c:pt idx="35">
                  <c:v>112.2</c:v>
                </c:pt>
                <c:pt idx="36">
                  <c:v>113.8</c:v>
                </c:pt>
                <c:pt idx="37">
                  <c:v>112.4</c:v>
                </c:pt>
                <c:pt idx="38">
                  <c:v>110.7</c:v>
                </c:pt>
                <c:pt idx="39">
                  <c:v>113.5</c:v>
                </c:pt>
                <c:pt idx="40">
                  <c:v>109.5</c:v>
                </c:pt>
                <c:pt idx="41">
                  <c:v>113.8</c:v>
                </c:pt>
                <c:pt idx="42">
                  <c:v>111.6</c:v>
                </c:pt>
                <c:pt idx="43">
                  <c:v>114.7</c:v>
                </c:pt>
                <c:pt idx="44">
                  <c:v>115.2</c:v>
                </c:pt>
                <c:pt idx="45">
                  <c:v>113.5</c:v>
                </c:pt>
                <c:pt idx="46">
                  <c:v>112.8</c:v>
                </c:pt>
                <c:pt idx="47">
                  <c:v>114.7</c:v>
                </c:pt>
                <c:pt idx="48">
                  <c:v>113.1</c:v>
                </c:pt>
                <c:pt idx="49">
                  <c:v>114.4</c:v>
                </c:pt>
                <c:pt idx="50">
                  <c:v>119.7</c:v>
                </c:pt>
                <c:pt idx="51">
                  <c:v>119</c:v>
                </c:pt>
                <c:pt idx="52">
                  <c:v>113.3</c:v>
                </c:pt>
                <c:pt idx="53">
                  <c:v>115.1</c:v>
                </c:pt>
                <c:pt idx="54">
                  <c:v>107.4</c:v>
                </c:pt>
                <c:pt idx="55">
                  <c:v>123.8</c:v>
                </c:pt>
                <c:pt idx="56">
                  <c:v>118.8</c:v>
                </c:pt>
                <c:pt idx="57">
                  <c:v>118.6</c:v>
                </c:pt>
                <c:pt idx="58">
                  <c:v>118.3</c:v>
                </c:pt>
                <c:pt idx="59">
                  <c:v>114.7</c:v>
                </c:pt>
                <c:pt idx="60">
                  <c:v>112.7</c:v>
                </c:pt>
                <c:pt idx="61">
                  <c:v>117</c:v>
                </c:pt>
                <c:pt idx="62">
                  <c:v>116.1</c:v>
                </c:pt>
                <c:pt idx="63">
                  <c:v>112.4</c:v>
                </c:pt>
                <c:pt idx="64">
                  <c:v>114.8</c:v>
                </c:pt>
                <c:pt idx="65">
                  <c:v>115.1</c:v>
                </c:pt>
                <c:pt idx="66">
                  <c:v>112.5</c:v>
                </c:pt>
                <c:pt idx="67">
                  <c:v>113.8</c:v>
                </c:pt>
                <c:pt idx="68">
                  <c:v>116</c:v>
                </c:pt>
                <c:pt idx="69">
                  <c:v>115.3</c:v>
                </c:pt>
                <c:pt idx="70">
                  <c:v>116</c:v>
                </c:pt>
                <c:pt idx="71">
                  <c:v>117.3</c:v>
                </c:pt>
                <c:pt idx="72">
                  <c:v>121</c:v>
                </c:pt>
                <c:pt idx="73">
                  <c:v>116.8</c:v>
                </c:pt>
                <c:pt idx="74">
                  <c:v>118.3</c:v>
                </c:pt>
                <c:pt idx="75">
                  <c:v>119.1</c:v>
                </c:pt>
                <c:pt idx="76">
                  <c:v>123.8</c:v>
                </c:pt>
                <c:pt idx="77">
                  <c:v>120.5</c:v>
                </c:pt>
                <c:pt idx="78">
                  <c:v>119.6</c:v>
                </c:pt>
                <c:pt idx="79">
                  <c:v>117.9</c:v>
                </c:pt>
                <c:pt idx="80">
                  <c:v>120.3</c:v>
                </c:pt>
                <c:pt idx="81">
                  <c:v>121.6</c:v>
                </c:pt>
                <c:pt idx="82">
                  <c:v>124.5</c:v>
                </c:pt>
                <c:pt idx="83">
                  <c:v>127.7</c:v>
                </c:pt>
                <c:pt idx="84">
                  <c:v>125.5</c:v>
                </c:pt>
                <c:pt idx="85">
                  <c:v>124.8</c:v>
                </c:pt>
                <c:pt idx="86">
                  <c:v>125.6</c:v>
                </c:pt>
                <c:pt idx="87">
                  <c:v>126.2</c:v>
                </c:pt>
                <c:pt idx="88">
                  <c:v>126.3</c:v>
                </c:pt>
                <c:pt idx="89">
                  <c:v>123.5</c:v>
                </c:pt>
                <c:pt idx="90">
                  <c:v>125.4</c:v>
                </c:pt>
                <c:pt idx="91">
                  <c:v>126.7</c:v>
                </c:pt>
                <c:pt idx="92">
                  <c:v>122</c:v>
                </c:pt>
                <c:pt idx="93">
                  <c:v>126.7</c:v>
                </c:pt>
                <c:pt idx="94">
                  <c:v>128.9</c:v>
                </c:pt>
                <c:pt idx="95">
                  <c:v>128</c:v>
                </c:pt>
                <c:pt idx="96">
                  <c:v>132.5</c:v>
                </c:pt>
                <c:pt idx="97">
                  <c:v>130.7</c:v>
                </c:pt>
                <c:pt idx="98">
                  <c:v>128.1</c:v>
                </c:pt>
                <c:pt idx="99">
                  <c:v>128.4</c:v>
                </c:pt>
                <c:pt idx="100">
                  <c:v>127</c:v>
                </c:pt>
                <c:pt idx="101">
                  <c:v>127.7</c:v>
                </c:pt>
                <c:pt idx="102">
                  <c:v>128.1</c:v>
                </c:pt>
                <c:pt idx="103">
                  <c:v>123.9</c:v>
                </c:pt>
                <c:pt idx="104">
                  <c:v>118.9</c:v>
                </c:pt>
                <c:pt idx="105">
                  <c:v>114.9</c:v>
                </c:pt>
                <c:pt idx="106">
                  <c:v>105</c:v>
                </c:pt>
                <c:pt idx="107">
                  <c:v>102.4</c:v>
                </c:pt>
                <c:pt idx="108">
                  <c:v>101</c:v>
                </c:pt>
                <c:pt idx="109">
                  <c:v>102</c:v>
                </c:pt>
                <c:pt idx="110">
                  <c:v>101.5</c:v>
                </c:pt>
                <c:pt idx="111">
                  <c:v>100.3</c:v>
                </c:pt>
                <c:pt idx="112">
                  <c:v>98.9</c:v>
                </c:pt>
                <c:pt idx="113">
                  <c:v>100.2</c:v>
                </c:pt>
                <c:pt idx="114">
                  <c:v>101.4</c:v>
                </c:pt>
                <c:pt idx="115">
                  <c:v>100.6</c:v>
                </c:pt>
                <c:pt idx="116">
                  <c:v>99.7</c:v>
                </c:pt>
                <c:pt idx="117">
                  <c:v>100.5</c:v>
                </c:pt>
                <c:pt idx="118">
                  <c:v>102.4</c:v>
                </c:pt>
                <c:pt idx="119">
                  <c:v>102</c:v>
                </c:pt>
                <c:pt idx="120">
                  <c:v>104.9</c:v>
                </c:pt>
                <c:pt idx="121">
                  <c:v>101.4</c:v>
                </c:pt>
                <c:pt idx="122">
                  <c:v>112.5</c:v>
                </c:pt>
                <c:pt idx="123">
                  <c:v>106.4</c:v>
                </c:pt>
                <c:pt idx="124">
                  <c:v>106.8</c:v>
                </c:pt>
                <c:pt idx="125">
                  <c:v>104.1</c:v>
                </c:pt>
                <c:pt idx="126">
                  <c:v>109.8</c:v>
                </c:pt>
                <c:pt idx="127">
                  <c:v>103.8</c:v>
                </c:pt>
                <c:pt idx="128">
                  <c:v>107.9</c:v>
                </c:pt>
                <c:pt idx="129">
                  <c:v>107.2</c:v>
                </c:pt>
                <c:pt idx="130">
                  <c:v>108.6</c:v>
                </c:pt>
                <c:pt idx="131">
                  <c:v>111.2</c:v>
                </c:pt>
                <c:pt idx="132">
                  <c:v>108.4</c:v>
                </c:pt>
                <c:pt idx="133">
                  <c:v>109.9</c:v>
                </c:pt>
                <c:pt idx="134">
                  <c:v>108.8</c:v>
                </c:pt>
                <c:pt idx="135">
                  <c:v>108.9</c:v>
                </c:pt>
                <c:pt idx="136">
                  <c:v>108.9</c:v>
                </c:pt>
                <c:pt idx="137">
                  <c:v>108</c:v>
                </c:pt>
                <c:pt idx="138">
                  <c:v>106.1</c:v>
                </c:pt>
                <c:pt idx="139">
                  <c:v>107.4</c:v>
                </c:pt>
                <c:pt idx="140">
                  <c:v>106.1</c:v>
                </c:pt>
                <c:pt idx="141">
                  <c:v>105.4</c:v>
                </c:pt>
                <c:pt idx="142">
                  <c:v>103.8</c:v>
                </c:pt>
                <c:pt idx="143">
                  <c:v>105</c:v>
                </c:pt>
                <c:pt idx="144">
                  <c:v>101.4</c:v>
                </c:pt>
                <c:pt idx="145">
                  <c:v>97.2</c:v>
                </c:pt>
                <c:pt idx="146">
                  <c:v>96.9</c:v>
                </c:pt>
                <c:pt idx="147">
                  <c:v>94.9</c:v>
                </c:pt>
                <c:pt idx="148">
                  <c:v>98.1</c:v>
                </c:pt>
                <c:pt idx="149">
                  <c:v>100.5</c:v>
                </c:pt>
                <c:pt idx="150">
                  <c:v>91.7</c:v>
                </c:pt>
                <c:pt idx="151">
                  <c:v>93.6</c:v>
                </c:pt>
                <c:pt idx="152">
                  <c:v>94.3</c:v>
                </c:pt>
                <c:pt idx="153">
                  <c:v>91.9</c:v>
                </c:pt>
                <c:pt idx="154">
                  <c:v>91.1</c:v>
                </c:pt>
                <c:pt idx="155">
                  <c:v>89.4</c:v>
                </c:pt>
                <c:pt idx="156">
                  <c:v>90.6</c:v>
                </c:pt>
                <c:pt idx="157">
                  <c:v>95.4</c:v>
                </c:pt>
                <c:pt idx="158">
                  <c:v>111.2</c:v>
                </c:pt>
                <c:pt idx="159">
                  <c:v>89.4</c:v>
                </c:pt>
                <c:pt idx="160">
                  <c:v>87.2</c:v>
                </c:pt>
                <c:pt idx="161">
                  <c:v>87.5</c:v>
                </c:pt>
                <c:pt idx="162">
                  <c:v>94.9</c:v>
                </c:pt>
                <c:pt idx="163">
                  <c:v>91</c:v>
                </c:pt>
                <c:pt idx="164">
                  <c:v>88.7</c:v>
                </c:pt>
                <c:pt idx="165">
                  <c:v>87.7</c:v>
                </c:pt>
                <c:pt idx="166">
                  <c:v>89.5</c:v>
                </c:pt>
                <c:pt idx="167">
                  <c:v>115.5</c:v>
                </c:pt>
                <c:pt idx="168">
                  <c:v>88.9</c:v>
                </c:pt>
                <c:pt idx="169">
                  <c:v>87.5</c:v>
                </c:pt>
                <c:pt idx="170">
                  <c:v>88.4</c:v>
                </c:pt>
                <c:pt idx="171">
                  <c:v>89.7</c:v>
                </c:pt>
                <c:pt idx="172">
                  <c:v>87.8</c:v>
                </c:pt>
                <c:pt idx="173">
                  <c:v>88.2</c:v>
                </c:pt>
                <c:pt idx="174">
                  <c:v>86.3</c:v>
                </c:pt>
                <c:pt idx="175">
                  <c:v>88.8</c:v>
                </c:pt>
                <c:pt idx="176">
                  <c:v>88.8</c:v>
                </c:pt>
                <c:pt idx="177">
                  <c:v>94.9</c:v>
                </c:pt>
                <c:pt idx="178">
                  <c:v>89.9</c:v>
                </c:pt>
                <c:pt idx="179">
                  <c:v>90.1</c:v>
                </c:pt>
                <c:pt idx="180">
                  <c:v>92.6</c:v>
                </c:pt>
                <c:pt idx="181">
                  <c:v>89.7</c:v>
                </c:pt>
                <c:pt idx="182">
                  <c:v>88.4</c:v>
                </c:pt>
                <c:pt idx="183">
                  <c:v>93.7</c:v>
                </c:pt>
                <c:pt idx="184">
                  <c:v>91.1</c:v>
                </c:pt>
                <c:pt idx="185">
                  <c:v>106.3</c:v>
                </c:pt>
                <c:pt idx="186">
                  <c:v>89.7</c:v>
                </c:pt>
                <c:pt idx="187">
                  <c:v>96.6</c:v>
                </c:pt>
                <c:pt idx="188">
                  <c:v>92.9</c:v>
                </c:pt>
                <c:pt idx="189">
                  <c:v>93.9</c:v>
                </c:pt>
                <c:pt idx="190">
                  <c:v>93.4</c:v>
                </c:pt>
                <c:pt idx="191">
                  <c:v>93</c:v>
                </c:pt>
                <c:pt idx="192">
                  <c:v>94.3</c:v>
                </c:pt>
                <c:pt idx="193">
                  <c:v>93.6</c:v>
                </c:pt>
                <c:pt idx="194">
                  <c:v>95.7</c:v>
                </c:pt>
                <c:pt idx="195">
                  <c:v>92.6</c:v>
                </c:pt>
                <c:pt idx="196">
                  <c:v>95.3</c:v>
                </c:pt>
                <c:pt idx="197">
                  <c:v>94.7</c:v>
                </c:pt>
                <c:pt idx="198">
                  <c:v>96.6</c:v>
                </c:pt>
                <c:pt idx="199">
                  <c:v>90.9</c:v>
                </c:pt>
                <c:pt idx="200">
                  <c:v>93.9</c:v>
                </c:pt>
                <c:pt idx="201">
                  <c:v>92.5</c:v>
                </c:pt>
                <c:pt idx="202">
                  <c:v>95.7</c:v>
                </c:pt>
                <c:pt idx="203">
                  <c:v>96.1</c:v>
                </c:pt>
                <c:pt idx="204">
                  <c:v>93.7</c:v>
                </c:pt>
                <c:pt idx="205">
                  <c:v>98.2</c:v>
                </c:pt>
                <c:pt idx="206">
                  <c:v>106.9</c:v>
                </c:pt>
                <c:pt idx="207">
                  <c:v>100</c:v>
                </c:pt>
                <c:pt idx="208">
                  <c:v>100.5</c:v>
                </c:pt>
                <c:pt idx="209">
                  <c:v>99.5</c:v>
                </c:pt>
                <c:pt idx="210">
                  <c:v>100.2</c:v>
                </c:pt>
                <c:pt idx="211">
                  <c:v>99.3</c:v>
                </c:pt>
                <c:pt idx="212">
                  <c:v>101.9</c:v>
                </c:pt>
                <c:pt idx="213">
                  <c:v>100.4</c:v>
                </c:pt>
                <c:pt idx="214">
                  <c:v>101.1</c:v>
                </c:pt>
                <c:pt idx="215">
                  <c:v>99.6</c:v>
                </c:pt>
                <c:pt idx="216">
                  <c:v>100.7</c:v>
                </c:pt>
                <c:pt idx="217">
                  <c:v>101.2</c:v>
                </c:pt>
                <c:pt idx="218">
                  <c:v>102.4</c:v>
                </c:pt>
                <c:pt idx="219">
                  <c:v>102.6</c:v>
                </c:pt>
                <c:pt idx="220">
                  <c:v>101.9</c:v>
                </c:pt>
                <c:pt idx="221">
                  <c:v>99.3</c:v>
                </c:pt>
                <c:pt idx="222">
                  <c:v>104.9</c:v>
                </c:pt>
                <c:pt idx="223">
                  <c:v>101.3</c:v>
                </c:pt>
                <c:pt idx="224">
                  <c:v>104.2</c:v>
                </c:pt>
                <c:pt idx="225">
                  <c:v>103.2</c:v>
                </c:pt>
                <c:pt idx="226">
                  <c:v>102.4</c:v>
                </c:pt>
                <c:pt idx="227">
                  <c:v>101.2</c:v>
                </c:pt>
                <c:pt idx="228">
                  <c:v>101.7</c:v>
                </c:pt>
                <c:pt idx="229">
                  <c:v>99.1</c:v>
                </c:pt>
                <c:pt idx="230">
                  <c:v>95.9</c:v>
                </c:pt>
                <c:pt idx="231">
                  <c:v>98.3</c:v>
                </c:pt>
                <c:pt idx="232">
                  <c:v>97.4</c:v>
                </c:pt>
                <c:pt idx="233">
                  <c:v>99.3</c:v>
                </c:pt>
                <c:pt idx="234">
                  <c:v>96.9</c:v>
                </c:pt>
                <c:pt idx="235">
                  <c:v>98.6</c:v>
                </c:pt>
                <c:pt idx="236">
                  <c:v>95.2</c:v>
                </c:pt>
                <c:pt idx="237">
                  <c:v>96.6</c:v>
                </c:pt>
                <c:pt idx="238">
                  <c:v>96.1</c:v>
                </c:pt>
                <c:pt idx="239">
                  <c:v>97.8</c:v>
                </c:pt>
                <c:pt idx="240">
                  <c:v>97.1</c:v>
                </c:pt>
                <c:pt idx="241">
                  <c:v>99.7</c:v>
                </c:pt>
                <c:pt idx="242">
                  <c:v>93.8</c:v>
                </c:pt>
                <c:pt idx="243">
                  <c:v>84.3</c:v>
                </c:pt>
                <c:pt idx="244">
                  <c:v>84.9</c:v>
                </c:pt>
                <c:pt idx="245">
                  <c:v>90.4</c:v>
                </c:pt>
                <c:pt idx="246">
                  <c:v>92.1</c:v>
                </c:pt>
                <c:pt idx="247">
                  <c:v>95.9</c:v>
                </c:pt>
                <c:pt idx="248">
                  <c:v>95.7</c:v>
                </c:pt>
                <c:pt idx="249">
                  <c:v>93.6</c:v>
                </c:pt>
                <c:pt idx="250">
                  <c:v>95.3</c:v>
                </c:pt>
                <c:pt idx="251">
                  <c:v>96.3</c:v>
                </c:pt>
                <c:pt idx="252">
                  <c:v>96.9</c:v>
                </c:pt>
                <c:pt idx="253">
                  <c:v>99</c:v>
                </c:pt>
                <c:pt idx="254">
                  <c:v>97.3</c:v>
                </c:pt>
                <c:pt idx="255">
                  <c:v>97.9</c:v>
                </c:pt>
                <c:pt idx="256">
                  <c:v>102.8</c:v>
                </c:pt>
                <c:pt idx="257">
                  <c:v>98.8</c:v>
                </c:pt>
                <c:pt idx="258">
                  <c:v>97.9</c:v>
                </c:pt>
                <c:pt idx="259">
                  <c:v>101.4</c:v>
                </c:pt>
                <c:pt idx="260">
                  <c:v>98.6</c:v>
                </c:pt>
                <c:pt idx="261">
                  <c:v>104.8</c:v>
                </c:pt>
                <c:pt idx="262">
                  <c:v>102.4</c:v>
                </c:pt>
                <c:pt idx="263">
                  <c:v>95.2</c:v>
                </c:pt>
                <c:pt idx="264">
                  <c:v>99.5</c:v>
                </c:pt>
                <c:pt idx="265">
                  <c:v>99.3</c:v>
                </c:pt>
                <c:pt idx="266">
                  <c:v>101.7</c:v>
                </c:pt>
                <c:pt idx="267">
                  <c:v>104.7</c:v>
                </c:pt>
                <c:pt idx="268">
                  <c:v>100.6</c:v>
                </c:pt>
                <c:pt idx="269">
                  <c:v>111.7</c:v>
                </c:pt>
                <c:pt idx="270">
                  <c:v>104.3</c:v>
                </c:pt>
                <c:pt idx="271">
                  <c:v>99.3</c:v>
                </c:pt>
                <c:pt idx="272">
                  <c:v>100.6</c:v>
                </c:pt>
                <c:pt idx="273">
                  <c:v>100.6</c:v>
                </c:pt>
                <c:pt idx="274">
                  <c:v>100.7</c:v>
                </c:pt>
                <c:pt idx="275">
                  <c:v>113.4</c:v>
                </c:pt>
                <c:pt idx="276">
                  <c:v>101.3</c:v>
                </c:pt>
                <c:pt idx="277">
                  <c:v>103.1</c:v>
                </c:pt>
                <c:pt idx="278">
                  <c:v>103</c:v>
                </c:pt>
                <c:pt idx="279">
                  <c:v>99.8</c:v>
                </c:pt>
                <c:pt idx="280">
                  <c:v>100.5</c:v>
                </c:pt>
                <c:pt idx="281">
                  <c:v>98.6</c:v>
                </c:pt>
                <c:pt idx="282">
                  <c:v>97.6</c:v>
                </c:pt>
                <c:pt idx="283">
                  <c:v>94.6</c:v>
                </c:pt>
                <c:pt idx="284">
                  <c:v>105.8</c:v>
                </c:pt>
                <c:pt idx="285">
                  <c:v>96.7</c:v>
                </c:pt>
                <c:pt idx="286">
                  <c:v>93.1</c:v>
                </c:pt>
                <c:pt idx="287">
                  <c:v>107.2</c:v>
                </c:pt>
                <c:pt idx="288">
                  <c:v>96.4</c:v>
                </c:pt>
                <c:pt idx="289">
                  <c:v>94.8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Data!$I$5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Data!$I$11:$I$310</c:f>
              <c:numCache>
                <c:ptCount val="300"/>
                <c:pt idx="0">
                  <c:v>79.1</c:v>
                </c:pt>
                <c:pt idx="1">
                  <c:v>72.8</c:v>
                </c:pt>
                <c:pt idx="2">
                  <c:v>86.6</c:v>
                </c:pt>
                <c:pt idx="3">
                  <c:v>76</c:v>
                </c:pt>
                <c:pt idx="4">
                  <c:v>73.8</c:v>
                </c:pt>
                <c:pt idx="5">
                  <c:v>71.3</c:v>
                </c:pt>
                <c:pt idx="6">
                  <c:v>73.7</c:v>
                </c:pt>
                <c:pt idx="7">
                  <c:v>75.2</c:v>
                </c:pt>
                <c:pt idx="8">
                  <c:v>75.7</c:v>
                </c:pt>
                <c:pt idx="9">
                  <c:v>75.4</c:v>
                </c:pt>
                <c:pt idx="10">
                  <c:v>70</c:v>
                </c:pt>
                <c:pt idx="11">
                  <c:v>76.1</c:v>
                </c:pt>
                <c:pt idx="12">
                  <c:v>69.6</c:v>
                </c:pt>
                <c:pt idx="13">
                  <c:v>73</c:v>
                </c:pt>
                <c:pt idx="14">
                  <c:v>67.4</c:v>
                </c:pt>
                <c:pt idx="15">
                  <c:v>62.9</c:v>
                </c:pt>
                <c:pt idx="16">
                  <c:v>66.3</c:v>
                </c:pt>
                <c:pt idx="17">
                  <c:v>66.5</c:v>
                </c:pt>
                <c:pt idx="18">
                  <c:v>68.7</c:v>
                </c:pt>
                <c:pt idx="19">
                  <c:v>80.6</c:v>
                </c:pt>
                <c:pt idx="20">
                  <c:v>74.5</c:v>
                </c:pt>
                <c:pt idx="21">
                  <c:v>68.2</c:v>
                </c:pt>
                <c:pt idx="22">
                  <c:v>74.5</c:v>
                </c:pt>
                <c:pt idx="23">
                  <c:v>67.4</c:v>
                </c:pt>
                <c:pt idx="24">
                  <c:v>67.6</c:v>
                </c:pt>
                <c:pt idx="25">
                  <c:v>71.2</c:v>
                </c:pt>
                <c:pt idx="26">
                  <c:v>73.4</c:v>
                </c:pt>
                <c:pt idx="27">
                  <c:v>73.5</c:v>
                </c:pt>
                <c:pt idx="28">
                  <c:v>77.1</c:v>
                </c:pt>
                <c:pt idx="29">
                  <c:v>70.2</c:v>
                </c:pt>
                <c:pt idx="30">
                  <c:v>69.4</c:v>
                </c:pt>
                <c:pt idx="31">
                  <c:v>68.2</c:v>
                </c:pt>
                <c:pt idx="32">
                  <c:v>65</c:v>
                </c:pt>
                <c:pt idx="33">
                  <c:v>69.5</c:v>
                </c:pt>
                <c:pt idx="34">
                  <c:v>74.1</c:v>
                </c:pt>
                <c:pt idx="35">
                  <c:v>70.1</c:v>
                </c:pt>
                <c:pt idx="36">
                  <c:v>77.8</c:v>
                </c:pt>
                <c:pt idx="37">
                  <c:v>68.3</c:v>
                </c:pt>
                <c:pt idx="38">
                  <c:v>67.6</c:v>
                </c:pt>
                <c:pt idx="39">
                  <c:v>74.4</c:v>
                </c:pt>
                <c:pt idx="40">
                  <c:v>71</c:v>
                </c:pt>
                <c:pt idx="41">
                  <c:v>77.1</c:v>
                </c:pt>
                <c:pt idx="42">
                  <c:v>76.1</c:v>
                </c:pt>
                <c:pt idx="43">
                  <c:v>73.4</c:v>
                </c:pt>
                <c:pt idx="44">
                  <c:v>77.3</c:v>
                </c:pt>
                <c:pt idx="45">
                  <c:v>76.2</c:v>
                </c:pt>
                <c:pt idx="46">
                  <c:v>72.1</c:v>
                </c:pt>
                <c:pt idx="47">
                  <c:v>76.4</c:v>
                </c:pt>
                <c:pt idx="48">
                  <c:v>79.4</c:v>
                </c:pt>
                <c:pt idx="49">
                  <c:v>79.1</c:v>
                </c:pt>
                <c:pt idx="50">
                  <c:v>81.5</c:v>
                </c:pt>
                <c:pt idx="51">
                  <c:v>79.8</c:v>
                </c:pt>
                <c:pt idx="52">
                  <c:v>78.7</c:v>
                </c:pt>
                <c:pt idx="53">
                  <c:v>80</c:v>
                </c:pt>
                <c:pt idx="54">
                  <c:v>81.8</c:v>
                </c:pt>
                <c:pt idx="55">
                  <c:v>72.1</c:v>
                </c:pt>
                <c:pt idx="56">
                  <c:v>78.6</c:v>
                </c:pt>
                <c:pt idx="57">
                  <c:v>79.8</c:v>
                </c:pt>
                <c:pt idx="58">
                  <c:v>80</c:v>
                </c:pt>
                <c:pt idx="59">
                  <c:v>86.3</c:v>
                </c:pt>
                <c:pt idx="60">
                  <c:v>80.6</c:v>
                </c:pt>
                <c:pt idx="61">
                  <c:v>82</c:v>
                </c:pt>
                <c:pt idx="62">
                  <c:v>81.2</c:v>
                </c:pt>
                <c:pt idx="63">
                  <c:v>80.3</c:v>
                </c:pt>
                <c:pt idx="64">
                  <c:v>82.5</c:v>
                </c:pt>
                <c:pt idx="65">
                  <c:v>79.6</c:v>
                </c:pt>
                <c:pt idx="66">
                  <c:v>79.7</c:v>
                </c:pt>
                <c:pt idx="67">
                  <c:v>86.8</c:v>
                </c:pt>
                <c:pt idx="68">
                  <c:v>82.3</c:v>
                </c:pt>
                <c:pt idx="69">
                  <c:v>92.9</c:v>
                </c:pt>
                <c:pt idx="70">
                  <c:v>82.1</c:v>
                </c:pt>
                <c:pt idx="71">
                  <c:v>77.6</c:v>
                </c:pt>
                <c:pt idx="72">
                  <c:v>85.1</c:v>
                </c:pt>
                <c:pt idx="73">
                  <c:v>90.7</c:v>
                </c:pt>
                <c:pt idx="74">
                  <c:v>89.4</c:v>
                </c:pt>
                <c:pt idx="75">
                  <c:v>90.8</c:v>
                </c:pt>
                <c:pt idx="76">
                  <c:v>88.1</c:v>
                </c:pt>
                <c:pt idx="77">
                  <c:v>98.9</c:v>
                </c:pt>
                <c:pt idx="78">
                  <c:v>87</c:v>
                </c:pt>
                <c:pt idx="79">
                  <c:v>90.2</c:v>
                </c:pt>
                <c:pt idx="80">
                  <c:v>91.5</c:v>
                </c:pt>
                <c:pt idx="81">
                  <c:v>92</c:v>
                </c:pt>
                <c:pt idx="82">
                  <c:v>93.8</c:v>
                </c:pt>
                <c:pt idx="83">
                  <c:v>91.6</c:v>
                </c:pt>
                <c:pt idx="84">
                  <c:v>96.6</c:v>
                </c:pt>
                <c:pt idx="85">
                  <c:v>93.7</c:v>
                </c:pt>
                <c:pt idx="86">
                  <c:v>93.1</c:v>
                </c:pt>
                <c:pt idx="87">
                  <c:v>90.1</c:v>
                </c:pt>
                <c:pt idx="88">
                  <c:v>99.2</c:v>
                </c:pt>
                <c:pt idx="89">
                  <c:v>93.3</c:v>
                </c:pt>
                <c:pt idx="90">
                  <c:v>91.1</c:v>
                </c:pt>
                <c:pt idx="91">
                  <c:v>91.6</c:v>
                </c:pt>
                <c:pt idx="92">
                  <c:v>93.6</c:v>
                </c:pt>
                <c:pt idx="93">
                  <c:v>92.1</c:v>
                </c:pt>
                <c:pt idx="94">
                  <c:v>95</c:v>
                </c:pt>
                <c:pt idx="95">
                  <c:v>97.7</c:v>
                </c:pt>
                <c:pt idx="96">
                  <c:v>94.6</c:v>
                </c:pt>
                <c:pt idx="97">
                  <c:v>93.8</c:v>
                </c:pt>
                <c:pt idx="98">
                  <c:v>85.4</c:v>
                </c:pt>
                <c:pt idx="99">
                  <c:v>91.3</c:v>
                </c:pt>
                <c:pt idx="100">
                  <c:v>89.4</c:v>
                </c:pt>
                <c:pt idx="101">
                  <c:v>90.4</c:v>
                </c:pt>
                <c:pt idx="102">
                  <c:v>87.6</c:v>
                </c:pt>
                <c:pt idx="103">
                  <c:v>82.9</c:v>
                </c:pt>
                <c:pt idx="104">
                  <c:v>79.1</c:v>
                </c:pt>
                <c:pt idx="105">
                  <c:v>78.6</c:v>
                </c:pt>
                <c:pt idx="106">
                  <c:v>71.4</c:v>
                </c:pt>
                <c:pt idx="107">
                  <c:v>66.9</c:v>
                </c:pt>
                <c:pt idx="108">
                  <c:v>67.2</c:v>
                </c:pt>
                <c:pt idx="109">
                  <c:v>62.7</c:v>
                </c:pt>
                <c:pt idx="110">
                  <c:v>63.4</c:v>
                </c:pt>
                <c:pt idx="111">
                  <c:v>62</c:v>
                </c:pt>
                <c:pt idx="112">
                  <c:v>63.3</c:v>
                </c:pt>
                <c:pt idx="113">
                  <c:v>62.2</c:v>
                </c:pt>
                <c:pt idx="114">
                  <c:v>76.8</c:v>
                </c:pt>
                <c:pt idx="115">
                  <c:v>67.9</c:v>
                </c:pt>
                <c:pt idx="116">
                  <c:v>68.8</c:v>
                </c:pt>
                <c:pt idx="117">
                  <c:v>66.9</c:v>
                </c:pt>
                <c:pt idx="118">
                  <c:v>69.4</c:v>
                </c:pt>
                <c:pt idx="119">
                  <c:v>70.3</c:v>
                </c:pt>
                <c:pt idx="120">
                  <c:v>70.8</c:v>
                </c:pt>
                <c:pt idx="121">
                  <c:v>72.4</c:v>
                </c:pt>
                <c:pt idx="122">
                  <c:v>74.3</c:v>
                </c:pt>
                <c:pt idx="123">
                  <c:v>76.5</c:v>
                </c:pt>
                <c:pt idx="124">
                  <c:v>75.6</c:v>
                </c:pt>
                <c:pt idx="125">
                  <c:v>77.4</c:v>
                </c:pt>
                <c:pt idx="126">
                  <c:v>84.2</c:v>
                </c:pt>
                <c:pt idx="127">
                  <c:v>74.9</c:v>
                </c:pt>
                <c:pt idx="128">
                  <c:v>79.4</c:v>
                </c:pt>
                <c:pt idx="129">
                  <c:v>82.9</c:v>
                </c:pt>
                <c:pt idx="130">
                  <c:v>83.5</c:v>
                </c:pt>
                <c:pt idx="131">
                  <c:v>79.8</c:v>
                </c:pt>
                <c:pt idx="132">
                  <c:v>77.9</c:v>
                </c:pt>
                <c:pt idx="133">
                  <c:v>77.8</c:v>
                </c:pt>
                <c:pt idx="134">
                  <c:v>75.7</c:v>
                </c:pt>
                <c:pt idx="135">
                  <c:v>76.5</c:v>
                </c:pt>
                <c:pt idx="136">
                  <c:v>75.7</c:v>
                </c:pt>
                <c:pt idx="137">
                  <c:v>73.7</c:v>
                </c:pt>
                <c:pt idx="138">
                  <c:v>76.4</c:v>
                </c:pt>
                <c:pt idx="139">
                  <c:v>79.9</c:v>
                </c:pt>
                <c:pt idx="140">
                  <c:v>73.6</c:v>
                </c:pt>
                <c:pt idx="141">
                  <c:v>73.8</c:v>
                </c:pt>
                <c:pt idx="142">
                  <c:v>71.6</c:v>
                </c:pt>
                <c:pt idx="143">
                  <c:v>74.1</c:v>
                </c:pt>
                <c:pt idx="144">
                  <c:v>80.4</c:v>
                </c:pt>
                <c:pt idx="145">
                  <c:v>76.3</c:v>
                </c:pt>
                <c:pt idx="146">
                  <c:v>74.9</c:v>
                </c:pt>
                <c:pt idx="147">
                  <c:v>76.2</c:v>
                </c:pt>
                <c:pt idx="148">
                  <c:v>78.7</c:v>
                </c:pt>
                <c:pt idx="149">
                  <c:v>77.4</c:v>
                </c:pt>
                <c:pt idx="150">
                  <c:v>74.5</c:v>
                </c:pt>
                <c:pt idx="151">
                  <c:v>74.2</c:v>
                </c:pt>
                <c:pt idx="152">
                  <c:v>76.3</c:v>
                </c:pt>
                <c:pt idx="153">
                  <c:v>78</c:v>
                </c:pt>
                <c:pt idx="154">
                  <c:v>77</c:v>
                </c:pt>
                <c:pt idx="155">
                  <c:v>76.4</c:v>
                </c:pt>
                <c:pt idx="156">
                  <c:v>75.6</c:v>
                </c:pt>
                <c:pt idx="157">
                  <c:v>75.7</c:v>
                </c:pt>
                <c:pt idx="158">
                  <c:v>76.1</c:v>
                </c:pt>
                <c:pt idx="159">
                  <c:v>76.4</c:v>
                </c:pt>
                <c:pt idx="160">
                  <c:v>74.9</c:v>
                </c:pt>
                <c:pt idx="161">
                  <c:v>76.4</c:v>
                </c:pt>
                <c:pt idx="162">
                  <c:v>75.8</c:v>
                </c:pt>
                <c:pt idx="163">
                  <c:v>77.3</c:v>
                </c:pt>
                <c:pt idx="164">
                  <c:v>73.1</c:v>
                </c:pt>
                <c:pt idx="165">
                  <c:v>72.4</c:v>
                </c:pt>
                <c:pt idx="166">
                  <c:v>71.8</c:v>
                </c:pt>
                <c:pt idx="167">
                  <c:v>75.6</c:v>
                </c:pt>
                <c:pt idx="168">
                  <c:v>74.8</c:v>
                </c:pt>
                <c:pt idx="169">
                  <c:v>78.3</c:v>
                </c:pt>
                <c:pt idx="170">
                  <c:v>75.9</c:v>
                </c:pt>
                <c:pt idx="171">
                  <c:v>74.7</c:v>
                </c:pt>
                <c:pt idx="172">
                  <c:v>73.8</c:v>
                </c:pt>
                <c:pt idx="173">
                  <c:v>74.5</c:v>
                </c:pt>
                <c:pt idx="174">
                  <c:v>73.7</c:v>
                </c:pt>
                <c:pt idx="175">
                  <c:v>77.8</c:v>
                </c:pt>
                <c:pt idx="176">
                  <c:v>72.7</c:v>
                </c:pt>
                <c:pt idx="177">
                  <c:v>72.4</c:v>
                </c:pt>
                <c:pt idx="178">
                  <c:v>72.6</c:v>
                </c:pt>
                <c:pt idx="179">
                  <c:v>76.6</c:v>
                </c:pt>
                <c:pt idx="180">
                  <c:v>77</c:v>
                </c:pt>
                <c:pt idx="181">
                  <c:v>75.6</c:v>
                </c:pt>
                <c:pt idx="182">
                  <c:v>79.6</c:v>
                </c:pt>
                <c:pt idx="183">
                  <c:v>79.7</c:v>
                </c:pt>
                <c:pt idx="184">
                  <c:v>82.9</c:v>
                </c:pt>
                <c:pt idx="185">
                  <c:v>78</c:v>
                </c:pt>
                <c:pt idx="186">
                  <c:v>82.4</c:v>
                </c:pt>
                <c:pt idx="187">
                  <c:v>84.7</c:v>
                </c:pt>
                <c:pt idx="188">
                  <c:v>115</c:v>
                </c:pt>
                <c:pt idx="189">
                  <c:v>80</c:v>
                </c:pt>
                <c:pt idx="190">
                  <c:v>91.8</c:v>
                </c:pt>
                <c:pt idx="191">
                  <c:v>79.5</c:v>
                </c:pt>
                <c:pt idx="192">
                  <c:v>82.8</c:v>
                </c:pt>
                <c:pt idx="193">
                  <c:v>78.2</c:v>
                </c:pt>
                <c:pt idx="194">
                  <c:v>80.8</c:v>
                </c:pt>
                <c:pt idx="195">
                  <c:v>80.6</c:v>
                </c:pt>
                <c:pt idx="196">
                  <c:v>80.8</c:v>
                </c:pt>
                <c:pt idx="197">
                  <c:v>85.2</c:v>
                </c:pt>
                <c:pt idx="198">
                  <c:v>85.7</c:v>
                </c:pt>
                <c:pt idx="199">
                  <c:v>82.5</c:v>
                </c:pt>
                <c:pt idx="200">
                  <c:v>83.7</c:v>
                </c:pt>
                <c:pt idx="201">
                  <c:v>91</c:v>
                </c:pt>
                <c:pt idx="202">
                  <c:v>86.5</c:v>
                </c:pt>
                <c:pt idx="203">
                  <c:v>85.5</c:v>
                </c:pt>
                <c:pt idx="204">
                  <c:v>83</c:v>
                </c:pt>
                <c:pt idx="205">
                  <c:v>91.7</c:v>
                </c:pt>
                <c:pt idx="206">
                  <c:v>92.3</c:v>
                </c:pt>
                <c:pt idx="207">
                  <c:v>81.9</c:v>
                </c:pt>
                <c:pt idx="208">
                  <c:v>87</c:v>
                </c:pt>
                <c:pt idx="209">
                  <c:v>89.1</c:v>
                </c:pt>
                <c:pt idx="210">
                  <c:v>84.6</c:v>
                </c:pt>
                <c:pt idx="211">
                  <c:v>86.8</c:v>
                </c:pt>
                <c:pt idx="212">
                  <c:v>92</c:v>
                </c:pt>
                <c:pt idx="213">
                  <c:v>91.1</c:v>
                </c:pt>
                <c:pt idx="214">
                  <c:v>94.5</c:v>
                </c:pt>
                <c:pt idx="215">
                  <c:v>90.8</c:v>
                </c:pt>
                <c:pt idx="216">
                  <c:v>89.6</c:v>
                </c:pt>
                <c:pt idx="217">
                  <c:v>88.6</c:v>
                </c:pt>
                <c:pt idx="218">
                  <c:v>90.8</c:v>
                </c:pt>
                <c:pt idx="219">
                  <c:v>88.7</c:v>
                </c:pt>
                <c:pt idx="220">
                  <c:v>87.9</c:v>
                </c:pt>
                <c:pt idx="221">
                  <c:v>84.5</c:v>
                </c:pt>
                <c:pt idx="222">
                  <c:v>93.2</c:v>
                </c:pt>
                <c:pt idx="223">
                  <c:v>90.8</c:v>
                </c:pt>
                <c:pt idx="224">
                  <c:v>90.7</c:v>
                </c:pt>
                <c:pt idx="225">
                  <c:v>97</c:v>
                </c:pt>
                <c:pt idx="226">
                  <c:v>88.4</c:v>
                </c:pt>
                <c:pt idx="227">
                  <c:v>90.7</c:v>
                </c:pt>
                <c:pt idx="228">
                  <c:v>87.8</c:v>
                </c:pt>
                <c:pt idx="229">
                  <c:v>85.1</c:v>
                </c:pt>
                <c:pt idx="230">
                  <c:v>85.9</c:v>
                </c:pt>
                <c:pt idx="231">
                  <c:v>91.5</c:v>
                </c:pt>
                <c:pt idx="232">
                  <c:v>96.5</c:v>
                </c:pt>
                <c:pt idx="233">
                  <c:v>95.6</c:v>
                </c:pt>
                <c:pt idx="234">
                  <c:v>92.7</c:v>
                </c:pt>
                <c:pt idx="235">
                  <c:v>92.1</c:v>
                </c:pt>
                <c:pt idx="236">
                  <c:v>95.6</c:v>
                </c:pt>
                <c:pt idx="237">
                  <c:v>93</c:v>
                </c:pt>
                <c:pt idx="238">
                  <c:v>90.9</c:v>
                </c:pt>
                <c:pt idx="239">
                  <c:v>87</c:v>
                </c:pt>
                <c:pt idx="240">
                  <c:v>92.4</c:v>
                </c:pt>
                <c:pt idx="241">
                  <c:v>92.7</c:v>
                </c:pt>
                <c:pt idx="242">
                  <c:v>86.1</c:v>
                </c:pt>
                <c:pt idx="243">
                  <c:v>64.9</c:v>
                </c:pt>
                <c:pt idx="244">
                  <c:v>73</c:v>
                </c:pt>
                <c:pt idx="245">
                  <c:v>80.5</c:v>
                </c:pt>
                <c:pt idx="246">
                  <c:v>86.9</c:v>
                </c:pt>
                <c:pt idx="247">
                  <c:v>95.9</c:v>
                </c:pt>
                <c:pt idx="248">
                  <c:v>93</c:v>
                </c:pt>
                <c:pt idx="249">
                  <c:v>96.6</c:v>
                </c:pt>
                <c:pt idx="250">
                  <c:v>100.7</c:v>
                </c:pt>
                <c:pt idx="251">
                  <c:v>103.3</c:v>
                </c:pt>
                <c:pt idx="252">
                  <c:v>103.5</c:v>
                </c:pt>
                <c:pt idx="253">
                  <c:v>102.8</c:v>
                </c:pt>
                <c:pt idx="254">
                  <c:v>103.2</c:v>
                </c:pt>
                <c:pt idx="255">
                  <c:v>94.7</c:v>
                </c:pt>
                <c:pt idx="256">
                  <c:v>104</c:v>
                </c:pt>
                <c:pt idx="257">
                  <c:v>108.3</c:v>
                </c:pt>
                <c:pt idx="258">
                  <c:v>99.1</c:v>
                </c:pt>
                <c:pt idx="259">
                  <c:v>95.5</c:v>
                </c:pt>
                <c:pt idx="260">
                  <c:v>92.8</c:v>
                </c:pt>
                <c:pt idx="261">
                  <c:v>101.6</c:v>
                </c:pt>
                <c:pt idx="262">
                  <c:v>101.7</c:v>
                </c:pt>
                <c:pt idx="263">
                  <c:v>88.9</c:v>
                </c:pt>
                <c:pt idx="264">
                  <c:v>109.3</c:v>
                </c:pt>
                <c:pt idx="265">
                  <c:v>105</c:v>
                </c:pt>
                <c:pt idx="266">
                  <c:v>112.3</c:v>
                </c:pt>
                <c:pt idx="267">
                  <c:v>101.9</c:v>
                </c:pt>
                <c:pt idx="268">
                  <c:v>95.3</c:v>
                </c:pt>
                <c:pt idx="269">
                  <c:v>94.9</c:v>
                </c:pt>
                <c:pt idx="270">
                  <c:v>102</c:v>
                </c:pt>
                <c:pt idx="271">
                  <c:v>98.4</c:v>
                </c:pt>
                <c:pt idx="272">
                  <c:v>102.4</c:v>
                </c:pt>
                <c:pt idx="273">
                  <c:v>95</c:v>
                </c:pt>
                <c:pt idx="274">
                  <c:v>94.8</c:v>
                </c:pt>
                <c:pt idx="275">
                  <c:v>116.1</c:v>
                </c:pt>
                <c:pt idx="276">
                  <c:v>93.6</c:v>
                </c:pt>
                <c:pt idx="277">
                  <c:v>96.7</c:v>
                </c:pt>
                <c:pt idx="278">
                  <c:v>94.1</c:v>
                </c:pt>
                <c:pt idx="279">
                  <c:v>103.5</c:v>
                </c:pt>
                <c:pt idx="280">
                  <c:v>118.9</c:v>
                </c:pt>
                <c:pt idx="281">
                  <c:v>104.2</c:v>
                </c:pt>
                <c:pt idx="282">
                  <c:v>91</c:v>
                </c:pt>
                <c:pt idx="283">
                  <c:v>100.9</c:v>
                </c:pt>
                <c:pt idx="284">
                  <c:v>101.8</c:v>
                </c:pt>
                <c:pt idx="285">
                  <c:v>99.1</c:v>
                </c:pt>
                <c:pt idx="286">
                  <c:v>98.4</c:v>
                </c:pt>
                <c:pt idx="287">
                  <c:v>101.2</c:v>
                </c:pt>
                <c:pt idx="288">
                  <c:v>88.6</c:v>
                </c:pt>
                <c:pt idx="289">
                  <c:v>96.9</c:v>
                </c:pt>
              </c:numCache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144346"/>
        <c:crosses val="autoZero"/>
        <c:auto val="1"/>
        <c:lblOffset val="100"/>
        <c:tickLblSkip val="6"/>
        <c:tickMarkSkip val="12"/>
        <c:noMultiLvlLbl val="0"/>
      </c:catAx>
      <c:valAx>
        <c:axId val="33144346"/>
        <c:scaling>
          <c:orientation val="minMax"/>
          <c:max val="14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36827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425"/>
          <c:y val="0.85525"/>
          <c:w val="0.877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</cdr:y>
    </cdr:from>
    <cdr:to>
      <cdr:x>0.33725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438650"/>
          <a:ext cx="2114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0.25575</cdr:x>
      <cdr:y>0.96</cdr:y>
    </cdr:from>
    <cdr:to>
      <cdr:x>1</cdr:x>
      <cdr:y>1</cdr:y>
    </cdr:to>
    <cdr:sp textlink="[0]!timePeriodEng">
      <cdr:nvSpPr>
        <cdr:cNvPr id="2" name="Text Box 2"/>
        <cdr:cNvSpPr txBox="1">
          <a:spLocks noChangeArrowheads="1"/>
        </cdr:cNvSpPr>
      </cdr:nvSpPr>
      <cdr:spPr>
        <a:xfrm>
          <a:off x="1562100" y="4438650"/>
          <a:ext cx="45720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8773910b-a3c3-4061-94a0-a85dcac26fcb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95250</xdr:rowOff>
    </xdr:from>
    <xdr:to>
      <xdr:col>11</xdr:col>
      <xdr:colOff>85725</xdr:colOff>
      <xdr:row>32</xdr:row>
      <xdr:rowOff>28575</xdr:rowOff>
    </xdr:to>
    <xdr:graphicFrame>
      <xdr:nvGraphicFramePr>
        <xdr:cNvPr id="1" name="Diagram 1"/>
        <xdr:cNvGraphicFramePr/>
      </xdr:nvGraphicFramePr>
      <xdr:xfrm>
        <a:off x="666750" y="676275"/>
        <a:ext cx="61245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6</v>
      </c>
      <c r="C2" s="8"/>
    </row>
    <row r="3" spans="2:3" s="1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5</v>
      </c>
      <c r="C2" s="14"/>
    </row>
    <row r="3" spans="2:3" s="1" customFormat="1" ht="12.75">
      <c r="B3" s="7"/>
      <c r="C3" s="6"/>
    </row>
    <row r="4" spans="2:3" s="1" customFormat="1" ht="25.5">
      <c r="B4" s="10" t="s">
        <v>4</v>
      </c>
      <c r="C4" s="13" t="s">
        <v>9</v>
      </c>
    </row>
    <row r="5" spans="2:3" s="1" customFormat="1" ht="25.5">
      <c r="B5" s="10"/>
      <c r="C5" s="5" t="s">
        <v>8</v>
      </c>
    </row>
    <row r="6" spans="2:3" s="1" customFormat="1" ht="25.5">
      <c r="B6" s="10"/>
      <c r="C6" s="5" t="s">
        <v>7</v>
      </c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310"/>
  <sheetViews>
    <sheetView zoomScalePageLayoutView="0" workbookViewId="0" topLeftCell="A1">
      <pane xSplit="3" ySplit="10" topLeftCell="D25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A1" sqref="A1"/>
    </sheetView>
  </sheetViews>
  <sheetFormatPr defaultColWidth="9.140625" defaultRowHeight="12.75"/>
  <cols>
    <col min="1" max="1" width="5.57421875" style="18" customWidth="1"/>
    <col min="2" max="2" width="5.140625" style="17" customWidth="1"/>
    <col min="3" max="3" width="6.140625" style="16" bestFit="1" customWidth="1"/>
    <col min="4" max="12" width="10.8515625" style="15" customWidth="1"/>
    <col min="13" max="18" width="10.8515625" style="0" customWidth="1"/>
  </cols>
  <sheetData>
    <row r="1" spans="1:18" ht="18">
      <c r="A1" s="45" t="s">
        <v>34</v>
      </c>
      <c r="D1" s="42"/>
      <c r="E1" s="42"/>
      <c r="F1" s="42"/>
      <c r="G1" s="43" t="s">
        <v>33</v>
      </c>
      <c r="H1" s="42"/>
      <c r="I1" s="42"/>
      <c r="J1" s="42"/>
      <c r="K1" s="42"/>
      <c r="L1" s="42"/>
      <c r="M1" s="1"/>
      <c r="N1" s="1"/>
      <c r="O1" s="1"/>
      <c r="P1" s="1"/>
      <c r="Q1" s="1"/>
      <c r="R1" s="1"/>
    </row>
    <row r="2" spans="1:18" ht="12.75" customHeight="1">
      <c r="A2" s="44" t="s">
        <v>32</v>
      </c>
      <c r="D2" s="42"/>
      <c r="E2" s="42"/>
      <c r="F2" s="42"/>
      <c r="G2" s="42"/>
      <c r="H2" s="42"/>
      <c r="I2" s="42"/>
      <c r="J2" s="42"/>
      <c r="K2" s="49"/>
      <c r="L2" s="49"/>
      <c r="M2" s="1"/>
      <c r="N2" s="1"/>
      <c r="O2" s="1"/>
      <c r="P2" s="1"/>
      <c r="Q2" s="1"/>
      <c r="R2" s="1"/>
    </row>
    <row r="3" spans="1:18" ht="12.75" customHeight="1">
      <c r="A3" s="37"/>
      <c r="B3" s="48"/>
      <c r="C3" s="35"/>
      <c r="D3" s="32" t="s">
        <v>20</v>
      </c>
      <c r="E3" s="32"/>
      <c r="F3" s="32"/>
      <c r="G3" s="32"/>
      <c r="H3" s="32"/>
      <c r="I3" s="32"/>
      <c r="J3" s="32"/>
      <c r="K3" s="32"/>
      <c r="L3" s="32"/>
      <c r="M3" s="30" t="s">
        <v>31</v>
      </c>
      <c r="N3" s="29"/>
      <c r="O3" s="29"/>
      <c r="P3" s="29"/>
      <c r="Q3" s="29"/>
      <c r="R3" s="29"/>
    </row>
    <row r="4" spans="1:18" s="28" customFormat="1" ht="12.75" customHeight="1">
      <c r="A4" s="37"/>
      <c r="B4" s="36"/>
      <c r="C4" s="35"/>
      <c r="D4" s="33" t="s">
        <v>30</v>
      </c>
      <c r="E4" s="32"/>
      <c r="F4" s="34"/>
      <c r="G4" s="33" t="s">
        <v>29</v>
      </c>
      <c r="H4" s="32"/>
      <c r="I4" s="32"/>
      <c r="J4" s="33" t="s">
        <v>16</v>
      </c>
      <c r="K4" s="32"/>
      <c r="L4" s="32"/>
      <c r="M4" s="30" t="s">
        <v>16</v>
      </c>
      <c r="N4" s="29"/>
      <c r="O4" s="31"/>
      <c r="P4" s="30" t="s">
        <v>28</v>
      </c>
      <c r="Q4" s="29"/>
      <c r="R4" s="29"/>
    </row>
    <row r="5" spans="1:18" s="19" customFormat="1" ht="12.75" customHeight="1">
      <c r="A5" s="27" t="s">
        <v>27</v>
      </c>
      <c r="B5" s="26"/>
      <c r="C5" s="25" t="s">
        <v>26</v>
      </c>
      <c r="D5" s="23" t="s">
        <v>25</v>
      </c>
      <c r="E5" s="24" t="s">
        <v>24</v>
      </c>
      <c r="F5" s="24" t="s">
        <v>10</v>
      </c>
      <c r="G5" s="23" t="s">
        <v>25</v>
      </c>
      <c r="H5" s="24" t="s">
        <v>24</v>
      </c>
      <c r="I5" s="24" t="s">
        <v>10</v>
      </c>
      <c r="J5" s="23" t="s">
        <v>25</v>
      </c>
      <c r="K5" s="47" t="s">
        <v>24</v>
      </c>
      <c r="L5" s="47" t="s">
        <v>10</v>
      </c>
      <c r="M5" s="21" t="s">
        <v>25</v>
      </c>
      <c r="N5" s="46" t="s">
        <v>24</v>
      </c>
      <c r="O5" s="46" t="s">
        <v>10</v>
      </c>
      <c r="P5" s="21" t="s">
        <v>25</v>
      </c>
      <c r="Q5" s="46" t="s">
        <v>24</v>
      </c>
      <c r="R5" s="46" t="s">
        <v>10</v>
      </c>
    </row>
    <row r="6" spans="1:18" ht="18" hidden="1">
      <c r="A6" s="45" t="s">
        <v>23</v>
      </c>
      <c r="D6" s="42"/>
      <c r="E6" s="42"/>
      <c r="F6" s="42"/>
      <c r="G6" s="43" t="s">
        <v>22</v>
      </c>
      <c r="H6" s="42"/>
      <c r="I6" s="42"/>
      <c r="J6" s="42"/>
      <c r="K6" s="42"/>
      <c r="L6" s="42"/>
      <c r="M6" s="1"/>
      <c r="N6" s="1"/>
      <c r="O6" s="1"/>
      <c r="P6" s="1"/>
      <c r="Q6" s="1"/>
      <c r="R6" s="1"/>
    </row>
    <row r="7" spans="1:18" ht="12.75" customHeight="1" hidden="1">
      <c r="A7" s="44" t="s">
        <v>21</v>
      </c>
      <c r="D7" s="42"/>
      <c r="E7" s="42"/>
      <c r="F7" s="42"/>
      <c r="G7" s="43"/>
      <c r="H7" s="42"/>
      <c r="I7" s="42"/>
      <c r="J7" s="42"/>
      <c r="K7" s="42"/>
      <c r="L7" s="42"/>
      <c r="M7" s="1"/>
      <c r="N7" s="1"/>
      <c r="O7" s="1"/>
      <c r="P7" s="1"/>
      <c r="Q7" s="1"/>
      <c r="R7" s="1"/>
    </row>
    <row r="8" spans="1:18" ht="12.75" customHeight="1" hidden="1">
      <c r="A8" s="41"/>
      <c r="B8" s="40"/>
      <c r="C8" s="39"/>
      <c r="D8" s="38" t="s">
        <v>20</v>
      </c>
      <c r="E8" s="38"/>
      <c r="F8" s="38"/>
      <c r="G8" s="38"/>
      <c r="H8" s="38"/>
      <c r="I8" s="38"/>
      <c r="J8" s="38"/>
      <c r="K8" s="38"/>
      <c r="L8" s="38"/>
      <c r="M8" s="30" t="s">
        <v>19</v>
      </c>
      <c r="N8" s="29"/>
      <c r="O8" s="29"/>
      <c r="P8" s="29"/>
      <c r="Q8" s="29"/>
      <c r="R8" s="29"/>
    </row>
    <row r="9" spans="1:18" s="28" customFormat="1" ht="12.75" customHeight="1" hidden="1">
      <c r="A9" s="37"/>
      <c r="B9" s="36"/>
      <c r="C9" s="35"/>
      <c r="D9" s="33" t="s">
        <v>18</v>
      </c>
      <c r="E9" s="32"/>
      <c r="F9" s="34"/>
      <c r="G9" s="33" t="s">
        <v>17</v>
      </c>
      <c r="H9" s="32"/>
      <c r="I9" s="32"/>
      <c r="J9" s="33" t="s">
        <v>16</v>
      </c>
      <c r="K9" s="32"/>
      <c r="L9" s="32"/>
      <c r="M9" s="30" t="s">
        <v>16</v>
      </c>
      <c r="N9" s="29"/>
      <c r="O9" s="31"/>
      <c r="P9" s="30" t="s">
        <v>15</v>
      </c>
      <c r="Q9" s="29"/>
      <c r="R9" s="29"/>
    </row>
    <row r="10" spans="1:18" s="19" customFormat="1" ht="12.75" customHeight="1" hidden="1">
      <c r="A10" s="27" t="s">
        <v>14</v>
      </c>
      <c r="B10" s="26"/>
      <c r="C10" s="25" t="s">
        <v>13</v>
      </c>
      <c r="D10" s="23" t="s">
        <v>12</v>
      </c>
      <c r="E10" s="24" t="s">
        <v>11</v>
      </c>
      <c r="F10" s="24" t="s">
        <v>10</v>
      </c>
      <c r="G10" s="23" t="s">
        <v>12</v>
      </c>
      <c r="H10" s="24" t="s">
        <v>11</v>
      </c>
      <c r="I10" s="24" t="s">
        <v>10</v>
      </c>
      <c r="J10" s="23" t="s">
        <v>12</v>
      </c>
      <c r="K10" s="22" t="s">
        <v>11</v>
      </c>
      <c r="L10" s="22" t="s">
        <v>10</v>
      </c>
      <c r="M10" s="21" t="s">
        <v>12</v>
      </c>
      <c r="N10" s="20" t="s">
        <v>11</v>
      </c>
      <c r="O10" s="20" t="s">
        <v>10</v>
      </c>
      <c r="P10" s="21" t="s">
        <v>12</v>
      </c>
      <c r="Q10" s="20" t="s">
        <v>11</v>
      </c>
      <c r="R10" s="20" t="s">
        <v>10</v>
      </c>
    </row>
    <row r="11" spans="1:37" ht="12.75">
      <c r="A11" s="18">
        <v>2000</v>
      </c>
      <c r="C11" s="16">
        <v>1</v>
      </c>
      <c r="D11" s="15">
        <v>86.2</v>
      </c>
      <c r="E11" s="15">
        <v>104.8</v>
      </c>
      <c r="F11" s="15">
        <v>73.6</v>
      </c>
      <c r="G11" s="15">
        <v>93.2</v>
      </c>
      <c r="H11" s="15">
        <v>111.9</v>
      </c>
      <c r="I11" s="15">
        <v>79.1</v>
      </c>
      <c r="J11" s="15">
        <v>93.1</v>
      </c>
      <c r="K11" s="15">
        <v>118.2</v>
      </c>
      <c r="L11" s="15">
        <v>77.7</v>
      </c>
      <c r="M11" s="15"/>
      <c r="N11" s="15"/>
      <c r="O11" s="15"/>
      <c r="P11" s="15"/>
      <c r="Q11" s="15"/>
      <c r="R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2.75">
      <c r="A12" s="18">
        <v>2000</v>
      </c>
      <c r="C12" s="16">
        <v>2</v>
      </c>
      <c r="D12" s="15">
        <v>90.4</v>
      </c>
      <c r="E12" s="15">
        <v>113.6</v>
      </c>
      <c r="F12" s="15">
        <v>74.6</v>
      </c>
      <c r="G12" s="15">
        <v>91.5</v>
      </c>
      <c r="H12" s="15">
        <v>119.5</v>
      </c>
      <c r="I12" s="15">
        <v>72.8</v>
      </c>
      <c r="J12" s="15">
        <v>92.8</v>
      </c>
      <c r="K12" s="15">
        <v>118.6</v>
      </c>
      <c r="L12" s="15">
        <v>76.8</v>
      </c>
      <c r="M12" s="15">
        <f>100*(J12/J11-1)</f>
        <v>-0.3222341568206222</v>
      </c>
      <c r="N12" s="15">
        <f>100*(K12/K11-1)</f>
        <v>0.33840947546530664</v>
      </c>
      <c r="O12" s="15">
        <f>100*(L12/L11-1)</f>
        <v>-1.158301158301167</v>
      </c>
      <c r="P12" s="15">
        <f>100*(+((J12-J11)/J11+1)^12-1)</f>
        <v>-3.799009671118203</v>
      </c>
      <c r="Q12" s="15">
        <f>100*(+((K12-K11)/K11+1)^12-1)</f>
        <v>4.137356684674609</v>
      </c>
      <c r="R12" s="15">
        <f>100*(+((L12-L11)/L11+1)^12-1)</f>
        <v>-13.047431585309699</v>
      </c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2.75">
      <c r="A13" s="18">
        <v>2000</v>
      </c>
      <c r="C13" s="16">
        <v>3</v>
      </c>
      <c r="D13" s="15">
        <v>110.9</v>
      </c>
      <c r="E13" s="15">
        <v>126.6</v>
      </c>
      <c r="F13" s="15">
        <v>99.2</v>
      </c>
      <c r="G13" s="15">
        <v>98</v>
      </c>
      <c r="H13" s="15">
        <v>118</v>
      </c>
      <c r="I13" s="15">
        <v>86.6</v>
      </c>
      <c r="J13" s="15">
        <v>92.6</v>
      </c>
      <c r="K13" s="15">
        <v>119.1</v>
      </c>
      <c r="L13" s="15">
        <v>75.9</v>
      </c>
      <c r="M13" s="15">
        <f>100*(J13/J12-1)</f>
        <v>-0.21551724137931494</v>
      </c>
      <c r="N13" s="15">
        <f>100*(K13/K12-1)</f>
        <v>0.4215851602023646</v>
      </c>
      <c r="O13" s="15">
        <f>100*(L13/L12-1)</f>
        <v>-1.171874999999989</v>
      </c>
      <c r="P13" s="15">
        <f>100*(+((J13-J12)/J12+1)^12-1)</f>
        <v>-2.5557705887146565</v>
      </c>
      <c r="Q13" s="15">
        <f>100*(+((K13-K12)/K12+1)^12-1)</f>
        <v>5.177990597202964</v>
      </c>
      <c r="R13" s="15">
        <f>100*(+((L13-L12)/L12+1)^12-1)</f>
        <v>-13.190616821066348</v>
      </c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2.75">
      <c r="A14" s="18">
        <v>2000</v>
      </c>
      <c r="C14" s="16">
        <v>4</v>
      </c>
      <c r="D14" s="15">
        <v>93.5</v>
      </c>
      <c r="E14" s="15">
        <v>120.8</v>
      </c>
      <c r="F14" s="15">
        <v>76.3</v>
      </c>
      <c r="G14" s="15">
        <v>91.9</v>
      </c>
      <c r="H14" s="15">
        <v>120.3</v>
      </c>
      <c r="I14" s="15">
        <v>76</v>
      </c>
      <c r="J14" s="15">
        <v>92.4</v>
      </c>
      <c r="K14" s="15">
        <v>119.6</v>
      </c>
      <c r="L14" s="15">
        <v>75</v>
      </c>
      <c r="M14" s="15">
        <f>100*(J14/J13-1)</f>
        <v>-0.21598272138227959</v>
      </c>
      <c r="N14" s="15">
        <f>100*(K14/K13-1)</f>
        <v>0.4198152812762368</v>
      </c>
      <c r="O14" s="15">
        <f>100*(L14/L13-1)</f>
        <v>-1.1857707509881465</v>
      </c>
      <c r="P14" s="15">
        <f>100*(+((J14-J13)/J13+1)^12-1)</f>
        <v>-2.5612252055305817</v>
      </c>
      <c r="Q14" s="15">
        <f>100*(+((K14-K13)/K13+1)^12-1)</f>
        <v>5.155748255754333</v>
      </c>
      <c r="R14" s="15">
        <f>100*(+((L14-L13)/L13+1)^12-1)</f>
        <v>-13.336973841229627</v>
      </c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2.75">
      <c r="A15" s="18">
        <v>2000</v>
      </c>
      <c r="C15" s="16">
        <v>5</v>
      </c>
      <c r="D15" s="15">
        <v>94.7</v>
      </c>
      <c r="E15" s="15">
        <v>125.9</v>
      </c>
      <c r="F15" s="15">
        <v>74.4</v>
      </c>
      <c r="G15" s="15">
        <v>93.1</v>
      </c>
      <c r="H15" s="15">
        <v>121</v>
      </c>
      <c r="I15" s="15">
        <v>73.8</v>
      </c>
      <c r="J15" s="15">
        <v>92.3</v>
      </c>
      <c r="K15" s="15">
        <v>119.9</v>
      </c>
      <c r="L15" s="15">
        <v>74.3</v>
      </c>
      <c r="M15" s="15">
        <f>100*(J15/J14-1)</f>
        <v>-0.10822510822511289</v>
      </c>
      <c r="N15" s="15">
        <f>100*(K15/K14-1)</f>
        <v>0.2508361204013543</v>
      </c>
      <c r="O15" s="15">
        <f>100*(L15/L14-1)</f>
        <v>-0.9333333333333416</v>
      </c>
      <c r="P15" s="15">
        <f>100*(+((J15-J14)/J14+1)^12-1)</f>
        <v>-1.2909987533572975</v>
      </c>
      <c r="Q15" s="15">
        <f>100*(+((K15-K14)/K14+1)^12-1)</f>
        <v>3.051909003976494</v>
      </c>
      <c r="R15" s="15">
        <f>100*(+((L15-L14)/L14+1)^12-1)</f>
        <v>-10.642583407082263</v>
      </c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2.75">
      <c r="A16" s="18">
        <v>2000</v>
      </c>
      <c r="C16" s="16">
        <v>6</v>
      </c>
      <c r="D16" s="15">
        <v>96.5</v>
      </c>
      <c r="E16" s="15">
        <v>129.5</v>
      </c>
      <c r="F16" s="15">
        <v>75.7</v>
      </c>
      <c r="G16" s="15">
        <v>90.2</v>
      </c>
      <c r="H16" s="15">
        <v>118.9</v>
      </c>
      <c r="I16" s="15">
        <v>71.3</v>
      </c>
      <c r="J16" s="15">
        <v>92.4</v>
      </c>
      <c r="K16" s="15">
        <v>120.2</v>
      </c>
      <c r="L16" s="15">
        <v>73.9</v>
      </c>
      <c r="M16" s="15">
        <f>100*(J16/J15-1)</f>
        <v>0.10834236186350044</v>
      </c>
      <c r="N16" s="15">
        <f>100*(K16/K15-1)</f>
        <v>0.2502085070892335</v>
      </c>
      <c r="O16" s="15">
        <f>100*(L16/L15-1)</f>
        <v>-0.5383580080753569</v>
      </c>
      <c r="P16" s="15">
        <f>100*(+((J16-J15)/J15+1)^12-1)</f>
        <v>1.30788351320823</v>
      </c>
      <c r="Q16" s="15">
        <f>100*(+((K16-K15)/K15+1)^12-1)</f>
        <v>3.0441674797550666</v>
      </c>
      <c r="R16" s="15">
        <f>100*(+((L16-L15)/L15+1)^12-1)</f>
        <v>-6.272400207575357</v>
      </c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2.75">
      <c r="A17" s="18">
        <v>2000</v>
      </c>
      <c r="B17" s="17">
        <v>2000</v>
      </c>
      <c r="C17" s="16">
        <v>7</v>
      </c>
      <c r="D17" s="15">
        <v>69</v>
      </c>
      <c r="E17" s="15">
        <v>80.3</v>
      </c>
      <c r="F17" s="15">
        <v>60.6</v>
      </c>
      <c r="G17" s="15">
        <v>91.8</v>
      </c>
      <c r="H17" s="15">
        <v>115.8</v>
      </c>
      <c r="I17" s="15">
        <v>73.7</v>
      </c>
      <c r="J17" s="15">
        <v>92.5</v>
      </c>
      <c r="K17" s="15">
        <v>120.2</v>
      </c>
      <c r="L17" s="15">
        <v>74</v>
      </c>
      <c r="M17" s="15">
        <f>100*(J17/J16-1)</f>
        <v>0.10822510822510178</v>
      </c>
      <c r="N17" s="15">
        <f>100*(K17/K16-1)</f>
        <v>0</v>
      </c>
      <c r="O17" s="15">
        <f>100*(L17/L16-1)</f>
        <v>0.13531799729362692</v>
      </c>
      <c r="P17" s="15">
        <f>100*(+((J17-J16)/J16+1)^12-1)</f>
        <v>1.3064596189187982</v>
      </c>
      <c r="Q17" s="15">
        <f>100*(+((K17-K16)/K16+1)^12-1)</f>
        <v>0</v>
      </c>
      <c r="R17" s="15">
        <f>100*(+((L17-L16)/L16+1)^12-1)</f>
        <v>1.6359558793658247</v>
      </c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2.75">
      <c r="A18" s="18">
        <v>2000</v>
      </c>
      <c r="C18" s="16">
        <v>8</v>
      </c>
      <c r="D18" s="15">
        <v>90.5</v>
      </c>
      <c r="E18" s="15">
        <v>124.7</v>
      </c>
      <c r="F18" s="15">
        <v>68.8</v>
      </c>
      <c r="G18" s="15">
        <v>94.9</v>
      </c>
      <c r="H18" s="15">
        <v>126.8</v>
      </c>
      <c r="I18" s="15">
        <v>75.2</v>
      </c>
      <c r="J18" s="15">
        <v>92.5</v>
      </c>
      <c r="K18" s="15">
        <v>120</v>
      </c>
      <c r="L18" s="15">
        <v>74.2</v>
      </c>
      <c r="M18" s="15">
        <f>100*(J18/J17-1)</f>
        <v>0</v>
      </c>
      <c r="N18" s="15">
        <f>100*(K18/K17-1)</f>
        <v>-0.16638935108153063</v>
      </c>
      <c r="O18" s="15">
        <f>100*(L18/L17-1)</f>
        <v>0.2702702702702675</v>
      </c>
      <c r="P18" s="15">
        <f>100*(+((J18-J17)/J17+1)^12-1)</f>
        <v>0</v>
      </c>
      <c r="Q18" s="15">
        <f>100*(+((K18-K17)/K17+1)^12-1)</f>
        <v>-1.9785008042020213</v>
      </c>
      <c r="R18" s="15">
        <f>100*(+((L18-L17)/L17+1)^12-1)</f>
        <v>3.291890596097624</v>
      </c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2.75">
      <c r="A19" s="18">
        <v>2000</v>
      </c>
      <c r="C19" s="16">
        <v>9</v>
      </c>
      <c r="D19" s="15">
        <v>99.7</v>
      </c>
      <c r="E19" s="15">
        <v>127.1</v>
      </c>
      <c r="F19" s="15">
        <v>81.7</v>
      </c>
      <c r="G19" s="15">
        <v>92.5</v>
      </c>
      <c r="H19" s="15">
        <v>119.4</v>
      </c>
      <c r="I19" s="15">
        <v>75.7</v>
      </c>
      <c r="J19" s="15">
        <v>92.5</v>
      </c>
      <c r="K19" s="15">
        <v>119.6</v>
      </c>
      <c r="L19" s="15">
        <v>74.3</v>
      </c>
      <c r="M19" s="15">
        <f>100*(J19/J18-1)</f>
        <v>0</v>
      </c>
      <c r="N19" s="15">
        <f>100*(K19/K18-1)</f>
        <v>-0.33333333333334103</v>
      </c>
      <c r="O19" s="15">
        <f>100*(L19/L18-1)</f>
        <v>0.13477088948785632</v>
      </c>
      <c r="P19" s="15">
        <f>100*(+((J19-J18)/J18+1)^12-1)</f>
        <v>0</v>
      </c>
      <c r="Q19" s="15">
        <f>100*(+((K19-K18)/K18+1)^12-1)</f>
        <v>-3.9274754028366776</v>
      </c>
      <c r="R19" s="15">
        <f>100*(+((L19-L18)/L18+1)^12-1)</f>
        <v>1.6292923977913931</v>
      </c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2.75">
      <c r="A20" s="18">
        <v>2000</v>
      </c>
      <c r="C20" s="16">
        <v>10</v>
      </c>
      <c r="D20" s="15">
        <v>95.7</v>
      </c>
      <c r="E20" s="15">
        <v>131.7</v>
      </c>
      <c r="F20" s="15">
        <v>73.2</v>
      </c>
      <c r="G20" s="15">
        <v>92.9</v>
      </c>
      <c r="H20" s="15">
        <v>119.4</v>
      </c>
      <c r="I20" s="15">
        <v>75.4</v>
      </c>
      <c r="J20" s="15">
        <v>92.2</v>
      </c>
      <c r="K20" s="15">
        <v>119.1</v>
      </c>
      <c r="L20" s="15">
        <v>74.4</v>
      </c>
      <c r="M20" s="15">
        <f>100*(J20/J19-1)</f>
        <v>-0.324324324324321</v>
      </c>
      <c r="N20" s="15">
        <f>100*(K20/K19-1)</f>
        <v>-0.4180602006689016</v>
      </c>
      <c r="O20" s="15">
        <f>100*(L20/L19-1)</f>
        <v>0.1345895020188559</v>
      </c>
      <c r="P20" s="15">
        <f>100*(+((J20-J19)/J19+1)^12-1)</f>
        <v>-3.8232140252317914</v>
      </c>
      <c r="Q20" s="15">
        <f>100*(+((K20-K19)/K19+1)^12-1)</f>
        <v>-4.902963785883452</v>
      </c>
      <c r="R20" s="15">
        <f>100*(+((L20-L19)/L19+1)^12-1)</f>
        <v>1.6270832834582194</v>
      </c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2.75">
      <c r="A21" s="18">
        <v>2000</v>
      </c>
      <c r="C21" s="16">
        <v>11</v>
      </c>
      <c r="D21" s="15">
        <v>92.2</v>
      </c>
      <c r="E21" s="15">
        <v>126.4</v>
      </c>
      <c r="F21" s="15">
        <v>70.5</v>
      </c>
      <c r="G21" s="15">
        <v>88.7</v>
      </c>
      <c r="H21" s="15">
        <v>118.4</v>
      </c>
      <c r="I21" s="15">
        <v>70</v>
      </c>
      <c r="J21" s="15">
        <v>91.7</v>
      </c>
      <c r="K21" s="15">
        <v>118.6</v>
      </c>
      <c r="L21" s="15">
        <v>74</v>
      </c>
      <c r="M21" s="15">
        <f>100*(J21/J20-1)</f>
        <v>-0.5422993492407824</v>
      </c>
      <c r="N21" s="15">
        <f>100*(K21/K20-1)</f>
        <v>-0.4198152812762368</v>
      </c>
      <c r="O21" s="15">
        <f>100*(L21/L20-1)</f>
        <v>-0.5376344086021612</v>
      </c>
      <c r="P21" s="15">
        <f>100*(+((J21-J20)/J20+1)^12-1)</f>
        <v>-6.316959931898869</v>
      </c>
      <c r="Q21" s="15">
        <f>100*(+((K21-K20)/K20+1)^12-1)</f>
        <v>-4.923074274191929</v>
      </c>
      <c r="R21" s="15">
        <f>100*(+((L21-L20)/L20+1)^12-1)</f>
        <v>-6.264217279447637</v>
      </c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2.75">
      <c r="A22" s="18">
        <v>2000</v>
      </c>
      <c r="C22" s="16">
        <v>12</v>
      </c>
      <c r="D22" s="15">
        <v>92.6</v>
      </c>
      <c r="E22" s="15">
        <v>116.6</v>
      </c>
      <c r="F22" s="15">
        <v>76.7</v>
      </c>
      <c r="G22" s="15">
        <v>93</v>
      </c>
      <c r="H22" s="15">
        <v>117.2</v>
      </c>
      <c r="I22" s="15">
        <v>76.1</v>
      </c>
      <c r="J22" s="15">
        <v>90.8</v>
      </c>
      <c r="K22" s="15">
        <v>117.8</v>
      </c>
      <c r="L22" s="15">
        <v>72.9</v>
      </c>
      <c r="M22" s="15">
        <f>100*(J22/J21-1)</f>
        <v>-0.9814612868048078</v>
      </c>
      <c r="N22" s="15">
        <f>100*(K22/K21-1)</f>
        <v>-0.6745362563237767</v>
      </c>
      <c r="O22" s="15">
        <f>100*(L22/L21-1)</f>
        <v>-1.4864864864864824</v>
      </c>
      <c r="P22" s="15">
        <f>100*(+((J22-J21)/J21+1)^12-1)</f>
        <v>-11.162126528761984</v>
      </c>
      <c r="Q22" s="15">
        <f>100*(+((K22-K21)/K21+1)^12-1)</f>
        <v>-7.800786345379507</v>
      </c>
      <c r="R22" s="15">
        <f>100*(+((L22-L21)/L21+1)^12-1)</f>
        <v>-16.449374987516507</v>
      </c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2.75">
      <c r="A23" s="18">
        <v>2001</v>
      </c>
      <c r="C23" s="16">
        <v>1</v>
      </c>
      <c r="D23" s="15">
        <v>82.8</v>
      </c>
      <c r="E23" s="15">
        <v>110.4</v>
      </c>
      <c r="F23" s="15">
        <v>64.6</v>
      </c>
      <c r="G23" s="15">
        <v>89.3</v>
      </c>
      <c r="H23" s="15">
        <v>117.9</v>
      </c>
      <c r="I23" s="15">
        <v>69.6</v>
      </c>
      <c r="J23" s="15">
        <v>89.8</v>
      </c>
      <c r="K23" s="15">
        <v>117.1</v>
      </c>
      <c r="L23" s="15">
        <v>71.3</v>
      </c>
      <c r="M23" s="15">
        <f>100*(J23/J22-1)</f>
        <v>-1.1013215859030812</v>
      </c>
      <c r="N23" s="15">
        <f>100*(K23/K22-1)</f>
        <v>-0.5942275042444822</v>
      </c>
      <c r="O23" s="15">
        <f>100*(L23/L22-1)</f>
        <v>-2.1947873799725737</v>
      </c>
      <c r="P23" s="15">
        <f>100*(+((J23-J22)/J22+1)^12-1)</f>
        <v>-12.444011054114235</v>
      </c>
      <c r="Q23" s="15">
        <f>100*(+((K23-K22)/K22+1)^12-1)</f>
        <v>-6.90223490018651</v>
      </c>
      <c r="R23" s="15">
        <f>100*(+((L23-L22)/L22+1)^12-1)</f>
        <v>-23.37966995226124</v>
      </c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2.75">
      <c r="A24" s="18">
        <v>2001</v>
      </c>
      <c r="C24" s="16">
        <v>2</v>
      </c>
      <c r="D24" s="15">
        <v>89.5</v>
      </c>
      <c r="E24" s="15">
        <v>111.4</v>
      </c>
      <c r="F24" s="15">
        <v>74.8</v>
      </c>
      <c r="G24" s="15">
        <v>90.7</v>
      </c>
      <c r="H24" s="15">
        <v>117.2</v>
      </c>
      <c r="I24" s="15">
        <v>73</v>
      </c>
      <c r="J24" s="15">
        <v>88.8</v>
      </c>
      <c r="K24" s="15">
        <v>116.7</v>
      </c>
      <c r="L24" s="15">
        <v>69.5</v>
      </c>
      <c r="M24" s="15">
        <f>100*(J24/J23-1)</f>
        <v>-1.1135857461024523</v>
      </c>
      <c r="N24" s="15">
        <f>100*(K24/K23-1)</f>
        <v>-0.3415883859948732</v>
      </c>
      <c r="O24" s="15">
        <f>100*(L24/L23-1)</f>
        <v>-2.524544179523136</v>
      </c>
      <c r="P24" s="15">
        <f>100*(+((J24-J23)/J23+1)^12-1)</f>
        <v>-12.574213231057673</v>
      </c>
      <c r="Q24" s="15">
        <f>100*(+((K24-K23)/K23+1)^12-1)</f>
        <v>-4.022920259940744</v>
      </c>
      <c r="R24" s="15">
        <f>100*(+((L24-L23)/L23+1)^12-1)</f>
        <v>-26.42279318230282</v>
      </c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>
      <c r="A25" s="18">
        <v>2001</v>
      </c>
      <c r="C25" s="16">
        <v>3</v>
      </c>
      <c r="D25" s="15">
        <v>97.5</v>
      </c>
      <c r="E25" s="15">
        <v>123.9</v>
      </c>
      <c r="F25" s="15">
        <v>80.1</v>
      </c>
      <c r="G25" s="15">
        <v>86.1</v>
      </c>
      <c r="H25" s="15">
        <v>115.4</v>
      </c>
      <c r="I25" s="15">
        <v>67.4</v>
      </c>
      <c r="J25" s="15">
        <v>87.8</v>
      </c>
      <c r="K25" s="15">
        <v>116.4</v>
      </c>
      <c r="L25" s="15">
        <v>67.7</v>
      </c>
      <c r="M25" s="15">
        <f>100*(J25/J24-1)</f>
        <v>-1.1261261261261257</v>
      </c>
      <c r="N25" s="15">
        <f>100*(K25/K24-1)</f>
        <v>-0.25706940874036244</v>
      </c>
      <c r="O25" s="15">
        <f>100*(L25/L24-1)</f>
        <v>-2.5899280575539474</v>
      </c>
      <c r="P25" s="15">
        <f>100*(+((J25-J24)/J24+1)^12-1)</f>
        <v>-12.707164342116117</v>
      </c>
      <c r="Q25" s="15">
        <f>100*(+((K25-K24)/K24+1)^12-1)</f>
        <v>-3.041588606288692</v>
      </c>
      <c r="R25" s="15">
        <f>100*(+((L25-L24)/L24+1)^12-1)</f>
        <v>-27.012856138117126</v>
      </c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2.75">
      <c r="A26" s="18">
        <v>2001</v>
      </c>
      <c r="C26" s="16">
        <v>4</v>
      </c>
      <c r="D26" s="15">
        <v>82.9</v>
      </c>
      <c r="E26" s="15">
        <v>115</v>
      </c>
      <c r="F26" s="15">
        <v>63.5</v>
      </c>
      <c r="G26" s="15">
        <v>81.4</v>
      </c>
      <c r="H26" s="15">
        <v>114.3</v>
      </c>
      <c r="I26" s="15">
        <v>62.9</v>
      </c>
      <c r="J26" s="15">
        <v>87</v>
      </c>
      <c r="K26" s="15">
        <v>116.1</v>
      </c>
      <c r="L26" s="15">
        <v>66.6</v>
      </c>
      <c r="M26" s="15">
        <f>100*(J26/J25-1)</f>
        <v>-0.9111617312072884</v>
      </c>
      <c r="N26" s="15">
        <f>100*(K26/K25-1)</f>
        <v>-0.2577319587628968</v>
      </c>
      <c r="O26" s="15">
        <f>100*(L26/L25-1)</f>
        <v>-1.624815361890708</v>
      </c>
      <c r="P26" s="15">
        <f>100*(+((J26-J25)/J25+1)^12-1)</f>
        <v>-10.402304287994578</v>
      </c>
      <c r="Q26" s="15">
        <f>100*(+((K26-K25)/K25+1)^12-1)</f>
        <v>-3.0493169676324205</v>
      </c>
      <c r="R26" s="15">
        <f>100*(+((L26-L25)/L25+1)^12-1)</f>
        <v>-17.84637603365319</v>
      </c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2.75">
      <c r="A27" s="18">
        <v>2001</v>
      </c>
      <c r="C27" s="16">
        <v>5</v>
      </c>
      <c r="D27" s="15">
        <v>88</v>
      </c>
      <c r="E27" s="15">
        <v>121.6</v>
      </c>
      <c r="F27" s="15">
        <v>66.5</v>
      </c>
      <c r="G27" s="15">
        <v>86.7</v>
      </c>
      <c r="H27" s="15">
        <v>117.3</v>
      </c>
      <c r="I27" s="15">
        <v>66.3</v>
      </c>
      <c r="J27" s="15">
        <v>86.7</v>
      </c>
      <c r="K27" s="15">
        <v>115.8</v>
      </c>
      <c r="L27" s="15">
        <v>66.3</v>
      </c>
      <c r="M27" s="15">
        <f>100*(J27/J26-1)</f>
        <v>-0.34482758620689724</v>
      </c>
      <c r="N27" s="15">
        <f>100*(K27/K26-1)</f>
        <v>-0.2583979328165342</v>
      </c>
      <c r="O27" s="15">
        <f>100*(L27/L26-1)</f>
        <v>-0.45045045045044585</v>
      </c>
      <c r="P27" s="15">
        <f>100*(+((J27-J26)/J26+1)^12-1)</f>
        <v>-4.060348117934465</v>
      </c>
      <c r="Q27" s="15">
        <f>100*(+((K27-K26)/K26+1)^12-1)</f>
        <v>-3.0570846997614365</v>
      </c>
      <c r="R27" s="15">
        <f>100*(+((L27-L26)/L26+1)^12-1)</f>
        <v>-5.273478246839458</v>
      </c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2.75">
      <c r="A28" s="18">
        <v>2001</v>
      </c>
      <c r="C28" s="16">
        <v>6</v>
      </c>
      <c r="D28" s="15">
        <v>92.9</v>
      </c>
      <c r="E28" s="15">
        <v>127.8</v>
      </c>
      <c r="F28" s="15">
        <v>71.4</v>
      </c>
      <c r="G28" s="15">
        <v>86.6</v>
      </c>
      <c r="H28" s="15">
        <v>117.3</v>
      </c>
      <c r="I28" s="15">
        <v>66.5</v>
      </c>
      <c r="J28" s="15">
        <v>86.8</v>
      </c>
      <c r="K28" s="15">
        <v>115.3</v>
      </c>
      <c r="L28" s="15">
        <v>67.1</v>
      </c>
      <c r="M28" s="15">
        <f>100*(J28/J27-1)</f>
        <v>0.11534025374855261</v>
      </c>
      <c r="N28" s="15">
        <f>100*(K28/K27-1)</f>
        <v>-0.43177892918825345</v>
      </c>
      <c r="O28" s="15">
        <f>100*(L28/L27-1)</f>
        <v>1.2066365007541435</v>
      </c>
      <c r="P28" s="15">
        <f>100*(+((J28-J27)/J27+1)^12-1)</f>
        <v>1.3928971167985749</v>
      </c>
      <c r="Q28" s="15">
        <f>100*(+((K28-K27)/K27+1)^12-1)</f>
        <v>-5.060055207751435</v>
      </c>
      <c r="R28" s="15">
        <f>100*(+((L28-L27)/L27+1)^12-1)</f>
        <v>15.480299396513919</v>
      </c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>
      <c r="A29" s="18">
        <v>2001</v>
      </c>
      <c r="B29" s="18">
        <v>2001</v>
      </c>
      <c r="C29" s="16">
        <v>7</v>
      </c>
      <c r="D29" s="15">
        <v>65.3</v>
      </c>
      <c r="E29" s="15">
        <v>79.4</v>
      </c>
      <c r="F29" s="15">
        <v>55.6</v>
      </c>
      <c r="G29" s="15">
        <v>86.8</v>
      </c>
      <c r="H29" s="15">
        <v>114.5</v>
      </c>
      <c r="I29" s="15">
        <v>68.7</v>
      </c>
      <c r="J29" s="15">
        <v>87.4</v>
      </c>
      <c r="K29" s="15">
        <v>114.9</v>
      </c>
      <c r="L29" s="15">
        <v>68.6</v>
      </c>
      <c r="M29" s="15">
        <f>100*(J29/J28-1)</f>
        <v>0.691244239631339</v>
      </c>
      <c r="N29" s="15">
        <f>100*(K29/K28-1)</f>
        <v>-0.3469210754553309</v>
      </c>
      <c r="O29" s="15">
        <f>100*(L29/L28-1)</f>
        <v>2.235469448584193</v>
      </c>
      <c r="P29" s="15">
        <f>100*(+((J29-J28)/J28+1)^12-1)</f>
        <v>8.617671790403447</v>
      </c>
      <c r="Q29" s="15">
        <f>100*(+((K29-K28)/K28+1)^12-1)</f>
        <v>-4.084530556680976</v>
      </c>
      <c r="R29" s="15">
        <f>100*(+((L29-L28)/L28+1)^12-1)</f>
        <v>30.38245267193318</v>
      </c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2.75">
      <c r="A30" s="18">
        <v>2001</v>
      </c>
      <c r="C30" s="16">
        <v>8</v>
      </c>
      <c r="D30" s="15">
        <v>88.5</v>
      </c>
      <c r="E30" s="15">
        <v>109.8</v>
      </c>
      <c r="F30" s="15">
        <v>74</v>
      </c>
      <c r="G30" s="15">
        <v>93.2</v>
      </c>
      <c r="H30" s="15">
        <v>111.7</v>
      </c>
      <c r="I30" s="15">
        <v>80.6</v>
      </c>
      <c r="J30" s="15">
        <v>87.9</v>
      </c>
      <c r="K30" s="15">
        <v>114.5</v>
      </c>
      <c r="L30" s="15">
        <v>70.1</v>
      </c>
      <c r="M30" s="15">
        <f>100*(J30/J29-1)</f>
        <v>0.5720823798627039</v>
      </c>
      <c r="N30" s="15">
        <f>100*(K30/K29-1)</f>
        <v>-0.3481288076588429</v>
      </c>
      <c r="O30" s="15">
        <f>100*(L30/L29-1)</f>
        <v>2.186588921282806</v>
      </c>
      <c r="P30" s="15">
        <f>100*(+((J30-J29)/J29+1)^12-1)</f>
        <v>7.0851647740926005</v>
      </c>
      <c r="Q30" s="15">
        <f>100*(+((K30-K29)/K29+1)^12-1)</f>
        <v>-4.098478843837105</v>
      </c>
      <c r="R30" s="15">
        <f>100*(+((L30-L29)/L29+1)^12-1)</f>
        <v>29.63635968461693</v>
      </c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18">
        <v>2001</v>
      </c>
      <c r="C31" s="16">
        <v>9</v>
      </c>
      <c r="D31" s="15">
        <v>96.5</v>
      </c>
      <c r="E31" s="15">
        <v>121.6</v>
      </c>
      <c r="F31" s="15">
        <v>80</v>
      </c>
      <c r="G31" s="15">
        <v>89.7</v>
      </c>
      <c r="H31" s="15">
        <v>113.9</v>
      </c>
      <c r="I31" s="15">
        <v>74.5</v>
      </c>
      <c r="J31" s="15">
        <v>88.1</v>
      </c>
      <c r="K31" s="15">
        <v>114.2</v>
      </c>
      <c r="L31" s="15">
        <v>71</v>
      </c>
      <c r="M31" s="15">
        <f>100*(J31/J30-1)</f>
        <v>0.22753128555175195</v>
      </c>
      <c r="N31" s="15">
        <f>100*(K31/K30-1)</f>
        <v>-0.26200873362445254</v>
      </c>
      <c r="O31" s="15">
        <f>100*(L31/L30-1)</f>
        <v>1.2838801711840375</v>
      </c>
      <c r="P31" s="15">
        <f>100*(+((J31-J30)/J30+1)^12-1)</f>
        <v>2.7648044257661875</v>
      </c>
      <c r="Q31" s="15">
        <f>100*(+((K31-K30)/K30+1)^12-1)</f>
        <v>-3.099190123590434</v>
      </c>
      <c r="R31" s="15">
        <f>100*(+((L31-L30)/L30+1)^12-1)</f>
        <v>16.54240311248918</v>
      </c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8">
        <v>2001</v>
      </c>
      <c r="C32" s="16">
        <v>10</v>
      </c>
      <c r="D32" s="15">
        <v>89.3</v>
      </c>
      <c r="E32" s="15">
        <v>126.4</v>
      </c>
      <c r="F32" s="15">
        <v>65.9</v>
      </c>
      <c r="G32" s="15">
        <v>86.7</v>
      </c>
      <c r="H32" s="15">
        <v>114.7</v>
      </c>
      <c r="I32" s="15">
        <v>68.2</v>
      </c>
      <c r="J32" s="15">
        <v>88</v>
      </c>
      <c r="K32" s="15">
        <v>114.1</v>
      </c>
      <c r="L32" s="15">
        <v>71</v>
      </c>
      <c r="M32" s="15">
        <f>100*(J32/J31-1)</f>
        <v>-0.11350737797956034</v>
      </c>
      <c r="N32" s="15">
        <f>100*(K32/K31-1)</f>
        <v>-0.08756567425569628</v>
      </c>
      <c r="O32" s="15">
        <f>100*(L32/L31-1)</f>
        <v>0</v>
      </c>
      <c r="P32" s="15">
        <f>100*(+((J32-J31)/J31+1)^12-1)</f>
        <v>-1.3536172365827603</v>
      </c>
      <c r="Q32" s="15">
        <f>100*(+((K32-K31)/K31+1)^12-1)</f>
        <v>-1.0457421202748507</v>
      </c>
      <c r="R32" s="15">
        <f>100*(+((L32-L31)/L31+1)^12-1)</f>
        <v>0</v>
      </c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2.75">
      <c r="A33" s="18">
        <v>2001</v>
      </c>
      <c r="C33" s="16">
        <v>11</v>
      </c>
      <c r="D33" s="15">
        <v>93.3</v>
      </c>
      <c r="E33" s="15">
        <v>122.3</v>
      </c>
      <c r="F33" s="15">
        <v>74.5</v>
      </c>
      <c r="G33" s="15">
        <v>90</v>
      </c>
      <c r="H33" s="15">
        <v>114.5</v>
      </c>
      <c r="I33" s="15">
        <v>74.5</v>
      </c>
      <c r="J33" s="15">
        <v>87.7</v>
      </c>
      <c r="K33" s="15">
        <v>114.2</v>
      </c>
      <c r="L33" s="15">
        <v>70.5</v>
      </c>
      <c r="M33" s="15">
        <f>100*(J33/J32-1)</f>
        <v>-0.3409090909090917</v>
      </c>
      <c r="N33" s="15">
        <f>100*(K33/K32-1)</f>
        <v>0.08764241893077784</v>
      </c>
      <c r="O33" s="15">
        <f>100*(L33/L32-1)</f>
        <v>-0.7042253521126751</v>
      </c>
      <c r="P33" s="15">
        <f>100*(+((J33-J32)/J32+1)^12-1)</f>
        <v>-4.015069538445736</v>
      </c>
      <c r="Q33" s="15">
        <f>100*(+((K33-K32)/K32+1)^12-1)</f>
        <v>1.0567934545536284</v>
      </c>
      <c r="R33" s="15">
        <f>100*(+((L33-L32)/L32+1)^12-1)</f>
        <v>-8.130951306388368</v>
      </c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2.75">
      <c r="A34" s="18">
        <v>2001</v>
      </c>
      <c r="C34" s="16">
        <v>12</v>
      </c>
      <c r="D34" s="15">
        <v>85.2</v>
      </c>
      <c r="E34" s="15">
        <v>114.4</v>
      </c>
      <c r="F34" s="15">
        <v>68.1</v>
      </c>
      <c r="G34" s="15">
        <v>85.4</v>
      </c>
      <c r="H34" s="15">
        <v>115.1</v>
      </c>
      <c r="I34" s="15">
        <v>67.4</v>
      </c>
      <c r="J34" s="15">
        <v>87.6</v>
      </c>
      <c r="K34" s="15">
        <v>114.5</v>
      </c>
      <c r="L34" s="15">
        <v>70.2</v>
      </c>
      <c r="M34" s="15">
        <f>100*(J34/J33-1)</f>
        <v>-0.11402508551882073</v>
      </c>
      <c r="N34" s="15">
        <f>100*(K34/K33-1)</f>
        <v>0.26269702276706663</v>
      </c>
      <c r="O34" s="15">
        <f>100*(L34/L33-1)</f>
        <v>-0.42553191489361764</v>
      </c>
      <c r="P34" s="15">
        <f>100*(+((J34-J33)/J33+1)^12-1)</f>
        <v>-1.3597524229064906</v>
      </c>
      <c r="Q34" s="15">
        <f>100*(+((K34-K33)/K33+1)^12-1)</f>
        <v>3.1983118898007756</v>
      </c>
      <c r="R34" s="15">
        <f>100*(+((L34-L33)/L33+1)^12-1)</f>
        <v>-4.9885509599022715</v>
      </c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2.75">
      <c r="A35" s="18">
        <v>2002</v>
      </c>
      <c r="C35" s="16">
        <v>1</v>
      </c>
      <c r="D35" s="15">
        <v>80.7</v>
      </c>
      <c r="E35" s="15">
        <v>106.8</v>
      </c>
      <c r="F35" s="15">
        <v>63.3</v>
      </c>
      <c r="G35" s="15">
        <v>86.6</v>
      </c>
      <c r="H35" s="15">
        <v>114.3</v>
      </c>
      <c r="I35" s="15">
        <v>67.6</v>
      </c>
      <c r="J35" s="15">
        <v>87.8</v>
      </c>
      <c r="K35" s="15">
        <v>114.7</v>
      </c>
      <c r="L35" s="15">
        <v>70.4</v>
      </c>
      <c r="M35" s="15">
        <f>100*(J35/J34-1)</f>
        <v>0.22831050228311334</v>
      </c>
      <c r="N35" s="15">
        <f>100*(K35/K34-1)</f>
        <v>0.17467248908296096</v>
      </c>
      <c r="O35" s="15">
        <f>100*(L35/L34-1)</f>
        <v>0.2849002849002913</v>
      </c>
      <c r="P35" s="15">
        <f>100*(+((J35-J34)/J34+1)^12-1)</f>
        <v>2.77439214819184</v>
      </c>
      <c r="Q35" s="15">
        <f>100*(+((K35-K34)/K34+1)^12-1)</f>
        <v>2.1163244923548152</v>
      </c>
      <c r="R35" s="15">
        <f>100*(+((L35-L34)/L34+1)^12-1)</f>
        <v>3.472886435034872</v>
      </c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2.75">
      <c r="A36" s="18">
        <v>2002</v>
      </c>
      <c r="C36" s="16">
        <v>2</v>
      </c>
      <c r="D36" s="15">
        <v>87.1</v>
      </c>
      <c r="E36" s="15">
        <v>107.7</v>
      </c>
      <c r="F36" s="15">
        <v>73.2</v>
      </c>
      <c r="G36" s="15">
        <v>88.1</v>
      </c>
      <c r="H36" s="15">
        <v>113.2</v>
      </c>
      <c r="I36" s="15">
        <v>71.2</v>
      </c>
      <c r="J36" s="15">
        <v>88.2</v>
      </c>
      <c r="K36" s="15">
        <v>114.7</v>
      </c>
      <c r="L36" s="15">
        <v>71.2</v>
      </c>
      <c r="M36" s="15">
        <f>100*(J36/J35-1)</f>
        <v>0.4555808656036442</v>
      </c>
      <c r="N36" s="15">
        <f>100*(K36/K35-1)</f>
        <v>0</v>
      </c>
      <c r="O36" s="15">
        <f>100*(L36/L35-1)</f>
        <v>1.1363636363636243</v>
      </c>
      <c r="P36" s="15">
        <f>100*(+((J36-J35)/J35+1)^12-1)</f>
        <v>5.606057725131852</v>
      </c>
      <c r="Q36" s="15">
        <f>100*(+((K36-K35)/K35+1)^12-1)</f>
        <v>0</v>
      </c>
      <c r="R36" s="15">
        <f>100*(+((L36-L35)/L35+1)^12-1)</f>
        <v>14.521760049116583</v>
      </c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2.75">
      <c r="A37" s="18">
        <v>2002</v>
      </c>
      <c r="C37" s="16">
        <v>3</v>
      </c>
      <c r="D37" s="15">
        <v>101.9</v>
      </c>
      <c r="E37" s="15">
        <v>125.4</v>
      </c>
      <c r="F37" s="15">
        <v>86</v>
      </c>
      <c r="G37" s="15">
        <v>90.1</v>
      </c>
      <c r="H37" s="15">
        <v>116.5</v>
      </c>
      <c r="I37" s="15">
        <v>73.4</v>
      </c>
      <c r="J37" s="15">
        <v>88.7</v>
      </c>
      <c r="K37" s="15">
        <v>114.5</v>
      </c>
      <c r="L37" s="15">
        <v>72.2</v>
      </c>
      <c r="M37" s="15">
        <f>100*(J37/J36-1)</f>
        <v>0.5668934240362855</v>
      </c>
      <c r="N37" s="15">
        <f>100*(K37/K36-1)</f>
        <v>-0.17436791630339732</v>
      </c>
      <c r="O37" s="15">
        <f>100*(L37/L36-1)</f>
        <v>1.404494382022481</v>
      </c>
      <c r="P37" s="15">
        <f>100*(+((J37-J36)/J36+1)^12-1)</f>
        <v>7.018883652205066</v>
      </c>
      <c r="Q37" s="15">
        <f>100*(+((K37-K36)/K36+1)^12-1)</f>
        <v>-2.0724644202341658</v>
      </c>
      <c r="R37" s="15">
        <f>100*(+((L37-L36)/L36+1)^12-1)</f>
        <v>18.218772925572814</v>
      </c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2.75">
      <c r="A38" s="18">
        <v>2002</v>
      </c>
      <c r="C38" s="16">
        <v>4</v>
      </c>
      <c r="D38" s="15">
        <v>90.5</v>
      </c>
      <c r="E38" s="15">
        <v>114.7</v>
      </c>
      <c r="F38" s="15">
        <v>74.3</v>
      </c>
      <c r="G38" s="15">
        <v>88.8</v>
      </c>
      <c r="H38" s="15">
        <v>114</v>
      </c>
      <c r="I38" s="15">
        <v>73.5</v>
      </c>
      <c r="J38" s="15">
        <v>88.9</v>
      </c>
      <c r="K38" s="15">
        <v>114.2</v>
      </c>
      <c r="L38" s="15">
        <v>72.8</v>
      </c>
      <c r="M38" s="15">
        <f>100*(J38/J37-1)</f>
        <v>0.22547914317925244</v>
      </c>
      <c r="N38" s="15">
        <f>100*(K38/K37-1)</f>
        <v>-0.26200873362445254</v>
      </c>
      <c r="O38" s="15">
        <f>100*(L38/L37-1)</f>
        <v>0.8310249307479145</v>
      </c>
      <c r="P38" s="15">
        <f>100*(+((J38-J37)/J37+1)^12-1)</f>
        <v>2.7395581573954386</v>
      </c>
      <c r="Q38" s="15">
        <f>100*(+((K38-K37)/K37+1)^12-1)</f>
        <v>-3.099190123590434</v>
      </c>
      <c r="R38" s="15">
        <f>100*(+((L38-L37)/L37+1)^12-1)</f>
        <v>10.440961999811616</v>
      </c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2.75">
      <c r="A39" s="18">
        <v>2002</v>
      </c>
      <c r="C39" s="16">
        <v>5</v>
      </c>
      <c r="D39" s="15">
        <v>93.3</v>
      </c>
      <c r="E39" s="15">
        <v>117.8</v>
      </c>
      <c r="F39" s="15">
        <v>77.1</v>
      </c>
      <c r="G39" s="15">
        <v>92.3</v>
      </c>
      <c r="H39" s="15">
        <v>114</v>
      </c>
      <c r="I39" s="15">
        <v>77.1</v>
      </c>
      <c r="J39" s="15">
        <v>88.5</v>
      </c>
      <c r="K39" s="15">
        <v>113.8</v>
      </c>
      <c r="L39" s="15">
        <v>72.4</v>
      </c>
      <c r="M39" s="15">
        <f>100*(J39/J38-1)</f>
        <v>-0.4499437570303799</v>
      </c>
      <c r="N39" s="15">
        <f>100*(K39/K38-1)</f>
        <v>-0.350262697022774</v>
      </c>
      <c r="O39" s="15">
        <f>100*(L39/L38-1)</f>
        <v>-0.5494505494505364</v>
      </c>
      <c r="P39" s="15">
        <f>100*(+((J39-J38)/J38+1)^12-1)</f>
        <v>-5.267692346350728</v>
      </c>
      <c r="Q39" s="15">
        <f>100*(+((K39-K38)/K38+1)^12-1)</f>
        <v>-4.123118919365975</v>
      </c>
      <c r="R39" s="15">
        <f>100*(+((L39-L38)/L38+1)^12-1)</f>
        <v>-6.397759865649267</v>
      </c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2.75">
      <c r="A40" s="18">
        <v>2002</v>
      </c>
      <c r="C40" s="16">
        <v>6</v>
      </c>
      <c r="D40" s="15">
        <v>93.8</v>
      </c>
      <c r="E40" s="15">
        <v>122</v>
      </c>
      <c r="F40" s="15">
        <v>75.7</v>
      </c>
      <c r="G40" s="15">
        <v>86.9</v>
      </c>
      <c r="H40" s="15">
        <v>111.9</v>
      </c>
      <c r="I40" s="15">
        <v>70.2</v>
      </c>
      <c r="J40" s="15">
        <v>87.7</v>
      </c>
      <c r="K40" s="15">
        <v>113.3</v>
      </c>
      <c r="L40" s="15">
        <v>71.2</v>
      </c>
      <c r="M40" s="15">
        <f>100*(J40/J39-1)</f>
        <v>-0.9039548022598876</v>
      </c>
      <c r="N40" s="15">
        <f>100*(K40/K39-1)</f>
        <v>-0.4393673110720586</v>
      </c>
      <c r="O40" s="15">
        <f>100*(L40/L39-1)</f>
        <v>-1.6574585635359185</v>
      </c>
      <c r="P40" s="15">
        <f>100*(+((J40-J39)/J39+1)^12-1)</f>
        <v>-10.324073568099468</v>
      </c>
      <c r="Q40" s="15">
        <f>100*(+((K40-K39)/K39+1)^12-1)</f>
        <v>-5.146846592194065</v>
      </c>
      <c r="R40" s="15">
        <f>100*(+((L40-L39)/L39+1)^12-1)</f>
        <v>-18.172905751026747</v>
      </c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2.75">
      <c r="A41" s="18">
        <v>2002</v>
      </c>
      <c r="B41" s="17">
        <v>2002</v>
      </c>
      <c r="C41" s="16">
        <v>7</v>
      </c>
      <c r="D41" s="15">
        <v>65.3</v>
      </c>
      <c r="E41" s="15">
        <v>78.7</v>
      </c>
      <c r="F41" s="15">
        <v>56.1</v>
      </c>
      <c r="G41" s="15">
        <v>86.7</v>
      </c>
      <c r="H41" s="15">
        <v>113.4</v>
      </c>
      <c r="I41" s="15">
        <v>69.4</v>
      </c>
      <c r="J41" s="15">
        <v>86.8</v>
      </c>
      <c r="K41" s="15">
        <v>112.7</v>
      </c>
      <c r="L41" s="15">
        <v>69.7</v>
      </c>
      <c r="M41" s="15">
        <f>100*(J41/J40-1)</f>
        <v>-1.026225769669331</v>
      </c>
      <c r="N41" s="15">
        <f>100*(K41/K40-1)</f>
        <v>-0.5295675198587757</v>
      </c>
      <c r="O41" s="15">
        <f>100*(L41/L40-1)</f>
        <v>-2.1067415730337102</v>
      </c>
      <c r="P41" s="15">
        <f>100*(+((J41-J40)/J40+1)^12-1)</f>
        <v>-11.64287387161349</v>
      </c>
      <c r="Q41" s="15">
        <f>100*(+((K41-K40)/K40+1)^12-1)</f>
        <v>-6.172947357865821</v>
      </c>
      <c r="R41" s="15">
        <f>100*(+((L41-L40)/L40+1)^12-1)</f>
        <v>-22.54786147468799</v>
      </c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2.75">
      <c r="A42" s="18">
        <v>2002</v>
      </c>
      <c r="C42" s="16">
        <v>8</v>
      </c>
      <c r="D42" s="15">
        <v>80.8</v>
      </c>
      <c r="E42" s="15">
        <v>111.6</v>
      </c>
      <c r="F42" s="15">
        <v>61.5</v>
      </c>
      <c r="G42" s="15">
        <v>85.5</v>
      </c>
      <c r="H42" s="15">
        <v>113.7</v>
      </c>
      <c r="I42" s="15">
        <v>68.2</v>
      </c>
      <c r="J42" s="15">
        <v>86.3</v>
      </c>
      <c r="K42" s="15">
        <v>112.2</v>
      </c>
      <c r="L42" s="15">
        <v>68.8</v>
      </c>
      <c r="M42" s="15">
        <f>100*(J42/J41-1)</f>
        <v>-0.5760368663594417</v>
      </c>
      <c r="N42" s="15">
        <f>100*(K42/K41-1)</f>
        <v>-0.4436557231588312</v>
      </c>
      <c r="O42" s="15">
        <f>100*(L42/L41-1)</f>
        <v>-1.2912482065997266</v>
      </c>
      <c r="P42" s="15">
        <f>100*(+((J42-J41)/J41+1)^12-1)</f>
        <v>-6.697593275705005</v>
      </c>
      <c r="Q42" s="15">
        <f>100*(+((K42-K41)/K41+1)^12-1)</f>
        <v>-5.195862720028533</v>
      </c>
      <c r="R42" s="15">
        <f>100*(+((L42-L41)/L41+1)^12-1)</f>
        <v>-14.440562311501093</v>
      </c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2.75">
      <c r="A43" s="18">
        <v>2002</v>
      </c>
      <c r="C43" s="16">
        <v>9</v>
      </c>
      <c r="D43" s="15">
        <v>87.9</v>
      </c>
      <c r="E43" s="15">
        <v>116.7</v>
      </c>
      <c r="F43" s="15">
        <v>69.7</v>
      </c>
      <c r="G43" s="15">
        <v>82</v>
      </c>
      <c r="H43" s="15">
        <v>108.8</v>
      </c>
      <c r="I43" s="15">
        <v>65</v>
      </c>
      <c r="J43" s="15">
        <v>86.2</v>
      </c>
      <c r="K43" s="15">
        <v>112</v>
      </c>
      <c r="L43" s="15">
        <v>68.8</v>
      </c>
      <c r="M43" s="15">
        <f>100*(J43/J42-1)</f>
        <v>-0.11587485515642815</v>
      </c>
      <c r="N43" s="15">
        <f>100*(K43/K42-1)</f>
        <v>-0.17825311942959443</v>
      </c>
      <c r="O43" s="15">
        <f>100*(L43/L42-1)</f>
        <v>0</v>
      </c>
      <c r="P43" s="15">
        <f>100*(+((J43-J42)/J42+1)^12-1)</f>
        <v>-1.381670593335127</v>
      </c>
      <c r="Q43" s="15">
        <f>100*(+((K43-K42)/K42+1)^12-1)</f>
        <v>-2.118190584205626</v>
      </c>
      <c r="R43" s="15">
        <f>100*(+((L43-L42)/L42+1)^12-1)</f>
        <v>0</v>
      </c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2.75">
      <c r="A44" s="18">
        <v>2002</v>
      </c>
      <c r="C44" s="16">
        <v>10</v>
      </c>
      <c r="D44" s="15">
        <v>89.1</v>
      </c>
      <c r="E44" s="15">
        <v>123.4</v>
      </c>
      <c r="F44" s="15">
        <v>67.3</v>
      </c>
      <c r="G44" s="15">
        <v>86.5</v>
      </c>
      <c r="H44" s="15">
        <v>112.1</v>
      </c>
      <c r="I44" s="15">
        <v>69.5</v>
      </c>
      <c r="J44" s="15">
        <v>86.3</v>
      </c>
      <c r="K44" s="15">
        <v>112</v>
      </c>
      <c r="L44" s="15">
        <v>69.3</v>
      </c>
      <c r="M44" s="15">
        <f>100*(J44/J43-1)</f>
        <v>0.11600928074244621</v>
      </c>
      <c r="N44" s="15">
        <f>100*(K44/K43-1)</f>
        <v>0</v>
      </c>
      <c r="O44" s="15">
        <f>100*(L44/L43-1)</f>
        <v>0.7267441860465018</v>
      </c>
      <c r="P44" s="15">
        <f>100*(+((J44-J43)/J43+1)^12-1)</f>
        <v>1.401028187810316</v>
      </c>
      <c r="Q44" s="15">
        <f>100*(+((K44-K43)/K43+1)^12-1)</f>
        <v>0</v>
      </c>
      <c r="R44" s="15">
        <f>100*(+((L44-L43)/L43+1)^12-1)</f>
        <v>9.078097998376155</v>
      </c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2.75">
      <c r="A45" s="18">
        <v>2002</v>
      </c>
      <c r="C45" s="16">
        <v>11</v>
      </c>
      <c r="D45" s="15">
        <v>91.6</v>
      </c>
      <c r="E45" s="15">
        <v>119.8</v>
      </c>
      <c r="F45" s="15">
        <v>73.5</v>
      </c>
      <c r="G45" s="15">
        <v>88.6</v>
      </c>
      <c r="H45" s="15">
        <v>112</v>
      </c>
      <c r="I45" s="15">
        <v>74.1</v>
      </c>
      <c r="J45" s="15">
        <v>86.6</v>
      </c>
      <c r="K45" s="15">
        <v>112.1</v>
      </c>
      <c r="L45" s="15">
        <v>70</v>
      </c>
      <c r="M45" s="15">
        <f>100*(J45/J44-1)</f>
        <v>0.34762456546928444</v>
      </c>
      <c r="N45" s="15">
        <f>100*(K45/K44-1)</f>
        <v>0.08928571428570287</v>
      </c>
      <c r="O45" s="15">
        <f>100*(L45/L44-1)</f>
        <v>1.0101010101010166</v>
      </c>
      <c r="P45" s="15">
        <f>100*(+((J45-J44)/J44+1)^12-1)</f>
        <v>4.252182502565338</v>
      </c>
      <c r="Q45" s="15">
        <f>100*(+((K45-K44)/K44+1)^12-1)</f>
        <v>1.0767057416888992</v>
      </c>
      <c r="R45" s="15">
        <f>100*(+((L45-L44)/L44+1)^12-1)</f>
        <v>12.817809950197102</v>
      </c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2.75">
      <c r="A46" s="18">
        <v>2002</v>
      </c>
      <c r="C46" s="16">
        <v>12</v>
      </c>
      <c r="D46" s="15">
        <v>86.4</v>
      </c>
      <c r="E46" s="15">
        <v>111.4</v>
      </c>
      <c r="F46" s="15">
        <v>70.6</v>
      </c>
      <c r="G46" s="15">
        <v>86.5</v>
      </c>
      <c r="H46" s="15">
        <v>112.2</v>
      </c>
      <c r="I46" s="15">
        <v>70.1</v>
      </c>
      <c r="J46" s="15">
        <v>86.6</v>
      </c>
      <c r="K46" s="15">
        <v>112.3</v>
      </c>
      <c r="L46" s="15">
        <v>70.4</v>
      </c>
      <c r="M46" s="15">
        <f>100*(J46/J45-1)</f>
        <v>0</v>
      </c>
      <c r="N46" s="15">
        <f>100*(K46/K45-1)</f>
        <v>0.1784121320249854</v>
      </c>
      <c r="O46" s="15">
        <f>100*(L46/L45-1)</f>
        <v>0.5714285714285783</v>
      </c>
      <c r="P46" s="15">
        <f>100*(+((J46-J45)/J45+1)^12-1)</f>
        <v>0</v>
      </c>
      <c r="Q46" s="15">
        <f>100*(+((K46-K45)/K45+1)^12-1)</f>
        <v>2.1620794122830578</v>
      </c>
      <c r="R46" s="15">
        <f>100*(+((L46-L45)/L45+1)^12-1)</f>
        <v>7.076811281276507</v>
      </c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ht="12.75">
      <c r="A47" s="18">
        <v>2003</v>
      </c>
      <c r="C47" s="16">
        <v>1</v>
      </c>
      <c r="D47" s="15">
        <v>87.4</v>
      </c>
      <c r="E47" s="15">
        <v>106.3</v>
      </c>
      <c r="F47" s="15">
        <v>74.3</v>
      </c>
      <c r="G47" s="15">
        <v>93</v>
      </c>
      <c r="H47" s="15">
        <v>113.8</v>
      </c>
      <c r="I47" s="15">
        <v>77.8</v>
      </c>
      <c r="J47" s="15">
        <v>86.5</v>
      </c>
      <c r="K47" s="15">
        <v>112.4</v>
      </c>
      <c r="L47" s="15">
        <v>70.4</v>
      </c>
      <c r="M47" s="15">
        <f>100*(J47/J46-1)</f>
        <v>-0.11547344110853786</v>
      </c>
      <c r="N47" s="15">
        <f>100*(K47/K46-1)</f>
        <v>0.08904719501336977</v>
      </c>
      <c r="O47" s="15">
        <f>100*(L47/L46-1)</f>
        <v>0</v>
      </c>
      <c r="P47" s="15">
        <f>100*(+((J47-J46)/J46+1)^12-1)</f>
        <v>-1.3769145633542368</v>
      </c>
      <c r="Q47" s="15">
        <f>100*(+((K47-K46)/K46+1)^12-1)</f>
        <v>1.0738153112723303</v>
      </c>
      <c r="R47" s="15">
        <f>100*(+((L47-L46)/L46+1)^12-1)</f>
        <v>0</v>
      </c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2.75">
      <c r="A48" s="18">
        <v>2003</v>
      </c>
      <c r="C48" s="16">
        <v>2</v>
      </c>
      <c r="D48" s="15">
        <v>85</v>
      </c>
      <c r="E48" s="15">
        <v>106.7</v>
      </c>
      <c r="F48" s="15">
        <v>70.6</v>
      </c>
      <c r="G48" s="15">
        <v>85.7</v>
      </c>
      <c r="H48" s="15">
        <v>112.4</v>
      </c>
      <c r="I48" s="15">
        <v>68.3</v>
      </c>
      <c r="J48" s="15">
        <v>86.5</v>
      </c>
      <c r="K48" s="15">
        <v>112.4</v>
      </c>
      <c r="L48" s="15">
        <v>70.4</v>
      </c>
      <c r="M48" s="15">
        <f>100*(J48/J47-1)</f>
        <v>0</v>
      </c>
      <c r="N48" s="15">
        <f>100*(K48/K47-1)</f>
        <v>0</v>
      </c>
      <c r="O48" s="15">
        <f>100*(L48/L47-1)</f>
        <v>0</v>
      </c>
      <c r="P48" s="15">
        <f>100*(+((J48-J47)/J47+1)^12-1)</f>
        <v>0</v>
      </c>
      <c r="Q48" s="15">
        <f>100*(+((K48-K47)/K47+1)^12-1)</f>
        <v>0</v>
      </c>
      <c r="R48" s="15">
        <f>100*(+((L48-L47)/L47+1)^12-1)</f>
        <v>0</v>
      </c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ht="12.75">
      <c r="A49" s="18">
        <v>2003</v>
      </c>
      <c r="C49" s="16">
        <v>3</v>
      </c>
      <c r="D49" s="15">
        <v>96.1</v>
      </c>
      <c r="E49" s="15">
        <v>119.5</v>
      </c>
      <c r="F49" s="15">
        <v>80.6</v>
      </c>
      <c r="G49" s="15">
        <v>84.9</v>
      </c>
      <c r="H49" s="15">
        <v>110.7</v>
      </c>
      <c r="I49" s="15">
        <v>67.6</v>
      </c>
      <c r="J49" s="15">
        <v>86.8</v>
      </c>
      <c r="K49" s="15">
        <v>112.2</v>
      </c>
      <c r="L49" s="15">
        <v>70.8</v>
      </c>
      <c r="M49" s="15">
        <f>100*(J49/J48-1)</f>
        <v>0.3468208092485492</v>
      </c>
      <c r="N49" s="15">
        <f>100*(K49/K48-1)</f>
        <v>-0.1779359430605032</v>
      </c>
      <c r="O49" s="15">
        <f>100*(L49/L48-1)</f>
        <v>0.5681818181818121</v>
      </c>
      <c r="P49" s="15">
        <f>100*(+((J49-J48)/J48+1)^12-1)</f>
        <v>4.242162576419095</v>
      </c>
      <c r="Q49" s="15">
        <f>100*(+((K49-K48)/K48+1)^12-1)</f>
        <v>-2.114458370682415</v>
      </c>
      <c r="R49" s="15">
        <f>100*(+((L49-L48)/L48+1)^12-1)</f>
        <v>7.035337443036704</v>
      </c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2.75">
      <c r="A50" s="18">
        <v>2003</v>
      </c>
      <c r="C50" s="16">
        <v>4</v>
      </c>
      <c r="D50" s="15">
        <v>90.9</v>
      </c>
      <c r="E50" s="15">
        <v>114.1</v>
      </c>
      <c r="F50" s="15">
        <v>75.4</v>
      </c>
      <c r="G50" s="15">
        <v>89.3</v>
      </c>
      <c r="H50" s="15">
        <v>113.5</v>
      </c>
      <c r="I50" s="15">
        <v>74.4</v>
      </c>
      <c r="J50" s="15">
        <v>87.5</v>
      </c>
      <c r="K50" s="15">
        <v>112.2</v>
      </c>
      <c r="L50" s="15">
        <v>71.6</v>
      </c>
      <c r="M50" s="15">
        <f>100*(J50/J49-1)</f>
        <v>0.8064516129032251</v>
      </c>
      <c r="N50" s="15">
        <f>100*(K50/K49-1)</f>
        <v>0</v>
      </c>
      <c r="O50" s="15">
        <f>100*(L50/L49-1)</f>
        <v>1.1299435028248483</v>
      </c>
      <c r="P50" s="15">
        <f>100*(+((J50-J49)/J49+1)^12-1)</f>
        <v>10.118410548294833</v>
      </c>
      <c r="Q50" s="15">
        <f>100*(+((K50-K49)/K49+1)^12-1)</f>
        <v>0</v>
      </c>
      <c r="R50" s="15">
        <f>100*(+((L50-L49)/L49+1)^12-1)</f>
        <v>14.434552443404257</v>
      </c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2.75">
      <c r="A51" s="18">
        <v>2003</v>
      </c>
      <c r="C51" s="16">
        <v>5</v>
      </c>
      <c r="D51" s="15">
        <v>87.2</v>
      </c>
      <c r="E51" s="15">
        <v>112.8</v>
      </c>
      <c r="F51" s="15">
        <v>70.7</v>
      </c>
      <c r="G51" s="15">
        <v>86.4</v>
      </c>
      <c r="H51" s="15">
        <v>109.5</v>
      </c>
      <c r="I51" s="15">
        <v>71</v>
      </c>
      <c r="J51" s="15">
        <v>88.6</v>
      </c>
      <c r="K51" s="15">
        <v>112.3</v>
      </c>
      <c r="L51" s="15">
        <v>73</v>
      </c>
      <c r="M51" s="15">
        <f>100*(J51/J50-1)</f>
        <v>1.2571428571428456</v>
      </c>
      <c r="N51" s="15">
        <f>100*(K51/K50-1)</f>
        <v>0.08912655971478056</v>
      </c>
      <c r="O51" s="15">
        <f>100*(L51/L50-1)</f>
        <v>1.9553072625698498</v>
      </c>
      <c r="P51" s="15">
        <f>100*(+((J51-J50)/J50+1)^12-1)</f>
        <v>16.173754841471343</v>
      </c>
      <c r="Q51" s="15">
        <f>100*(+((K51-K50)/K50+1)^12-1)</f>
        <v>1.0747770622389519</v>
      </c>
      <c r="R51" s="15">
        <f>100*(+((L51-L50)/L50+1)^12-1)</f>
        <v>26.158946507186354</v>
      </c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2.75">
      <c r="A52" s="18">
        <v>2003</v>
      </c>
      <c r="C52" s="16">
        <v>6</v>
      </c>
      <c r="D52" s="15">
        <v>99.5</v>
      </c>
      <c r="E52" s="15">
        <v>124</v>
      </c>
      <c r="F52" s="15">
        <v>83.2</v>
      </c>
      <c r="G52" s="15">
        <v>91.8</v>
      </c>
      <c r="H52" s="15">
        <v>113.8</v>
      </c>
      <c r="I52" s="15">
        <v>77.1</v>
      </c>
      <c r="J52" s="15">
        <v>89.7</v>
      </c>
      <c r="K52" s="15">
        <v>112.7</v>
      </c>
      <c r="L52" s="15">
        <v>74.4</v>
      </c>
      <c r="M52" s="15">
        <f>100*(J52/J51-1)</f>
        <v>1.2415349887133331</v>
      </c>
      <c r="N52" s="15">
        <f>100*(K52/K51-1)</f>
        <v>0.3561887800534347</v>
      </c>
      <c r="O52" s="15">
        <f>100*(L52/L51-1)</f>
        <v>1.9178082191780854</v>
      </c>
      <c r="P52" s="15">
        <f>100*(+((J52-J51)/J51+1)^12-1)</f>
        <v>15.959051379094525</v>
      </c>
      <c r="Q52" s="15">
        <f>100*(+((K52-K51)/K51+1)^12-1)</f>
        <v>4.359002045110838</v>
      </c>
      <c r="R52" s="15">
        <f>100*(+((L52-L51)/L51+1)^12-1)</f>
        <v>25.603258136635088</v>
      </c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2.75">
      <c r="A53" s="18">
        <v>2003</v>
      </c>
      <c r="B53" s="18">
        <v>2003</v>
      </c>
      <c r="C53" s="16">
        <v>7</v>
      </c>
      <c r="D53" s="15">
        <v>68.9</v>
      </c>
      <c r="E53" s="15">
        <v>77.7</v>
      </c>
      <c r="F53" s="15">
        <v>62.1</v>
      </c>
      <c r="G53" s="15">
        <v>91.4</v>
      </c>
      <c r="H53" s="15">
        <v>111.6</v>
      </c>
      <c r="I53" s="15">
        <v>76.1</v>
      </c>
      <c r="J53" s="15">
        <v>90.5</v>
      </c>
      <c r="K53" s="15">
        <v>113.2</v>
      </c>
      <c r="L53" s="15">
        <v>75.3</v>
      </c>
      <c r="M53" s="15">
        <f>100*(J53/J52-1)</f>
        <v>0.8918617614269708</v>
      </c>
      <c r="N53" s="15">
        <f>100*(K53/K52-1)</f>
        <v>0.4436557231588312</v>
      </c>
      <c r="O53" s="15">
        <f>100*(L53/L52-1)</f>
        <v>1.2096774193548265</v>
      </c>
      <c r="P53" s="15">
        <f>100*(+((J53-J52)/J52+1)^12-1)</f>
        <v>11.243241170996864</v>
      </c>
      <c r="Q53" s="15">
        <f>100*(+((K53-K52)/K52+1)^12-1)</f>
        <v>5.455717205135224</v>
      </c>
      <c r="R53" s="15">
        <f>100*(+((L53-L52)/L52+1)^12-1)</f>
        <v>15.521943807302453</v>
      </c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>
      <c r="A54" s="18">
        <v>2003</v>
      </c>
      <c r="C54" s="16">
        <v>8</v>
      </c>
      <c r="D54" s="15">
        <v>84.2</v>
      </c>
      <c r="E54" s="15">
        <v>112.4</v>
      </c>
      <c r="F54" s="15">
        <v>66.7</v>
      </c>
      <c r="G54" s="15">
        <v>89.6</v>
      </c>
      <c r="H54" s="15">
        <v>114.7</v>
      </c>
      <c r="I54" s="15">
        <v>73.4</v>
      </c>
      <c r="J54" s="15">
        <v>91</v>
      </c>
      <c r="K54" s="15">
        <v>113.7</v>
      </c>
      <c r="L54" s="15">
        <v>75.5</v>
      </c>
      <c r="M54" s="15">
        <f>100*(J54/J53-1)</f>
        <v>0.5524861878453136</v>
      </c>
      <c r="N54" s="15">
        <f>100*(K54/K53-1)</f>
        <v>0.4416961130742081</v>
      </c>
      <c r="O54" s="15">
        <f>100*(L54/L53-1)</f>
        <v>0.26560424966799445</v>
      </c>
      <c r="P54" s="15">
        <f>100*(+((J54-J53)/J53+1)^12-1)</f>
        <v>6.83504994802111</v>
      </c>
      <c r="Q54" s="15">
        <f>100*(+((K54-K53)/K53+1)^12-1)</f>
        <v>5.431031136602482</v>
      </c>
      <c r="R54" s="15">
        <f>100*(+((L54-L53)/L53+1)^12-1)</f>
        <v>3.23422579623478</v>
      </c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2.75">
      <c r="A55" s="18">
        <v>2003</v>
      </c>
      <c r="C55" s="16">
        <v>9</v>
      </c>
      <c r="D55" s="15">
        <v>98</v>
      </c>
      <c r="E55" s="15">
        <v>124.1</v>
      </c>
      <c r="F55" s="15">
        <v>80.7</v>
      </c>
      <c r="G55" s="15">
        <v>92.1</v>
      </c>
      <c r="H55" s="15">
        <v>115.2</v>
      </c>
      <c r="I55" s="15">
        <v>77.3</v>
      </c>
      <c r="J55" s="15">
        <v>91.1</v>
      </c>
      <c r="K55" s="15">
        <v>113.9</v>
      </c>
      <c r="L55" s="15">
        <v>75.4</v>
      </c>
      <c r="M55" s="15">
        <f>100*(J55/J54-1)</f>
        <v>0.1098901098901095</v>
      </c>
      <c r="N55" s="15">
        <f>100*(K55/K54-1)</f>
        <v>0.17590149516271136</v>
      </c>
      <c r="O55" s="15">
        <f>100*(L55/L54-1)</f>
        <v>-0.13245033112582183</v>
      </c>
      <c r="P55" s="15">
        <f>100*(+((J55-J54)/J54+1)^12-1)</f>
        <v>1.3266806372476125</v>
      </c>
      <c r="Q55" s="15">
        <f>100*(+((K55-K54)/K54+1)^12-1)</f>
        <v>2.131359436745428</v>
      </c>
      <c r="R55" s="15">
        <f>100*(+((L55-L54)/L54+1)^12-1)</f>
        <v>-1.5778765008872653</v>
      </c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ht="12.75">
      <c r="A56" s="18">
        <v>2003</v>
      </c>
      <c r="C56" s="16">
        <v>10</v>
      </c>
      <c r="D56" s="15">
        <v>94.1</v>
      </c>
      <c r="E56" s="15">
        <v>124.6</v>
      </c>
      <c r="F56" s="15">
        <v>74.3</v>
      </c>
      <c r="G56" s="15">
        <v>91.3</v>
      </c>
      <c r="H56" s="15">
        <v>113.5</v>
      </c>
      <c r="I56" s="15">
        <v>76.2</v>
      </c>
      <c r="J56" s="15">
        <v>91.2</v>
      </c>
      <c r="K56" s="15">
        <v>113.9</v>
      </c>
      <c r="L56" s="15">
        <v>75.4</v>
      </c>
      <c r="M56" s="15">
        <f>100*(J56/J55-1)</f>
        <v>0.1097694840834329</v>
      </c>
      <c r="N56" s="15">
        <f>100*(K56/K55-1)</f>
        <v>0</v>
      </c>
      <c r="O56" s="15">
        <f>100*(L56/L55-1)</f>
        <v>0</v>
      </c>
      <c r="P56" s="15">
        <f>100*(+((J56-J55)/J55+1)^12-1)</f>
        <v>1.325215543450109</v>
      </c>
      <c r="Q56" s="15">
        <f>100*(+((K56-K55)/K55+1)^12-1)</f>
        <v>0</v>
      </c>
      <c r="R56" s="15">
        <f>100*(+((L56-L55)/L55+1)^12-1)</f>
        <v>0</v>
      </c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ht="12.75">
      <c r="A57" s="18">
        <v>2003</v>
      </c>
      <c r="C57" s="16">
        <v>11</v>
      </c>
      <c r="D57" s="15">
        <v>90</v>
      </c>
      <c r="E57" s="15">
        <v>120.9</v>
      </c>
      <c r="F57" s="15">
        <v>70.9</v>
      </c>
      <c r="G57" s="15">
        <v>87.3</v>
      </c>
      <c r="H57" s="15">
        <v>112.8</v>
      </c>
      <c r="I57" s="15">
        <v>72.1</v>
      </c>
      <c r="J57" s="15">
        <v>91.5</v>
      </c>
      <c r="K57" s="15">
        <v>113.9</v>
      </c>
      <c r="L57" s="15">
        <v>75.8</v>
      </c>
      <c r="M57" s="15">
        <f>100*(J57/J56-1)</f>
        <v>0.3289473684210398</v>
      </c>
      <c r="N57" s="15">
        <f>100*(K57/K56-1)</f>
        <v>0</v>
      </c>
      <c r="O57" s="15">
        <f>100*(L57/L56-1)</f>
        <v>0.5305039787798282</v>
      </c>
      <c r="P57" s="15">
        <f>100*(+((J57-J56)/J56+1)^12-1)</f>
        <v>4.019573524849518</v>
      </c>
      <c r="Q57" s="15">
        <f>100*(+((K57-K56)/K56+1)^12-1)</f>
        <v>0</v>
      </c>
      <c r="R57" s="15">
        <f>100*(+((L57-L56)/L56+1)^12-1)</f>
        <v>6.5551186844121645</v>
      </c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ht="12.75">
      <c r="A58" s="18">
        <v>2003</v>
      </c>
      <c r="C58" s="16">
        <v>12</v>
      </c>
      <c r="D58" s="15">
        <v>91.7</v>
      </c>
      <c r="E58" s="15">
        <v>113.8</v>
      </c>
      <c r="F58" s="15">
        <v>76.9</v>
      </c>
      <c r="G58" s="15">
        <v>91.5</v>
      </c>
      <c r="H58" s="15">
        <v>114.7</v>
      </c>
      <c r="I58" s="15">
        <v>76.4</v>
      </c>
      <c r="J58" s="15">
        <v>92.2</v>
      </c>
      <c r="K58" s="15">
        <v>114</v>
      </c>
      <c r="L58" s="15">
        <v>76.8</v>
      </c>
      <c r="M58" s="15">
        <f>100*(J58/J57-1)</f>
        <v>0.7650273224043769</v>
      </c>
      <c r="N58" s="15">
        <f>100*(K58/K57-1)</f>
        <v>0.08779631255486642</v>
      </c>
      <c r="O58" s="15">
        <f>100*(L58/L57-1)</f>
        <v>1.3192612137203241</v>
      </c>
      <c r="P58" s="15">
        <f>100*(+((J58-J57)/J57+1)^12-1)</f>
        <v>9.576626001635113</v>
      </c>
      <c r="Q58" s="15">
        <f>100*(+((K58-K57)/K57+1)^12-1)</f>
        <v>1.0586580756788866</v>
      </c>
      <c r="R58" s="15">
        <f>100*(+((L58-L57)/L57+1)^12-1)</f>
        <v>17.031877628585935</v>
      </c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ht="12.75">
      <c r="A59" s="18">
        <v>2004</v>
      </c>
      <c r="C59" s="16">
        <v>1</v>
      </c>
      <c r="D59" s="15">
        <v>88.9</v>
      </c>
      <c r="E59" s="15">
        <v>105.5</v>
      </c>
      <c r="F59" s="15">
        <v>77.4</v>
      </c>
      <c r="G59" s="15">
        <v>93.5</v>
      </c>
      <c r="H59" s="15">
        <v>113.1</v>
      </c>
      <c r="I59" s="15">
        <v>79.4</v>
      </c>
      <c r="J59" s="15">
        <v>93.1</v>
      </c>
      <c r="K59" s="15">
        <v>114.3</v>
      </c>
      <c r="L59" s="15">
        <v>77.9</v>
      </c>
      <c r="M59" s="15">
        <f>100*(J59/J58-1)</f>
        <v>0.9761388286333883</v>
      </c>
      <c r="N59" s="15">
        <f>100*(K59/K58-1)</f>
        <v>0.2631578947368318</v>
      </c>
      <c r="O59" s="15">
        <f>100*(L59/L58-1)</f>
        <v>1.432291666666674</v>
      </c>
      <c r="P59" s="15">
        <f>100*(+((J59-J58)/J58+1)^12-1)</f>
        <v>12.363463932161833</v>
      </c>
      <c r="Q59" s="15">
        <f>100*(+((K59-K58)/K58+1)^12-1)</f>
        <v>3.20400442508586</v>
      </c>
      <c r="R59" s="15">
        <f>100*(+((L59-L58)/L58+1)^12-1)</f>
        <v>18.608237305269416</v>
      </c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ht="12.75">
      <c r="A60" s="18">
        <v>2004</v>
      </c>
      <c r="C60" s="16">
        <v>2</v>
      </c>
      <c r="D60" s="15">
        <v>92.7</v>
      </c>
      <c r="E60" s="15">
        <v>108.5</v>
      </c>
      <c r="F60" s="15">
        <v>81.6</v>
      </c>
      <c r="G60" s="15">
        <v>93.4</v>
      </c>
      <c r="H60" s="15">
        <v>114.4</v>
      </c>
      <c r="I60" s="15">
        <v>79.1</v>
      </c>
      <c r="J60" s="15">
        <v>93.8</v>
      </c>
      <c r="K60" s="15">
        <v>114.6</v>
      </c>
      <c r="L60" s="15">
        <v>79</v>
      </c>
      <c r="M60" s="15">
        <f>100*(J60/J59-1)</f>
        <v>0.7518796992481258</v>
      </c>
      <c r="N60" s="15">
        <f>100*(K60/K59-1)</f>
        <v>0.2624671916010568</v>
      </c>
      <c r="O60" s="15">
        <f>100*(L60/L59-1)</f>
        <v>1.4120667522464547</v>
      </c>
      <c r="P60" s="15">
        <f>100*(+((J60-J59)/J59+1)^12-1)</f>
        <v>9.405180951136781</v>
      </c>
      <c r="Q60" s="15">
        <f>100*(+((K60-K59)/K59+1)^12-1)</f>
        <v>3.195473200234722</v>
      </c>
      <c r="R60" s="15">
        <f>100*(+((L60-L59)/L59+1)^12-1)</f>
        <v>18.324752142468913</v>
      </c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ht="12.75">
      <c r="A61" s="18">
        <v>2004</v>
      </c>
      <c r="C61" s="16">
        <v>3</v>
      </c>
      <c r="D61" s="15">
        <v>108.5</v>
      </c>
      <c r="E61" s="15">
        <v>129.1</v>
      </c>
      <c r="F61" s="15">
        <v>94.5</v>
      </c>
      <c r="G61" s="15">
        <v>96.2</v>
      </c>
      <c r="H61" s="15">
        <v>119.7</v>
      </c>
      <c r="I61" s="15">
        <v>81.5</v>
      </c>
      <c r="J61" s="15">
        <v>94.3</v>
      </c>
      <c r="K61" s="15">
        <v>115</v>
      </c>
      <c r="L61" s="15">
        <v>79.8</v>
      </c>
      <c r="M61" s="15">
        <f>100*(J61/J60-1)</f>
        <v>0.5330490405117239</v>
      </c>
      <c r="N61" s="15">
        <f>100*(K61/K60-1)</f>
        <v>0.3490401396160525</v>
      </c>
      <c r="O61" s="15">
        <f>100*(L61/L60-1)</f>
        <v>1.0126582278481067</v>
      </c>
      <c r="P61" s="15">
        <f>100*(+((J61-J60)/J60+1)^12-1)</f>
        <v>6.587494185302023</v>
      </c>
      <c r="Q61" s="15">
        <f>100*(+((K61-K60)/K60+1)^12-1)</f>
        <v>4.2698317269074915</v>
      </c>
      <c r="R61" s="15">
        <f>100*(+((L61-L60)/L60+1)^12-1)</f>
        <v>12.85208848794439</v>
      </c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12.75">
      <c r="A62" s="18">
        <v>2004</v>
      </c>
      <c r="C62" s="16">
        <v>4</v>
      </c>
      <c r="D62" s="15">
        <v>96.3</v>
      </c>
      <c r="E62" s="15">
        <v>119.5</v>
      </c>
      <c r="F62" s="15">
        <v>80.7</v>
      </c>
      <c r="G62" s="15">
        <v>94.9</v>
      </c>
      <c r="H62" s="15">
        <v>119</v>
      </c>
      <c r="I62" s="15">
        <v>79.8</v>
      </c>
      <c r="J62" s="15">
        <v>94.4</v>
      </c>
      <c r="K62" s="15">
        <v>115.2</v>
      </c>
      <c r="L62" s="15">
        <v>80.3</v>
      </c>
      <c r="M62" s="15">
        <f>100*(J62/J61-1)</f>
        <v>0.10604453870626251</v>
      </c>
      <c r="N62" s="15">
        <f>100*(K62/K61-1)</f>
        <v>0.17391304347826875</v>
      </c>
      <c r="O62" s="15">
        <f>100*(L62/L61-1)</f>
        <v>0.6265664160401085</v>
      </c>
      <c r="P62" s="15">
        <f>100*(+((J62-J61)/J61+1)^12-1)</f>
        <v>1.2799827557389287</v>
      </c>
      <c r="Q62" s="15">
        <f>100*(+((K62-K61)/K61+1)^12-1)</f>
        <v>2.1070348915039228</v>
      </c>
      <c r="R62" s="15">
        <f>100*(+((L62-L61)/L61+1)^12-1)</f>
        <v>7.783392045844972</v>
      </c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ht="12.75">
      <c r="A63" s="18">
        <v>2004</v>
      </c>
      <c r="C63" s="16">
        <v>5</v>
      </c>
      <c r="D63" s="15">
        <v>93.3</v>
      </c>
      <c r="E63" s="15">
        <v>116.8</v>
      </c>
      <c r="F63" s="15">
        <v>78</v>
      </c>
      <c r="G63" s="15">
        <v>92.6</v>
      </c>
      <c r="H63" s="15">
        <v>113.3</v>
      </c>
      <c r="I63" s="15">
        <v>78.7</v>
      </c>
      <c r="J63" s="15">
        <v>94.2</v>
      </c>
      <c r="K63" s="15">
        <v>115.5</v>
      </c>
      <c r="L63" s="15">
        <v>80.3</v>
      </c>
      <c r="M63" s="15">
        <f>100*(J63/J62-1)</f>
        <v>-0.21186440677966045</v>
      </c>
      <c r="N63" s="15">
        <f>100*(K63/K62-1)</f>
        <v>0.26041666666667407</v>
      </c>
      <c r="O63" s="15">
        <f>100*(L63/L62-1)</f>
        <v>0</v>
      </c>
      <c r="P63" s="15">
        <f>100*(+((J63-J62)/J62+1)^12-1)</f>
        <v>-2.512955996537025</v>
      </c>
      <c r="Q63" s="15">
        <f>100*(+((K63-K62)/K62+1)^12-1)</f>
        <v>3.170149934645017</v>
      </c>
      <c r="R63" s="15">
        <f>100*(+((L63-L62)/L62+1)^12-1)</f>
        <v>0</v>
      </c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ht="12.75">
      <c r="A64" s="18">
        <v>2004</v>
      </c>
      <c r="C64" s="16">
        <v>6</v>
      </c>
      <c r="D64" s="15">
        <v>102.4</v>
      </c>
      <c r="E64" s="15">
        <v>125.6</v>
      </c>
      <c r="F64" s="15">
        <v>86.8</v>
      </c>
      <c r="G64" s="15">
        <v>94</v>
      </c>
      <c r="H64" s="15">
        <v>115.1</v>
      </c>
      <c r="I64" s="15">
        <v>80</v>
      </c>
      <c r="J64" s="15">
        <v>93.8</v>
      </c>
      <c r="K64" s="15">
        <v>116</v>
      </c>
      <c r="L64" s="15">
        <v>80</v>
      </c>
      <c r="M64" s="15">
        <f>100*(J64/J63-1)</f>
        <v>-0.4246284501061681</v>
      </c>
      <c r="N64" s="15">
        <f>100*(K64/K63-1)</f>
        <v>0.43290043290042934</v>
      </c>
      <c r="O64" s="15">
        <f>100*(L64/L63-1)</f>
        <v>-0.37359900373599153</v>
      </c>
      <c r="P64" s="15">
        <f>100*(+((J64-J63)/J63+1)^12-1)</f>
        <v>-4.978205683563742</v>
      </c>
      <c r="Q64" s="15">
        <f>100*(+((K64-K63)/K63+1)^12-1)</f>
        <v>5.320293326527481</v>
      </c>
      <c r="R64" s="15">
        <f>100*(+((L64-L63)/L63+1)^12-1)</f>
        <v>-4.392205358353973</v>
      </c>
      <c r="AC64" s="15"/>
      <c r="AD64" s="15"/>
      <c r="AE64" s="15"/>
      <c r="AF64" s="15"/>
      <c r="AG64" s="15"/>
      <c r="AH64" s="15"/>
      <c r="AI64" s="15"/>
      <c r="AJ64" s="15"/>
      <c r="AK64" s="15"/>
    </row>
    <row r="65" spans="1:37" ht="12.75">
      <c r="A65" s="18">
        <v>2004</v>
      </c>
      <c r="B65" s="17">
        <v>2004</v>
      </c>
      <c r="C65" s="16">
        <v>7</v>
      </c>
      <c r="D65" s="15">
        <v>71.1</v>
      </c>
      <c r="E65" s="15">
        <v>75.3</v>
      </c>
      <c r="F65" s="15">
        <v>67.2</v>
      </c>
      <c r="G65" s="15">
        <v>94.1</v>
      </c>
      <c r="H65" s="15">
        <v>107.4</v>
      </c>
      <c r="I65" s="15">
        <v>81.8</v>
      </c>
      <c r="J65" s="15">
        <v>93.7</v>
      </c>
      <c r="K65" s="15">
        <v>116.7</v>
      </c>
      <c r="L65" s="15">
        <v>79.8</v>
      </c>
      <c r="M65" s="15">
        <f>100*(J65/J64-1)</f>
        <v>-0.10660980810234255</v>
      </c>
      <c r="N65" s="15">
        <f>100*(K65/K64-1)</f>
        <v>0.603448275862073</v>
      </c>
      <c r="O65" s="15">
        <f>100*(L65/L64-1)</f>
        <v>-0.2500000000000058</v>
      </c>
      <c r="P65" s="15">
        <f>100*(+((J65-J64)/J64+1)^12-1)</f>
        <v>-1.2718429607903703</v>
      </c>
      <c r="Q65" s="15">
        <f>100*(+((K65-K64)/K64+1)^12-1)</f>
        <v>7.486618873199125</v>
      </c>
      <c r="R65" s="15">
        <f>100*(+((L65-L64)/L64+1)^12-1)</f>
        <v>-2.9590918241181763</v>
      </c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18">
        <v>2004</v>
      </c>
      <c r="C66" s="16">
        <v>8</v>
      </c>
      <c r="D66" s="15">
        <v>87</v>
      </c>
      <c r="E66" s="15">
        <v>120.9</v>
      </c>
      <c r="F66" s="15">
        <v>65.5</v>
      </c>
      <c r="G66" s="15">
        <v>92.9</v>
      </c>
      <c r="H66" s="15">
        <v>123.8</v>
      </c>
      <c r="I66" s="15">
        <v>72.1</v>
      </c>
      <c r="J66" s="15">
        <v>94</v>
      </c>
      <c r="K66" s="15">
        <v>117.4</v>
      </c>
      <c r="L66" s="15">
        <v>79.7</v>
      </c>
      <c r="M66" s="15">
        <f>100*(J66/J65-1)</f>
        <v>0.32017075773744796</v>
      </c>
      <c r="N66" s="15">
        <f>100*(K66/K65-1)</f>
        <v>0.5998286203941827</v>
      </c>
      <c r="O66" s="15">
        <f>100*(L66/L65-1)</f>
        <v>-0.12531328320801727</v>
      </c>
      <c r="P66" s="15">
        <f>100*(+((J66-J65)/J65+1)^12-1)</f>
        <v>3.9104325191119838</v>
      </c>
      <c r="Q66" s="15">
        <f>100*(+((K66-K65)/K65+1)^12-1)</f>
        <v>7.4402203586925175</v>
      </c>
      <c r="R66" s="15">
        <f>100*(+((L66-L65)/L65+1)^12-1)</f>
        <v>-1.493438312802664</v>
      </c>
      <c r="AC66" s="15"/>
      <c r="AD66" s="15"/>
      <c r="AE66" s="15"/>
      <c r="AF66" s="15"/>
      <c r="AG66" s="15"/>
      <c r="AH66" s="15"/>
      <c r="AI66" s="15"/>
      <c r="AJ66" s="15"/>
      <c r="AK66" s="15"/>
    </row>
    <row r="67" spans="1:37" ht="12.75">
      <c r="A67" s="18">
        <v>2004</v>
      </c>
      <c r="C67" s="16">
        <v>9</v>
      </c>
      <c r="D67" s="15">
        <v>99.9</v>
      </c>
      <c r="E67" s="15">
        <v>128.4</v>
      </c>
      <c r="F67" s="15">
        <v>81.2</v>
      </c>
      <c r="G67" s="15">
        <v>94.6</v>
      </c>
      <c r="H67" s="15">
        <v>118.8</v>
      </c>
      <c r="I67" s="15">
        <v>78.6</v>
      </c>
      <c r="J67" s="15">
        <v>94.4</v>
      </c>
      <c r="K67" s="15">
        <v>117.8</v>
      </c>
      <c r="L67" s="15">
        <v>79.8</v>
      </c>
      <c r="M67" s="15">
        <f>100*(J67/J66-1)</f>
        <v>0.42553191489362874</v>
      </c>
      <c r="N67" s="15">
        <f>100*(K67/K66-1)</f>
        <v>0.34071550255536653</v>
      </c>
      <c r="O67" s="15">
        <f>100*(L67/L66-1)</f>
        <v>0.12547051442910462</v>
      </c>
      <c r="P67" s="15">
        <f>100*(+((J67-J66)/J66+1)^12-1)</f>
        <v>5.227605604120722</v>
      </c>
      <c r="Q67" s="15">
        <f>100*(+((K67-K66)/K66+1)^12-1)</f>
        <v>4.166080351819645</v>
      </c>
      <c r="R67" s="15">
        <f>100*(+((L67-L66)/L66+1)^12-1)</f>
        <v>1.516080032866185</v>
      </c>
      <c r="AC67" s="15"/>
      <c r="AD67" s="15"/>
      <c r="AE67" s="15"/>
      <c r="AF67" s="15"/>
      <c r="AG67" s="15"/>
      <c r="AH67" s="15"/>
      <c r="AI67" s="15"/>
      <c r="AJ67" s="15"/>
      <c r="AK67" s="15"/>
    </row>
    <row r="68" spans="1:37" ht="12.75">
      <c r="A68" s="18">
        <v>2004</v>
      </c>
      <c r="C68" s="16">
        <v>10</v>
      </c>
      <c r="D68" s="15">
        <v>98.3</v>
      </c>
      <c r="E68" s="15">
        <v>129.5</v>
      </c>
      <c r="F68" s="15">
        <v>78.4</v>
      </c>
      <c r="G68" s="15">
        <v>95.3</v>
      </c>
      <c r="H68" s="15">
        <v>118.6</v>
      </c>
      <c r="I68" s="15">
        <v>79.8</v>
      </c>
      <c r="J68" s="15">
        <v>95</v>
      </c>
      <c r="K68" s="15">
        <v>117.7</v>
      </c>
      <c r="L68" s="15">
        <v>80.2</v>
      </c>
      <c r="M68" s="15">
        <f>100*(J68/J67-1)</f>
        <v>0.6355932203389703</v>
      </c>
      <c r="N68" s="15">
        <f>100*(K68/K67-1)</f>
        <v>-0.0848896434634927</v>
      </c>
      <c r="O68" s="15">
        <f>100*(L68/L67-1)</f>
        <v>0.5012531328320913</v>
      </c>
      <c r="P68" s="15">
        <f>100*(+((J68-J67)/J67+1)^12-1)</f>
        <v>7.899475079972884</v>
      </c>
      <c r="Q68" s="15">
        <f>100*(+((K68-K67)/K67+1)^12-1)</f>
        <v>-1.0139330280517056</v>
      </c>
      <c r="R68" s="15">
        <f>100*(+((L68-L67)/L67+1)^12-1)</f>
        <v>6.183667927543546</v>
      </c>
      <c r="AC68" s="15"/>
      <c r="AD68" s="15"/>
      <c r="AE68" s="15"/>
      <c r="AF68" s="15"/>
      <c r="AG68" s="15"/>
      <c r="AH68" s="15"/>
      <c r="AI68" s="15"/>
      <c r="AJ68" s="15"/>
      <c r="AK68" s="15"/>
    </row>
    <row r="69" spans="1:37" ht="12.75">
      <c r="A69" s="18">
        <v>2004</v>
      </c>
      <c r="C69" s="16">
        <v>11</v>
      </c>
      <c r="D69" s="15">
        <v>97.4</v>
      </c>
      <c r="E69" s="15">
        <v>126.9</v>
      </c>
      <c r="F69" s="15">
        <v>78.1</v>
      </c>
      <c r="G69" s="15">
        <v>94.9</v>
      </c>
      <c r="H69" s="15">
        <v>118.3</v>
      </c>
      <c r="I69" s="15">
        <v>80</v>
      </c>
      <c r="J69" s="15">
        <v>95.4</v>
      </c>
      <c r="K69" s="15">
        <v>117.2</v>
      </c>
      <c r="L69" s="15">
        <v>80.7</v>
      </c>
      <c r="M69" s="15">
        <f>100*(J69/J68-1)</f>
        <v>0.42105263157894424</v>
      </c>
      <c r="N69" s="15">
        <f>100*(K69/K68-1)</f>
        <v>-0.4248088360237934</v>
      </c>
      <c r="O69" s="15">
        <f>100*(L69/L68-1)</f>
        <v>0.6234413965087171</v>
      </c>
      <c r="P69" s="15">
        <f>100*(+((J69-J68)/J68+1)^12-1)</f>
        <v>5.17129777431431</v>
      </c>
      <c r="Q69" s="15">
        <f>100*(+((K69-K68)/K68+1)^12-1)</f>
        <v>-4.98027130551616</v>
      </c>
      <c r="R69" s="15">
        <f>100*(+((L69-L68)/L68+1)^12-1)</f>
        <v>7.743231556439456</v>
      </c>
      <c r="AC69" s="15"/>
      <c r="AD69" s="15"/>
      <c r="AE69" s="15"/>
      <c r="AF69" s="15"/>
      <c r="AG69" s="15"/>
      <c r="AH69" s="15"/>
      <c r="AI69" s="15"/>
      <c r="AJ69" s="15"/>
      <c r="AK69" s="15"/>
    </row>
    <row r="70" spans="1:37" ht="12.75">
      <c r="A70" s="18">
        <v>2004</v>
      </c>
      <c r="C70" s="16">
        <v>12</v>
      </c>
      <c r="D70" s="15">
        <v>98</v>
      </c>
      <c r="E70" s="15">
        <v>113.7</v>
      </c>
      <c r="F70" s="15">
        <v>86.9</v>
      </c>
      <c r="G70" s="15">
        <v>97.5</v>
      </c>
      <c r="H70" s="15">
        <v>114.7</v>
      </c>
      <c r="I70" s="15">
        <v>86.3</v>
      </c>
      <c r="J70" s="15">
        <v>95.6</v>
      </c>
      <c r="K70" s="15">
        <v>116.4</v>
      </c>
      <c r="L70" s="15">
        <v>81.2</v>
      </c>
      <c r="M70" s="15">
        <f>100*(J70/J69-1)</f>
        <v>0.20964360587001352</v>
      </c>
      <c r="N70" s="15">
        <f>100*(K70/K69-1)</f>
        <v>-0.6825938566552892</v>
      </c>
      <c r="O70" s="15">
        <f>100*(L70/L69-1)</f>
        <v>0.6195786864931829</v>
      </c>
      <c r="P70" s="15">
        <f>100*(+((J70-J69)/J69+1)^12-1)</f>
        <v>2.5449342276346654</v>
      </c>
      <c r="Q70" s="15">
        <f>100*(+((K70-K69)/K69+1)^12-1)</f>
        <v>-7.8905002626924015</v>
      </c>
      <c r="R70" s="15">
        <f>100*(+((L70-L69)/L69+1)^12-1)</f>
        <v>7.69360975908977</v>
      </c>
      <c r="AC70" s="15"/>
      <c r="AD70" s="15"/>
      <c r="AE70" s="15"/>
      <c r="AF70" s="15"/>
      <c r="AG70" s="15"/>
      <c r="AH70" s="15"/>
      <c r="AI70" s="15"/>
      <c r="AJ70" s="15"/>
      <c r="AK70" s="15"/>
    </row>
    <row r="71" spans="1:37" ht="12.75">
      <c r="A71" s="18">
        <v>2005</v>
      </c>
      <c r="C71" s="16">
        <v>1</v>
      </c>
      <c r="D71" s="15">
        <v>90.3</v>
      </c>
      <c r="E71" s="15">
        <v>105.3</v>
      </c>
      <c r="F71" s="15">
        <v>79.9</v>
      </c>
      <c r="G71" s="15">
        <v>93.9</v>
      </c>
      <c r="H71" s="15">
        <v>112.7</v>
      </c>
      <c r="I71" s="15">
        <v>80.6</v>
      </c>
      <c r="J71" s="15">
        <v>95.5</v>
      </c>
      <c r="K71" s="15">
        <v>115.6</v>
      </c>
      <c r="L71" s="15">
        <v>81.6</v>
      </c>
      <c r="M71" s="15">
        <f>100*(J71/J70-1)</f>
        <v>-0.10460251046024993</v>
      </c>
      <c r="N71" s="15">
        <f>100*(K71/K70-1)</f>
        <v>-0.6872852233677063</v>
      </c>
      <c r="O71" s="15">
        <f>100*(L71/L70-1)</f>
        <v>0.49261083743841194</v>
      </c>
      <c r="P71" s="15">
        <f>100*(+((J71-J70)/J70+1)^12-1)</f>
        <v>-1.248033733742282</v>
      </c>
      <c r="Q71" s="15">
        <f>100*(+((K71-K70)/K70+1)^12-1)</f>
        <v>-7.942697420642775</v>
      </c>
      <c r="R71" s="15">
        <f>100*(+((L71-L70)/L70+1)^12-1)</f>
        <v>6.074148489415543</v>
      </c>
      <c r="AC71" s="15"/>
      <c r="AD71" s="15"/>
      <c r="AE71" s="15"/>
      <c r="AF71" s="15"/>
      <c r="AG71" s="15"/>
      <c r="AH71" s="15"/>
      <c r="AI71" s="15"/>
      <c r="AJ71" s="15"/>
      <c r="AK71" s="15"/>
    </row>
    <row r="72" spans="1:37" ht="12.75">
      <c r="A72" s="18">
        <v>2005</v>
      </c>
      <c r="C72" s="16">
        <v>2</v>
      </c>
      <c r="D72" s="15">
        <v>95.3</v>
      </c>
      <c r="E72" s="15">
        <v>110.8</v>
      </c>
      <c r="F72" s="15">
        <v>84.4</v>
      </c>
      <c r="G72" s="15">
        <v>96</v>
      </c>
      <c r="H72" s="15">
        <v>117</v>
      </c>
      <c r="I72" s="15">
        <v>82</v>
      </c>
      <c r="J72" s="15">
        <v>95.2</v>
      </c>
      <c r="K72" s="15">
        <v>115.1</v>
      </c>
      <c r="L72" s="15">
        <v>81.6</v>
      </c>
      <c r="M72" s="15">
        <f>100*(J72/J71-1)</f>
        <v>-0.3141361256544517</v>
      </c>
      <c r="N72" s="15">
        <f>100*(K72/K71-1)</f>
        <v>-0.4325259515570945</v>
      </c>
      <c r="O72" s="15">
        <f>100*(L72/L71-1)</f>
        <v>0</v>
      </c>
      <c r="P72" s="15">
        <f>100*(+((J72-J71)/J71+1)^12-1)</f>
        <v>-3.705180905439376</v>
      </c>
      <c r="Q72" s="15">
        <f>100*(+((K72-K71)/K71+1)^12-1)</f>
        <v>-5.068602433185676</v>
      </c>
      <c r="R72" s="15">
        <f>100*(+((L72-L71)/L71+1)^12-1)</f>
        <v>0</v>
      </c>
      <c r="AC72" s="15"/>
      <c r="AD72" s="15"/>
      <c r="AE72" s="15"/>
      <c r="AF72" s="15"/>
      <c r="AG72" s="15"/>
      <c r="AH72" s="15"/>
      <c r="AI72" s="15"/>
      <c r="AJ72" s="15"/>
      <c r="AK72" s="15"/>
    </row>
    <row r="73" spans="1:37" ht="12.75">
      <c r="A73" s="18">
        <v>2005</v>
      </c>
      <c r="C73" s="16">
        <v>3</v>
      </c>
      <c r="D73" s="15">
        <v>107.2</v>
      </c>
      <c r="E73" s="15">
        <v>125</v>
      </c>
      <c r="F73" s="15">
        <v>94.5</v>
      </c>
      <c r="G73" s="15">
        <v>95.1</v>
      </c>
      <c r="H73" s="15">
        <v>116.1</v>
      </c>
      <c r="I73" s="15">
        <v>81.2</v>
      </c>
      <c r="J73" s="15">
        <v>94.7</v>
      </c>
      <c r="K73" s="15">
        <v>114.7</v>
      </c>
      <c r="L73" s="15">
        <v>81.3</v>
      </c>
      <c r="M73" s="15">
        <f>100*(J73/J72-1)</f>
        <v>-0.5252100840336116</v>
      </c>
      <c r="N73" s="15">
        <f>100*(K73/K72-1)</f>
        <v>-0.3475238922675872</v>
      </c>
      <c r="O73" s="15">
        <f>100*(L73/L72-1)</f>
        <v>-0.3676470588235281</v>
      </c>
      <c r="P73" s="15">
        <f>100*(+((J73-J72)/J72+1)^12-1)</f>
        <v>-6.123612832638525</v>
      </c>
      <c r="Q73" s="15">
        <f>100*(+((K73-K72)/K72+1)^12-1)</f>
        <v>-4.091492814288101</v>
      </c>
      <c r="R73" s="15">
        <f>100*(+((L73-L72)/L72+1)^12-1)</f>
        <v>-4.323640479133328</v>
      </c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18">
        <v>2005</v>
      </c>
      <c r="C74" s="16">
        <v>4</v>
      </c>
      <c r="D74" s="15">
        <v>93.8</v>
      </c>
      <c r="E74" s="15">
        <v>112.7</v>
      </c>
      <c r="F74" s="15">
        <v>80.8</v>
      </c>
      <c r="G74" s="15">
        <v>93</v>
      </c>
      <c r="H74" s="15">
        <v>112.4</v>
      </c>
      <c r="I74" s="15">
        <v>80.3</v>
      </c>
      <c r="J74" s="15">
        <v>94.4</v>
      </c>
      <c r="K74" s="15">
        <v>114.4</v>
      </c>
      <c r="L74" s="15">
        <v>81</v>
      </c>
      <c r="M74" s="15">
        <f>100*(J74/J73-1)</f>
        <v>-0.31678986272438703</v>
      </c>
      <c r="N74" s="15">
        <f>100*(K74/K73-1)</f>
        <v>-0.26155187445510153</v>
      </c>
      <c r="O74" s="15">
        <f>100*(L74/L73-1)</f>
        <v>-0.36900369003689537</v>
      </c>
      <c r="P74" s="15">
        <f>100*(+((J74-J73)/J73+1)^12-1)</f>
        <v>-3.735937970798764</v>
      </c>
      <c r="Q74" s="15">
        <f>100*(+((K74-K73)/K73+1)^12-1)</f>
        <v>-3.0938636310548717</v>
      </c>
      <c r="R74" s="15">
        <f>100*(+((L74-L73)/L73+1)^12-1)</f>
        <v>-4.339272487625356</v>
      </c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7" ht="12.75">
      <c r="A75" s="18">
        <v>2005</v>
      </c>
      <c r="C75" s="16">
        <v>5</v>
      </c>
      <c r="D75" s="15">
        <v>96.4</v>
      </c>
      <c r="E75" s="15">
        <v>118.6</v>
      </c>
      <c r="F75" s="15">
        <v>81.3</v>
      </c>
      <c r="G75" s="15">
        <v>95.6</v>
      </c>
      <c r="H75" s="15">
        <v>114.8</v>
      </c>
      <c r="I75" s="15">
        <v>82.5</v>
      </c>
      <c r="J75" s="15">
        <v>94.4</v>
      </c>
      <c r="K75" s="15">
        <v>114.2</v>
      </c>
      <c r="L75" s="15">
        <v>81</v>
      </c>
      <c r="M75" s="15">
        <f>100*(J75/J74-1)</f>
        <v>0</v>
      </c>
      <c r="N75" s="15">
        <f>100*(K75/K74-1)</f>
        <v>-0.17482517482517723</v>
      </c>
      <c r="O75" s="15">
        <f>100*(L75/L74-1)</f>
        <v>0</v>
      </c>
      <c r="P75" s="15">
        <f>100*(+((J75-J74)/J74+1)^12-1)</f>
        <v>0</v>
      </c>
      <c r="Q75" s="15">
        <f>100*(+((K75-K74)/K74+1)^12-1)</f>
        <v>-2.0778470544701944</v>
      </c>
      <c r="R75" s="15">
        <f>100*(+((L75-L74)/L74+1)^12-1)</f>
        <v>0</v>
      </c>
      <c r="AC75" s="15"/>
      <c r="AD75" s="15"/>
      <c r="AE75" s="15"/>
      <c r="AF75" s="15"/>
      <c r="AG75" s="15"/>
      <c r="AH75" s="15"/>
      <c r="AI75" s="15"/>
      <c r="AJ75" s="15"/>
      <c r="AK75" s="15"/>
    </row>
    <row r="76" spans="1:37" ht="12.75">
      <c r="A76" s="18">
        <v>2005</v>
      </c>
      <c r="C76" s="16">
        <v>6</v>
      </c>
      <c r="D76" s="15">
        <v>102.3</v>
      </c>
      <c r="E76" s="15">
        <v>125.5</v>
      </c>
      <c r="F76" s="15">
        <v>86.6</v>
      </c>
      <c r="G76" s="15">
        <v>93.8</v>
      </c>
      <c r="H76" s="15">
        <v>115.1</v>
      </c>
      <c r="I76" s="15">
        <v>79.6</v>
      </c>
      <c r="J76" s="15">
        <v>94.7</v>
      </c>
      <c r="K76" s="15">
        <v>114</v>
      </c>
      <c r="L76" s="15">
        <v>81.3</v>
      </c>
      <c r="M76" s="15">
        <f>100*(J76/J75-1)</f>
        <v>0.3177966101694851</v>
      </c>
      <c r="N76" s="15">
        <f>100*(K76/K75-1)</f>
        <v>-0.17513134851138146</v>
      </c>
      <c r="O76" s="15">
        <f>100*(L76/L75-1)</f>
        <v>0.37037037037037646</v>
      </c>
      <c r="P76" s="15">
        <f>100*(+((J76-J75)/J75+1)^12-1)</f>
        <v>3.8809269960636605</v>
      </c>
      <c r="Q76" s="15">
        <f>100*(+((K76-K75)/K75+1)^12-1)</f>
        <v>-2.081451036832238</v>
      </c>
      <c r="R76" s="15">
        <f>100*(+((L76-L75)/L75+1)^12-1)</f>
        <v>4.5361065093970865</v>
      </c>
      <c r="AC76" s="15"/>
      <c r="AD76" s="15"/>
      <c r="AE76" s="15"/>
      <c r="AF76" s="15"/>
      <c r="AG76" s="15"/>
      <c r="AH76" s="15"/>
      <c r="AI76" s="15"/>
      <c r="AJ76" s="15"/>
      <c r="AK76" s="15"/>
    </row>
    <row r="77" spans="1:37" ht="12.75">
      <c r="A77" s="18">
        <v>2005</v>
      </c>
      <c r="B77" s="18">
        <v>2005</v>
      </c>
      <c r="C77" s="16">
        <v>7</v>
      </c>
      <c r="D77" s="15">
        <v>71.2</v>
      </c>
      <c r="E77" s="15">
        <v>80</v>
      </c>
      <c r="F77" s="15">
        <v>64.6</v>
      </c>
      <c r="G77" s="15">
        <v>93.4</v>
      </c>
      <c r="H77" s="15">
        <v>112.5</v>
      </c>
      <c r="I77" s="15">
        <v>79.7</v>
      </c>
      <c r="J77" s="15">
        <v>95.1</v>
      </c>
      <c r="K77" s="15">
        <v>113.9</v>
      </c>
      <c r="L77" s="15">
        <v>81.9</v>
      </c>
      <c r="M77" s="15">
        <f>100*(J77/J76-1)</f>
        <v>0.42238648363250864</v>
      </c>
      <c r="N77" s="15">
        <f>100*(K77/K76-1)</f>
        <v>-0.08771929824561431</v>
      </c>
      <c r="O77" s="15">
        <f>100*(L77/L76-1)</f>
        <v>0.738007380073813</v>
      </c>
      <c r="P77" s="15">
        <f>100*(+((J77-J76)/J76+1)^12-1)</f>
        <v>5.188062370568702</v>
      </c>
      <c r="Q77" s="15">
        <f>100*(+((K77-K76)/K76+1)^12-1)</f>
        <v>-1.0475679133659432</v>
      </c>
      <c r="R77" s="15">
        <f>100*(+((L77-L76)/L76+1)^12-1)</f>
        <v>9.224552485743164</v>
      </c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12.75">
      <c r="A78" s="18">
        <v>2005</v>
      </c>
      <c r="C78" s="16">
        <v>8</v>
      </c>
      <c r="D78" s="15">
        <v>92.9</v>
      </c>
      <c r="E78" s="15">
        <v>110.9</v>
      </c>
      <c r="F78" s="15">
        <v>80.4</v>
      </c>
      <c r="G78" s="15">
        <v>99.2</v>
      </c>
      <c r="H78" s="15">
        <v>113.8</v>
      </c>
      <c r="I78" s="15">
        <v>86.8</v>
      </c>
      <c r="J78" s="15">
        <v>95.6</v>
      </c>
      <c r="K78" s="15">
        <v>114.3</v>
      </c>
      <c r="L78" s="15">
        <v>82.3</v>
      </c>
      <c r="M78" s="15">
        <f>100*(J78/J77-1)</f>
        <v>0.525762355415349</v>
      </c>
      <c r="N78" s="15">
        <f>100*(K78/K77-1)</f>
        <v>0.3511852502194879</v>
      </c>
      <c r="O78" s="15">
        <f>100*(L78/L77-1)</f>
        <v>0.48840048840048667</v>
      </c>
      <c r="P78" s="15">
        <f>100*(+((J78-J77)/J77+1)^12-1)</f>
        <v>6.494824961730661</v>
      </c>
      <c r="Q78" s="15">
        <f>100*(+((K78-K77)/K77+1)^12-1)</f>
        <v>4.2965819523562265</v>
      </c>
      <c r="R78" s="15">
        <f>100*(+((L78-L77)/L77+1)^12-1)</f>
        <v>6.020830385440412</v>
      </c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12.75">
      <c r="A79" s="18">
        <v>2005</v>
      </c>
      <c r="C79" s="16">
        <v>9</v>
      </c>
      <c r="D79" s="15">
        <v>100.9</v>
      </c>
      <c r="E79" s="15">
        <v>125.5</v>
      </c>
      <c r="F79" s="15">
        <v>84.4</v>
      </c>
      <c r="G79" s="15">
        <v>96.3</v>
      </c>
      <c r="H79" s="15">
        <v>116</v>
      </c>
      <c r="I79" s="15">
        <v>82.3</v>
      </c>
      <c r="J79" s="15">
        <v>96.1</v>
      </c>
      <c r="K79" s="15">
        <v>114.9</v>
      </c>
      <c r="L79" s="15">
        <v>82.8</v>
      </c>
      <c r="M79" s="15">
        <f>100*(J79/J78-1)</f>
        <v>0.5230125523012497</v>
      </c>
      <c r="N79" s="15">
        <f>100*(K79/K78-1)</f>
        <v>0.5249343832021136</v>
      </c>
      <c r="O79" s="15">
        <f>100*(L79/L78-1)</f>
        <v>0.6075334143377908</v>
      </c>
      <c r="P79" s="15">
        <f>100*(+((J79-J78)/J78+1)^12-1)</f>
        <v>6.459873234978186</v>
      </c>
      <c r="Q79" s="15">
        <f>100*(+((K79-K78)/K78+1)^12-1)</f>
        <v>6.484299807626259</v>
      </c>
      <c r="R79" s="15">
        <f>100*(+((L79-L78)/L78+1)^12-1)</f>
        <v>7.5390062387259205</v>
      </c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12.75">
      <c r="A80" s="18">
        <v>2005</v>
      </c>
      <c r="C80" s="16">
        <v>10</v>
      </c>
      <c r="D80" s="15">
        <v>106</v>
      </c>
      <c r="E80" s="15">
        <v>125.2</v>
      </c>
      <c r="F80" s="15">
        <v>92.5</v>
      </c>
      <c r="G80" s="15">
        <v>102.7</v>
      </c>
      <c r="H80" s="15">
        <v>115.3</v>
      </c>
      <c r="I80" s="15">
        <v>92.9</v>
      </c>
      <c r="J80" s="15">
        <v>96.7</v>
      </c>
      <c r="K80" s="15">
        <v>115.7</v>
      </c>
      <c r="L80" s="15">
        <v>83.2</v>
      </c>
      <c r="M80" s="15">
        <f>100*(J80/J79-1)</f>
        <v>0.624349635796051</v>
      </c>
      <c r="N80" s="15">
        <f>100*(K80/K79-1)</f>
        <v>0.6962576153176636</v>
      </c>
      <c r="O80" s="15">
        <f>100*(L80/L79-1)</f>
        <v>0.48309178743961567</v>
      </c>
      <c r="P80" s="15">
        <f>100*(+((J80-J79)/J79+1)^12-1)</f>
        <v>7.754902176238576</v>
      </c>
      <c r="Q80" s="15">
        <f>100*(+((K80-K79)/K79+1)^12-1)</f>
        <v>8.682585915842234</v>
      </c>
      <c r="R80" s="15">
        <f>100*(+((L80-L79)/L79+1)^12-1)</f>
        <v>5.953638227088098</v>
      </c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12.75">
      <c r="A81" s="18">
        <v>2005</v>
      </c>
      <c r="C81" s="16">
        <v>11</v>
      </c>
      <c r="D81" s="15">
        <v>97.7</v>
      </c>
      <c r="E81" s="15">
        <v>124.3</v>
      </c>
      <c r="F81" s="15">
        <v>80</v>
      </c>
      <c r="G81" s="15">
        <v>95.5</v>
      </c>
      <c r="H81" s="15">
        <v>116</v>
      </c>
      <c r="I81" s="15">
        <v>82.1</v>
      </c>
      <c r="J81" s="15">
        <v>97.3</v>
      </c>
      <c r="K81" s="15">
        <v>116.5</v>
      </c>
      <c r="L81" s="15">
        <v>83.9</v>
      </c>
      <c r="M81" s="15">
        <f>100*(J81/J80-1)</f>
        <v>0.6204756980351611</v>
      </c>
      <c r="N81" s="15">
        <f>100*(K81/K80-1)</f>
        <v>0.6914433880726101</v>
      </c>
      <c r="O81" s="15">
        <f>100*(L81/L80-1)</f>
        <v>0.8413461538461675</v>
      </c>
      <c r="P81" s="15">
        <f>100*(+((J81-J80)/J80+1)^12-1)</f>
        <v>7.705131232220208</v>
      </c>
      <c r="Q81" s="15">
        <f>100*(+((K81-K80)/K80+1)^12-1)</f>
        <v>8.620249723628714</v>
      </c>
      <c r="R81" s="15">
        <f>100*(+((L81-L80)/L80+1)^12-1)</f>
        <v>10.576697337692798</v>
      </c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12.75">
      <c r="A82" s="18">
        <v>2005</v>
      </c>
      <c r="C82" s="16">
        <v>12</v>
      </c>
      <c r="D82" s="15">
        <v>93.6</v>
      </c>
      <c r="E82" s="15">
        <v>115.9</v>
      </c>
      <c r="F82" s="15">
        <v>78.4</v>
      </c>
      <c r="G82" s="15">
        <v>92.7</v>
      </c>
      <c r="H82" s="15">
        <v>117.3</v>
      </c>
      <c r="I82" s="15">
        <v>77.6</v>
      </c>
      <c r="J82" s="15">
        <v>98.1</v>
      </c>
      <c r="K82" s="15">
        <v>117.2</v>
      </c>
      <c r="L82" s="15">
        <v>84.9</v>
      </c>
      <c r="M82" s="15">
        <f>100*(J82/J81-1)</f>
        <v>0.8221993833504637</v>
      </c>
      <c r="N82" s="15">
        <f>100*(K82/K81-1)</f>
        <v>0.6008583690987113</v>
      </c>
      <c r="O82" s="15">
        <f>100*(L82/L81-1)</f>
        <v>1.1918951132300348</v>
      </c>
      <c r="P82" s="15">
        <f>100*(+((J82-J81)/J81+1)^12-1)</f>
        <v>10.325017584126893</v>
      </c>
      <c r="Q82" s="15">
        <f>100*(+((K82-K81)/K81+1)^12-1)</f>
        <v>7.4534183123815545</v>
      </c>
      <c r="R82" s="15">
        <f>100*(+((L82-L81)/L81+1)^12-1)</f>
        <v>15.278615775239611</v>
      </c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12.75">
      <c r="A83" s="18">
        <v>2006</v>
      </c>
      <c r="C83" s="16">
        <v>1</v>
      </c>
      <c r="D83" s="15">
        <v>96.7</v>
      </c>
      <c r="E83" s="15">
        <v>112.9</v>
      </c>
      <c r="F83" s="15">
        <v>85.4</v>
      </c>
      <c r="G83" s="15">
        <v>99.6</v>
      </c>
      <c r="H83" s="15">
        <v>121</v>
      </c>
      <c r="I83" s="15">
        <v>85.1</v>
      </c>
      <c r="J83" s="15">
        <v>99</v>
      </c>
      <c r="K83" s="15">
        <v>117.8</v>
      </c>
      <c r="L83" s="15">
        <v>86.3</v>
      </c>
      <c r="M83" s="15">
        <f>100*(J83/J82-1)</f>
        <v>0.9174311926605672</v>
      </c>
      <c r="N83" s="15">
        <f>100*(K83/K82-1)</f>
        <v>0.5119453924914641</v>
      </c>
      <c r="O83" s="15">
        <f>100*(L83/L82-1)</f>
        <v>1.648998822143688</v>
      </c>
      <c r="P83" s="15">
        <f>100*(+((J83-J82)/J82+1)^12-1)</f>
        <v>11.582027017511031</v>
      </c>
      <c r="Q83" s="15">
        <f>100*(+((K83-K82)/K82+1)^12-1)</f>
        <v>6.3193089730655405</v>
      </c>
      <c r="R83" s="15">
        <f>100*(+((L83-L82)/L82+1)^12-1)</f>
        <v>21.68506142161477</v>
      </c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12.75">
      <c r="A84" s="18">
        <v>2006</v>
      </c>
      <c r="C84" s="16">
        <v>2</v>
      </c>
      <c r="D84" s="15">
        <v>100.4</v>
      </c>
      <c r="E84" s="15">
        <v>110.7</v>
      </c>
      <c r="F84" s="15">
        <v>92.6</v>
      </c>
      <c r="G84" s="15">
        <v>101.3</v>
      </c>
      <c r="H84" s="15">
        <v>116.8</v>
      </c>
      <c r="I84" s="15">
        <v>90.7</v>
      </c>
      <c r="J84" s="15">
        <v>100.2</v>
      </c>
      <c r="K84" s="15">
        <v>118.4</v>
      </c>
      <c r="L84" s="15">
        <v>87.8</v>
      </c>
      <c r="M84" s="15">
        <f>100*(J84/J83-1)</f>
        <v>1.21212121212122</v>
      </c>
      <c r="N84" s="15">
        <f>100*(K84/K83-1)</f>
        <v>0.5093378607810006</v>
      </c>
      <c r="O84" s="15">
        <f>100*(L84/L83-1)</f>
        <v>1.7381228273464666</v>
      </c>
      <c r="P84" s="15">
        <f>100*(+((J84-J83)/J83+1)^12-1)</f>
        <v>15.555420746557115</v>
      </c>
      <c r="Q84" s="15">
        <f>100*(+((K84-K83)/K83+1)^12-1)</f>
        <v>6.286215423968722</v>
      </c>
      <c r="R84" s="15">
        <f>100*(+((L84-L83)/L83+1)^12-1)</f>
        <v>22.97154862310049</v>
      </c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2.75">
      <c r="A85" s="18">
        <v>2006</v>
      </c>
      <c r="C85" s="16">
        <v>3</v>
      </c>
      <c r="D85" s="15">
        <v>112.5</v>
      </c>
      <c r="E85" s="15">
        <v>127</v>
      </c>
      <c r="F85" s="15">
        <v>102.4</v>
      </c>
      <c r="G85" s="15">
        <v>100.1</v>
      </c>
      <c r="H85" s="15">
        <v>118.3</v>
      </c>
      <c r="I85" s="15">
        <v>89.4</v>
      </c>
      <c r="J85" s="15">
        <v>101.2</v>
      </c>
      <c r="K85" s="15">
        <v>119</v>
      </c>
      <c r="L85" s="15">
        <v>89</v>
      </c>
      <c r="M85" s="15">
        <f>100*(J85/J84-1)</f>
        <v>0.9980039920159722</v>
      </c>
      <c r="N85" s="15">
        <f>100*(K85/K84-1)</f>
        <v>0.5067567567567544</v>
      </c>
      <c r="O85" s="15">
        <f>100*(L85/L84-1)</f>
        <v>1.3667425968109326</v>
      </c>
      <c r="P85" s="15">
        <f>100*(+((J85-J84)/J84+1)^12-1)</f>
        <v>12.655783322448478</v>
      </c>
      <c r="Q85" s="15">
        <f>100*(+((K85-K84)/K84+1)^12-1)</f>
        <v>6.253466582124734</v>
      </c>
      <c r="R85" s="15">
        <f>100*(+((L85-L84)/L84+1)^12-1)</f>
        <v>17.691714307545105</v>
      </c>
      <c r="AC85" s="15"/>
      <c r="AD85" s="15"/>
      <c r="AE85" s="15"/>
      <c r="AF85" s="15"/>
      <c r="AG85" s="15"/>
      <c r="AH85" s="15"/>
      <c r="AI85" s="15"/>
      <c r="AJ85" s="15"/>
      <c r="AK85" s="15"/>
    </row>
    <row r="86" spans="1:37" ht="12.75">
      <c r="A86" s="18">
        <v>2006</v>
      </c>
      <c r="C86" s="16">
        <v>4</v>
      </c>
      <c r="D86" s="15">
        <v>102.3</v>
      </c>
      <c r="E86" s="15">
        <v>119</v>
      </c>
      <c r="F86" s="15">
        <v>90.4</v>
      </c>
      <c r="G86" s="15">
        <v>102.3</v>
      </c>
      <c r="H86" s="15">
        <v>119.1</v>
      </c>
      <c r="I86" s="15">
        <v>90.8</v>
      </c>
      <c r="J86" s="15">
        <v>101.9</v>
      </c>
      <c r="K86" s="15">
        <v>119.4</v>
      </c>
      <c r="L86" s="15">
        <v>89.6</v>
      </c>
      <c r="M86" s="15">
        <f>100*(J86/J85-1)</f>
        <v>0.6916996047430901</v>
      </c>
      <c r="N86" s="15">
        <f>100*(K86/K85-1)</f>
        <v>0.3361344537815114</v>
      </c>
      <c r="O86" s="15">
        <f>100*(L86/L85-1)</f>
        <v>0.6741573033707704</v>
      </c>
      <c r="P86" s="15">
        <f>100*(+((J86-J85)/J85+1)^12-1)</f>
        <v>8.623566475156474</v>
      </c>
      <c r="Q86" s="15">
        <f>100*(+((K86-K85)/K85+1)^12-1)</f>
        <v>4.10902633296637</v>
      </c>
      <c r="R86" s="15">
        <f>100*(+((L86-L85)/L85+1)^12-1)</f>
        <v>8.396693846894255</v>
      </c>
      <c r="AC86" s="15"/>
      <c r="AD86" s="15"/>
      <c r="AE86" s="15"/>
      <c r="AF86" s="15"/>
      <c r="AG86" s="15"/>
      <c r="AH86" s="15"/>
      <c r="AI86" s="15"/>
      <c r="AJ86" s="15"/>
      <c r="AK86" s="15"/>
    </row>
    <row r="87" spans="1:37" ht="12.75">
      <c r="A87" s="18">
        <v>2006</v>
      </c>
      <c r="C87" s="16">
        <v>5</v>
      </c>
      <c r="D87" s="15">
        <v>103.5</v>
      </c>
      <c r="E87" s="15">
        <v>128.5</v>
      </c>
      <c r="F87" s="15">
        <v>86.8</v>
      </c>
      <c r="G87" s="15">
        <v>102.6</v>
      </c>
      <c r="H87" s="15">
        <v>123.8</v>
      </c>
      <c r="I87" s="15">
        <v>88.1</v>
      </c>
      <c r="J87" s="15">
        <v>102.4</v>
      </c>
      <c r="K87" s="15">
        <v>119.6</v>
      </c>
      <c r="L87" s="15">
        <v>89.7</v>
      </c>
      <c r="M87" s="15">
        <f>100*(J87/J86-1)</f>
        <v>0.4906771344455274</v>
      </c>
      <c r="N87" s="15">
        <f>100*(K87/K86-1)</f>
        <v>0.16750418760467234</v>
      </c>
      <c r="O87" s="15">
        <f>100*(L87/L86-1)</f>
        <v>0.11160714285716189</v>
      </c>
      <c r="P87" s="15">
        <f>100*(+((J87-J86)/J86+1)^12-1)</f>
        <v>6.04965783002962</v>
      </c>
      <c r="Q87" s="15">
        <f>100*(+((K87-K86)/K86+1)^12-1)</f>
        <v>2.0286720879089337</v>
      </c>
      <c r="R87" s="15">
        <f>100*(+((L87-L86)/L86+1)^12-1)</f>
        <v>1.3475374373951299</v>
      </c>
      <c r="AC87" s="15"/>
      <c r="AD87" s="15"/>
      <c r="AE87" s="15"/>
      <c r="AF87" s="15"/>
      <c r="AG87" s="15"/>
      <c r="AH87" s="15"/>
      <c r="AI87" s="15"/>
      <c r="AJ87" s="15"/>
      <c r="AK87" s="15"/>
    </row>
    <row r="88" spans="1:37" ht="12.75">
      <c r="A88" s="18">
        <v>2006</v>
      </c>
      <c r="C88" s="16">
        <v>6</v>
      </c>
      <c r="D88" s="15">
        <v>116.6</v>
      </c>
      <c r="E88" s="15">
        <v>131.5</v>
      </c>
      <c r="F88" s="15">
        <v>105.9</v>
      </c>
      <c r="G88" s="15">
        <v>107.1</v>
      </c>
      <c r="H88" s="15">
        <v>120.5</v>
      </c>
      <c r="I88" s="15">
        <v>98.9</v>
      </c>
      <c r="J88" s="15">
        <v>102.7</v>
      </c>
      <c r="K88" s="15">
        <v>119.6</v>
      </c>
      <c r="L88" s="15">
        <v>89.7</v>
      </c>
      <c r="M88" s="15">
        <f>100*(J88/J87-1)</f>
        <v>0.29296875</v>
      </c>
      <c r="N88" s="15">
        <f>100*(K88/K87-1)</f>
        <v>0</v>
      </c>
      <c r="O88" s="15">
        <f>100*(L88/L87-1)</f>
        <v>0</v>
      </c>
      <c r="P88" s="15">
        <f>100*(+((J88-J87)/J87+1)^12-1)</f>
        <v>3.5728301237749616</v>
      </c>
      <c r="Q88" s="15">
        <f>100*(+((K88-K87)/K87+1)^12-1)</f>
        <v>0</v>
      </c>
      <c r="R88" s="15">
        <f>100*(+((L88-L87)/L87+1)^12-1)</f>
        <v>0</v>
      </c>
      <c r="AC88" s="15"/>
      <c r="AD88" s="15"/>
      <c r="AE88" s="15"/>
      <c r="AF88" s="15"/>
      <c r="AG88" s="15"/>
      <c r="AH88" s="15"/>
      <c r="AI88" s="15"/>
      <c r="AJ88" s="15"/>
      <c r="AK88" s="15"/>
    </row>
    <row r="89" spans="1:37" ht="12.75">
      <c r="A89" s="18">
        <v>2006</v>
      </c>
      <c r="B89" s="18">
        <v>2006</v>
      </c>
      <c r="C89" s="16">
        <v>7</v>
      </c>
      <c r="D89" s="15">
        <v>78.1</v>
      </c>
      <c r="E89" s="15">
        <v>86.4</v>
      </c>
      <c r="F89" s="15">
        <v>71.9</v>
      </c>
      <c r="G89" s="15">
        <v>101.5</v>
      </c>
      <c r="H89" s="15">
        <v>119.6</v>
      </c>
      <c r="I89" s="15">
        <v>87</v>
      </c>
      <c r="J89" s="15">
        <v>103</v>
      </c>
      <c r="K89" s="15">
        <v>119.7</v>
      </c>
      <c r="L89" s="15">
        <v>89.8</v>
      </c>
      <c r="M89" s="15">
        <f>100*(J89/J88-1)</f>
        <v>0.2921129503407949</v>
      </c>
      <c r="N89" s="15">
        <f>100*(K89/K88-1)</f>
        <v>0.08361204013378476</v>
      </c>
      <c r="O89" s="15">
        <f>100*(L89/L88-1)</f>
        <v>0.11148272017835748</v>
      </c>
      <c r="P89" s="15">
        <f>100*(+((J89-J88)/J88+1)^12-1)</f>
        <v>3.562225180989609</v>
      </c>
      <c r="Q89" s="15">
        <f>100*(+((K89-K88)/K88+1)^12-1)</f>
        <v>1.007971407828645</v>
      </c>
      <c r="R89" s="15">
        <f>100*(+((L89-L88)/L88+1)^12-1)</f>
        <v>1.3460259428228039</v>
      </c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18">
        <v>2006</v>
      </c>
      <c r="C90" s="16">
        <v>8</v>
      </c>
      <c r="D90" s="15">
        <v>96.7</v>
      </c>
      <c r="E90" s="15">
        <v>114.7</v>
      </c>
      <c r="F90" s="15">
        <v>84.3</v>
      </c>
      <c r="G90" s="15">
        <v>103.1</v>
      </c>
      <c r="H90" s="15">
        <v>117.9</v>
      </c>
      <c r="I90" s="15">
        <v>90.2</v>
      </c>
      <c r="J90" s="15">
        <v>103.4</v>
      </c>
      <c r="K90" s="15">
        <v>120.1</v>
      </c>
      <c r="L90" s="15">
        <v>90.2</v>
      </c>
      <c r="M90" s="15">
        <f>100*(J90/J89-1)</f>
        <v>0.3883495145631022</v>
      </c>
      <c r="N90" s="15">
        <f>100*(K90/K89-1)</f>
        <v>0.3341687552213868</v>
      </c>
      <c r="O90" s="15">
        <f>100*(L90/L89-1)</f>
        <v>0.44543429844099425</v>
      </c>
      <c r="P90" s="15">
        <f>100*(+((J90-J89)/J89+1)^12-1)</f>
        <v>4.7610321514022225</v>
      </c>
      <c r="Q90" s="15">
        <f>100*(+((K90-K89)/K89+1)^12-1)</f>
        <v>4.084553604601804</v>
      </c>
      <c r="R90" s="15">
        <f>100*(+((L90-L89)/L89+1)^12-1)</f>
        <v>5.478127285476031</v>
      </c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ht="12.75">
      <c r="A91" s="18">
        <v>2006</v>
      </c>
      <c r="C91" s="16">
        <v>9</v>
      </c>
      <c r="D91" s="15">
        <v>108.6</v>
      </c>
      <c r="E91" s="15">
        <v>130.1</v>
      </c>
      <c r="F91" s="15">
        <v>93.8</v>
      </c>
      <c r="G91" s="15">
        <v>104.2</v>
      </c>
      <c r="H91" s="15">
        <v>120.3</v>
      </c>
      <c r="I91" s="15">
        <v>91.5</v>
      </c>
      <c r="J91" s="15">
        <v>104</v>
      </c>
      <c r="K91" s="15">
        <v>120.9</v>
      </c>
      <c r="L91" s="15">
        <v>91.1</v>
      </c>
      <c r="M91" s="15">
        <f>100*(J91/J90-1)</f>
        <v>0.5802707930367523</v>
      </c>
      <c r="N91" s="15">
        <f>100*(K91/K90-1)</f>
        <v>0.6661115736886103</v>
      </c>
      <c r="O91" s="15">
        <f>100*(L91/L90-1)</f>
        <v>0.997782705099759</v>
      </c>
      <c r="P91" s="15">
        <f>100*(+((J91-J90)/J90+1)^12-1)</f>
        <v>7.189836008985795</v>
      </c>
      <c r="Q91" s="15">
        <f>100*(+((K91-K90)/K90+1)^12-1)</f>
        <v>8.292784687761202</v>
      </c>
      <c r="R91" s="15">
        <f>100*(+((L91-L90)/L90+1)^12-1)</f>
        <v>12.652821408411574</v>
      </c>
      <c r="AC91" s="15"/>
      <c r="AD91" s="15"/>
      <c r="AE91" s="15"/>
      <c r="AF91" s="15"/>
      <c r="AG91" s="15"/>
      <c r="AH91" s="15"/>
      <c r="AI91" s="15"/>
      <c r="AJ91" s="15"/>
      <c r="AK91" s="15"/>
    </row>
    <row r="92" spans="1:37" ht="12.75">
      <c r="A92" s="18">
        <v>2006</v>
      </c>
      <c r="C92" s="16">
        <v>10</v>
      </c>
      <c r="D92" s="15">
        <v>108.2</v>
      </c>
      <c r="E92" s="15">
        <v>131.4</v>
      </c>
      <c r="F92" s="15">
        <v>92.5</v>
      </c>
      <c r="G92" s="15">
        <v>104.9</v>
      </c>
      <c r="H92" s="15">
        <v>121.6</v>
      </c>
      <c r="I92" s="15">
        <v>92</v>
      </c>
      <c r="J92" s="15">
        <v>104.8</v>
      </c>
      <c r="K92" s="15">
        <v>122.2</v>
      </c>
      <c r="L92" s="15">
        <v>92.1</v>
      </c>
      <c r="M92" s="15">
        <f>100*(J92/J91-1)</f>
        <v>0.7692307692307665</v>
      </c>
      <c r="N92" s="15">
        <f>100*(K92/K91-1)</f>
        <v>1.0752688172043001</v>
      </c>
      <c r="O92" s="15">
        <f>100*(L92/L91-1)</f>
        <v>1.0976948408342402</v>
      </c>
      <c r="P92" s="15">
        <f>100*(+((J92-J91)/J91+1)^12-1)</f>
        <v>9.631490895747596</v>
      </c>
      <c r="Q92" s="15">
        <f>100*(+((K92-K91)/K91+1)^12-1)</f>
        <v>13.694344092402666</v>
      </c>
      <c r="R92" s="15">
        <f>100*(+((L92-L91)/L91+1)^12-1)</f>
        <v>13.997424260405445</v>
      </c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.75">
      <c r="A93" s="18">
        <v>2006</v>
      </c>
      <c r="C93" s="16">
        <v>11</v>
      </c>
      <c r="D93" s="15">
        <v>108.4</v>
      </c>
      <c r="E93" s="15">
        <v>133</v>
      </c>
      <c r="F93" s="15">
        <v>91.8</v>
      </c>
      <c r="G93" s="15">
        <v>106</v>
      </c>
      <c r="H93" s="15">
        <v>124.5</v>
      </c>
      <c r="I93" s="15">
        <v>93.8</v>
      </c>
      <c r="J93" s="15">
        <v>105.5</v>
      </c>
      <c r="K93" s="15">
        <v>123.6</v>
      </c>
      <c r="L93" s="15">
        <v>93</v>
      </c>
      <c r="M93" s="15">
        <f>100*(J93/J92-1)</f>
        <v>0.6679389312977069</v>
      </c>
      <c r="N93" s="15">
        <f>100*(K93/K92-1)</f>
        <v>1.1456628477904962</v>
      </c>
      <c r="O93" s="15">
        <f>100*(L93/L92-1)</f>
        <v>0.9771986970684043</v>
      </c>
      <c r="P93" s="15">
        <f>100*(+((J93-J92)/J92+1)^12-1)</f>
        <v>8.316376667159986</v>
      </c>
      <c r="Q93" s="15">
        <f>100*(+((K93-K92)/K92+1)^12-1)</f>
        <v>14.648183513241086</v>
      </c>
      <c r="R93" s="15">
        <f>100*(+((L93-L92)/L92+1)^12-1)</f>
        <v>12.377617457772615</v>
      </c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.75">
      <c r="A94" s="18">
        <v>2006</v>
      </c>
      <c r="C94" s="16">
        <v>12</v>
      </c>
      <c r="D94" s="15">
        <v>105.9</v>
      </c>
      <c r="E94" s="15">
        <v>125.8</v>
      </c>
      <c r="F94" s="15">
        <v>92.1</v>
      </c>
      <c r="G94" s="15">
        <v>104.8</v>
      </c>
      <c r="H94" s="15">
        <v>127.7</v>
      </c>
      <c r="I94" s="15">
        <v>91.6</v>
      </c>
      <c r="J94" s="15">
        <v>105.9</v>
      </c>
      <c r="K94" s="15">
        <v>124.9</v>
      </c>
      <c r="L94" s="15">
        <v>93.6</v>
      </c>
      <c r="M94" s="15">
        <f>100*(J94/J93-1)</f>
        <v>0.37914691943128354</v>
      </c>
      <c r="N94" s="15">
        <f>100*(K94/K93-1)</f>
        <v>1.051779935275099</v>
      </c>
      <c r="O94" s="15">
        <f>100*(L94/L93-1)</f>
        <v>0.6451612903225712</v>
      </c>
      <c r="P94" s="15">
        <f>100*(+((J94-J93)/J93+1)^12-1)</f>
        <v>4.645848971692912</v>
      </c>
      <c r="Q94" s="15">
        <f>100*(+((K94-K93)/K93+1)^12-1)</f>
        <v>13.37769187735869</v>
      </c>
      <c r="R94" s="15">
        <f>100*(+((L94-L93)/L93+1)^12-1)</f>
        <v>8.022643798826422</v>
      </c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.75">
      <c r="A95" s="18">
        <v>2007</v>
      </c>
      <c r="C95" s="16">
        <v>1</v>
      </c>
      <c r="D95" s="15">
        <v>105.3</v>
      </c>
      <c r="E95" s="15">
        <v>117.1</v>
      </c>
      <c r="F95" s="15">
        <v>97</v>
      </c>
      <c r="G95" s="15">
        <v>107.9</v>
      </c>
      <c r="H95" s="15">
        <v>125.5</v>
      </c>
      <c r="I95" s="15">
        <v>96.6</v>
      </c>
      <c r="J95" s="15">
        <v>106</v>
      </c>
      <c r="K95" s="15">
        <v>125.7</v>
      </c>
      <c r="L95" s="15">
        <v>93.8</v>
      </c>
      <c r="M95" s="15">
        <f>100*(J95/J94-1)</f>
        <v>0.09442870632672129</v>
      </c>
      <c r="N95" s="15">
        <f>100*(K95/K94-1)</f>
        <v>0.6405124099279291</v>
      </c>
      <c r="O95" s="15">
        <f>100*(L95/L94-1)</f>
        <v>0.21367521367521292</v>
      </c>
      <c r="P95" s="15">
        <f>100*(+((J95-J94)/J94+1)^12-1)</f>
        <v>1.1390481145201692</v>
      </c>
      <c r="Q95" s="15">
        <f>100*(+((K95-K94)/K94+1)^12-1)</f>
        <v>7.962783181444566</v>
      </c>
      <c r="R95" s="15">
        <f>100*(+((L95-L94)/L94+1)^12-1)</f>
        <v>2.5944519108600517</v>
      </c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.75">
      <c r="A96" s="18">
        <v>2007</v>
      </c>
      <c r="C96" s="16">
        <v>2</v>
      </c>
      <c r="D96" s="15">
        <v>104.6</v>
      </c>
      <c r="E96" s="15">
        <v>118.3</v>
      </c>
      <c r="F96" s="15">
        <v>94.6</v>
      </c>
      <c r="G96" s="15">
        <v>106.1</v>
      </c>
      <c r="H96" s="15">
        <v>124.8</v>
      </c>
      <c r="I96" s="15">
        <v>93.7</v>
      </c>
      <c r="J96" s="15">
        <v>105.9</v>
      </c>
      <c r="K96" s="15">
        <v>125.9</v>
      </c>
      <c r="L96" s="15">
        <v>93.6</v>
      </c>
      <c r="M96" s="15">
        <f>100*(J96/J95-1)</f>
        <v>-0.09433962264150386</v>
      </c>
      <c r="N96" s="15">
        <f>100*(K96/K95-1)</f>
        <v>0.15910898965791898</v>
      </c>
      <c r="O96" s="15">
        <f>100*(L96/L95-1)</f>
        <v>-0.2132196162046962</v>
      </c>
      <c r="P96" s="15">
        <f>100*(+((J96-J95)/J95+1)^12-1)</f>
        <v>-1.1262199276686702</v>
      </c>
      <c r="Q96" s="15">
        <f>100*(+((K96-K95)/K95+1)^12-1)</f>
        <v>1.9261051514476435</v>
      </c>
      <c r="R96" s="15">
        <f>100*(+((L96-L95)/L95+1)^12-1)</f>
        <v>-2.5288423131441973</v>
      </c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.75">
      <c r="A97" s="18">
        <v>2007</v>
      </c>
      <c r="C97" s="16">
        <v>3</v>
      </c>
      <c r="D97" s="15">
        <v>117.6</v>
      </c>
      <c r="E97" s="15">
        <v>134.5</v>
      </c>
      <c r="F97" s="15">
        <v>105.7</v>
      </c>
      <c r="G97" s="15">
        <v>104.8</v>
      </c>
      <c r="H97" s="15">
        <v>125.6</v>
      </c>
      <c r="I97" s="15">
        <v>93.1</v>
      </c>
      <c r="J97" s="15">
        <v>105.7</v>
      </c>
      <c r="K97" s="15">
        <v>125.8</v>
      </c>
      <c r="L97" s="15">
        <v>93.2</v>
      </c>
      <c r="M97" s="15">
        <f>100*(J97/J96-1)</f>
        <v>-0.18885741265345368</v>
      </c>
      <c r="N97" s="15">
        <f>100*(K97/K96-1)</f>
        <v>-0.079428117553626</v>
      </c>
      <c r="O97" s="15">
        <f>100*(L97/L96-1)</f>
        <v>-0.42735042735041473</v>
      </c>
      <c r="P97" s="15">
        <f>100*(+((J97-J96)/J96+1)^12-1)</f>
        <v>-2.2428962153112186</v>
      </c>
      <c r="Q97" s="15">
        <f>100*(+((K97-K96)/K96+1)^12-1)</f>
        <v>-0.9489845900600757</v>
      </c>
      <c r="R97" s="15">
        <f>100*(+((L97-L96)/L96+1)^12-1)</f>
        <v>-5.009371013844143</v>
      </c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.75">
      <c r="A98" s="18">
        <v>2007</v>
      </c>
      <c r="C98" s="16">
        <v>4</v>
      </c>
      <c r="D98" s="15">
        <v>104.1</v>
      </c>
      <c r="E98" s="15">
        <v>125.9</v>
      </c>
      <c r="F98" s="15">
        <v>89.2</v>
      </c>
      <c r="G98" s="15">
        <v>104.7</v>
      </c>
      <c r="H98" s="15">
        <v>126.2</v>
      </c>
      <c r="I98" s="15">
        <v>90.1</v>
      </c>
      <c r="J98" s="15">
        <v>105.6</v>
      </c>
      <c r="K98" s="15">
        <v>125.5</v>
      </c>
      <c r="L98" s="15">
        <v>92.7</v>
      </c>
      <c r="M98" s="15">
        <f>100*(J98/J97-1)</f>
        <v>-0.09460737937559971</v>
      </c>
      <c r="N98" s="15">
        <f>100*(K98/K97-1)</f>
        <v>-0.23847376788552754</v>
      </c>
      <c r="O98" s="15">
        <f>100*(L98/L97-1)</f>
        <v>-0.5364806866952843</v>
      </c>
      <c r="P98" s="15">
        <f>100*(+((J98-J97)/J97+1)^12-1)</f>
        <v>-1.1293997751488427</v>
      </c>
      <c r="Q98" s="15">
        <f>100*(+((K98-K97)/K97+1)^12-1)</f>
        <v>-2.82444795544039</v>
      </c>
      <c r="R98" s="15">
        <f>100*(+((L98-L97)/L97+1)^12-1)</f>
        <v>-6.251168895768688</v>
      </c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.75">
      <c r="A99" s="18">
        <v>2007</v>
      </c>
      <c r="C99" s="16">
        <v>5</v>
      </c>
      <c r="D99" s="15">
        <v>111.6</v>
      </c>
      <c r="E99" s="15">
        <v>131.9</v>
      </c>
      <c r="F99" s="15">
        <v>97.8</v>
      </c>
      <c r="G99" s="15">
        <v>110.4</v>
      </c>
      <c r="H99" s="15">
        <v>126.3</v>
      </c>
      <c r="I99" s="15">
        <v>99.2</v>
      </c>
      <c r="J99" s="15">
        <v>105.7</v>
      </c>
      <c r="K99" s="15">
        <v>125.3</v>
      </c>
      <c r="L99" s="15">
        <v>92.3</v>
      </c>
      <c r="M99" s="15">
        <f>100*(J99/J98-1)</f>
        <v>0.09469696969697239</v>
      </c>
      <c r="N99" s="15">
        <f>100*(K99/K98-1)</f>
        <v>-0.1593625498008011</v>
      </c>
      <c r="O99" s="15">
        <f>100*(L99/L98-1)</f>
        <v>-0.4314994606256839</v>
      </c>
      <c r="P99" s="15">
        <f>100*(+((J99-J98)/J98+1)^12-1)</f>
        <v>1.1423009191613653</v>
      </c>
      <c r="Q99" s="15">
        <f>100*(+((K99-K98)/K98+1)^12-1)</f>
        <v>-1.8956776797032227</v>
      </c>
      <c r="R99" s="15">
        <f>100*(+((L99-L98)/L98+1)^12-1)</f>
        <v>-5.056857423653205</v>
      </c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18">
        <v>2007</v>
      </c>
      <c r="C100" s="16">
        <v>6</v>
      </c>
      <c r="D100" s="15">
        <v>114.5</v>
      </c>
      <c r="E100" s="15">
        <v>134.9</v>
      </c>
      <c r="F100" s="15">
        <v>100.1</v>
      </c>
      <c r="G100" s="15">
        <v>105.4</v>
      </c>
      <c r="H100" s="15">
        <v>123.5</v>
      </c>
      <c r="I100" s="15">
        <v>93.3</v>
      </c>
      <c r="J100" s="15">
        <v>105.9</v>
      </c>
      <c r="K100" s="15">
        <v>125.3</v>
      </c>
      <c r="L100" s="15">
        <v>92</v>
      </c>
      <c r="M100" s="15">
        <f>100*(J100/J99-1)</f>
        <v>0.18921475875117721</v>
      </c>
      <c r="N100" s="15">
        <f>100*(K100/K99-1)</f>
        <v>0</v>
      </c>
      <c r="O100" s="15">
        <f>100*(L100/L99-1)</f>
        <v>-0.325027085590468</v>
      </c>
      <c r="P100" s="15">
        <f>100*(+((J100-J99)/J99+1)^12-1)</f>
        <v>2.2943562446889887</v>
      </c>
      <c r="Q100" s="15">
        <f>100*(+((K100-K99)/K99+1)^12-1)</f>
        <v>0</v>
      </c>
      <c r="R100" s="15">
        <f>100*(+((L100-L99)/L99+1)^12-1)</f>
        <v>-3.8313508187114653</v>
      </c>
      <c r="AC100" s="15"/>
      <c r="AD100" s="15"/>
      <c r="AE100" s="15"/>
      <c r="AF100" s="15"/>
      <c r="AG100" s="15"/>
      <c r="AH100" s="15"/>
      <c r="AI100" s="15"/>
      <c r="AJ100" s="15"/>
      <c r="AK100" s="15"/>
    </row>
    <row r="101" spans="1:37" ht="12.75">
      <c r="A101" s="18">
        <v>2007</v>
      </c>
      <c r="B101" s="18">
        <v>2007</v>
      </c>
      <c r="C101" s="16">
        <v>7</v>
      </c>
      <c r="D101" s="15">
        <v>83.2</v>
      </c>
      <c r="E101" s="15">
        <v>92.2</v>
      </c>
      <c r="F101" s="15">
        <v>76.6</v>
      </c>
      <c r="G101" s="15">
        <v>106.7</v>
      </c>
      <c r="H101" s="15">
        <v>125.4</v>
      </c>
      <c r="I101" s="15">
        <v>91.1</v>
      </c>
      <c r="J101" s="15">
        <v>106.3</v>
      </c>
      <c r="K101" s="15">
        <v>125.4</v>
      </c>
      <c r="L101" s="15">
        <v>92</v>
      </c>
      <c r="M101" s="15">
        <f>100*(J101/J100-1)</f>
        <v>0.37771482530688516</v>
      </c>
      <c r="N101" s="15">
        <f>100*(K101/K100-1)</f>
        <v>0.07980845969672856</v>
      </c>
      <c r="O101" s="15">
        <f>100*(L101/L100-1)</f>
        <v>0</v>
      </c>
      <c r="P101" s="15">
        <f>100*(+((J101-J100)/J100+1)^12-1)</f>
        <v>4.627934779205356</v>
      </c>
      <c r="Q101" s="15">
        <f>100*(+((K101-K100)/K100+1)^12-1)</f>
        <v>0.9619165173129218</v>
      </c>
      <c r="R101" s="15">
        <f>100*(+((L101-L100)/L100+1)^12-1)</f>
        <v>0</v>
      </c>
      <c r="AC101" s="15"/>
      <c r="AD101" s="15"/>
      <c r="AE101" s="15"/>
      <c r="AF101" s="15"/>
      <c r="AG101" s="15"/>
      <c r="AH101" s="15"/>
      <c r="AI101" s="15"/>
      <c r="AJ101" s="15"/>
      <c r="AK101" s="15"/>
    </row>
    <row r="102" spans="1:37" ht="12.75">
      <c r="A102" s="18">
        <v>2007</v>
      </c>
      <c r="C102" s="16">
        <v>8</v>
      </c>
      <c r="D102" s="15">
        <v>100.9</v>
      </c>
      <c r="E102" s="15">
        <v>123.1</v>
      </c>
      <c r="F102" s="15">
        <v>85.9</v>
      </c>
      <c r="G102" s="15">
        <v>107.4</v>
      </c>
      <c r="H102" s="15">
        <v>126.7</v>
      </c>
      <c r="I102" s="15">
        <v>91.6</v>
      </c>
      <c r="J102" s="15">
        <v>106.8</v>
      </c>
      <c r="K102" s="15">
        <v>125.7</v>
      </c>
      <c r="L102" s="15">
        <v>92.4</v>
      </c>
      <c r="M102" s="15">
        <f>100*(J102/J101-1)</f>
        <v>0.470366886171214</v>
      </c>
      <c r="N102" s="15">
        <f>100*(K102/K101-1)</f>
        <v>0.23923444976077235</v>
      </c>
      <c r="O102" s="15">
        <f>100*(L102/L101-1)</f>
        <v>0.43478260869564966</v>
      </c>
      <c r="P102" s="15">
        <f>100*(+((J102-J101)/J101+1)^12-1)</f>
        <v>5.792738211517512</v>
      </c>
      <c r="Q102" s="15">
        <f>100*(+((K102-K101)/K101+1)^12-1)</f>
        <v>2.9088901122362953</v>
      </c>
      <c r="R102" s="15">
        <f>100*(+((L102-L101)/L101+1)^12-1)</f>
        <v>5.343980991384778</v>
      </c>
      <c r="AC102" s="15"/>
      <c r="AD102" s="15"/>
      <c r="AE102" s="15"/>
      <c r="AF102" s="15"/>
      <c r="AG102" s="15"/>
      <c r="AH102" s="15"/>
      <c r="AI102" s="15"/>
      <c r="AJ102" s="15"/>
      <c r="AK102" s="15"/>
    </row>
    <row r="103" spans="1:37" ht="12.75">
      <c r="A103" s="18">
        <v>2007</v>
      </c>
      <c r="C103" s="16">
        <v>9</v>
      </c>
      <c r="D103" s="15">
        <v>110.7</v>
      </c>
      <c r="E103" s="15">
        <v>131.7</v>
      </c>
      <c r="F103" s="15">
        <v>96</v>
      </c>
      <c r="G103" s="15">
        <v>106.7</v>
      </c>
      <c r="H103" s="15">
        <v>122</v>
      </c>
      <c r="I103" s="15">
        <v>93.6</v>
      </c>
      <c r="J103" s="15">
        <v>107.3</v>
      </c>
      <c r="K103" s="15">
        <v>126.4</v>
      </c>
      <c r="L103" s="15">
        <v>93.1</v>
      </c>
      <c r="M103" s="15">
        <f>100*(J103/J102-1)</f>
        <v>0.46816479400748623</v>
      </c>
      <c r="N103" s="15">
        <f>100*(K103/K102-1)</f>
        <v>0.5568814638027053</v>
      </c>
      <c r="O103" s="15">
        <f>100*(L103/L102-1)</f>
        <v>0.7575757575757347</v>
      </c>
      <c r="P103" s="15">
        <f>100*(+((J103-J102)/J102+1)^12-1)</f>
        <v>5.764916601757819</v>
      </c>
      <c r="Q103" s="15">
        <f>100*(+((K103-K102)/K102+1)^12-1)</f>
        <v>6.891102159257545</v>
      </c>
      <c r="R103" s="15">
        <f>100*(+((L103-L102)/L102+1)^12-1)</f>
        <v>9.479427359811265</v>
      </c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1:37" ht="12.75">
      <c r="A104" s="18">
        <v>2007</v>
      </c>
      <c r="C104" s="16">
        <v>10</v>
      </c>
      <c r="D104" s="15">
        <v>110.8</v>
      </c>
      <c r="E104" s="15">
        <v>136.3</v>
      </c>
      <c r="F104" s="15">
        <v>93.7</v>
      </c>
      <c r="G104" s="15">
        <v>107.2</v>
      </c>
      <c r="H104" s="15">
        <v>126.7</v>
      </c>
      <c r="I104" s="15">
        <v>92.1</v>
      </c>
      <c r="J104" s="15">
        <v>107.8</v>
      </c>
      <c r="K104" s="15">
        <v>127.4</v>
      </c>
      <c r="L104" s="15">
        <v>93.9</v>
      </c>
      <c r="M104" s="15">
        <f>100*(J104/J103-1)</f>
        <v>0.4659832246039164</v>
      </c>
      <c r="N104" s="15">
        <f>100*(K104/K103-1)</f>
        <v>0.7911392405063333</v>
      </c>
      <c r="O104" s="15">
        <f>100*(L104/L103-1)</f>
        <v>0.8592910848550073</v>
      </c>
      <c r="P104" s="15">
        <f>100*(+((J104-J103)/J103+1)^12-1)</f>
        <v>5.737360893622068</v>
      </c>
      <c r="Q104" s="15">
        <f>100*(+((K104-K103)/K103+1)^12-1)</f>
        <v>9.91785598929007</v>
      </c>
      <c r="R104" s="15">
        <f>100*(+((L104-L103)/L103+1)^12-1)</f>
        <v>10.813056870559956</v>
      </c>
      <c r="AC104" s="15"/>
      <c r="AD104" s="15"/>
      <c r="AE104" s="15"/>
      <c r="AF104" s="15"/>
      <c r="AG104" s="15"/>
      <c r="AH104" s="15"/>
      <c r="AI104" s="15"/>
      <c r="AJ104" s="15"/>
      <c r="AK104" s="15"/>
    </row>
    <row r="105" spans="1:37" ht="12.75">
      <c r="A105" s="18">
        <v>2007</v>
      </c>
      <c r="C105" s="16">
        <v>11</v>
      </c>
      <c r="D105" s="15">
        <v>111.3</v>
      </c>
      <c r="E105" s="15">
        <v>137.1</v>
      </c>
      <c r="F105" s="15">
        <v>94</v>
      </c>
      <c r="G105" s="15">
        <v>108.5</v>
      </c>
      <c r="H105" s="15">
        <v>128.9</v>
      </c>
      <c r="I105" s="15">
        <v>95</v>
      </c>
      <c r="J105" s="15">
        <v>108.3</v>
      </c>
      <c r="K105" s="15">
        <v>128.5</v>
      </c>
      <c r="L105" s="15">
        <v>94.7</v>
      </c>
      <c r="M105" s="15">
        <f>100*(J105/J104-1)</f>
        <v>0.4638218923933124</v>
      </c>
      <c r="N105" s="15">
        <f>100*(K105/K104-1)</f>
        <v>0.8634222919937207</v>
      </c>
      <c r="O105" s="15">
        <f>100*(L105/L104-1)</f>
        <v>0.8519701810436597</v>
      </c>
      <c r="P105" s="15">
        <f>100*(+((J105-J104)/J104+1)^12-1)</f>
        <v>5.710067294171917</v>
      </c>
      <c r="Q105" s="15">
        <f>100*(+((K105-K104)/K104+1)^12-1)</f>
        <v>10.867536115734854</v>
      </c>
      <c r="R105" s="15">
        <f>100*(+((L105-L104)/L104+1)^12-1)</f>
        <v>10.716574581298799</v>
      </c>
      <c r="AC105" s="15"/>
      <c r="AD105" s="15"/>
      <c r="AE105" s="15"/>
      <c r="AF105" s="15"/>
      <c r="AG105" s="15"/>
      <c r="AH105" s="15"/>
      <c r="AI105" s="15"/>
      <c r="AJ105" s="15"/>
      <c r="AK105" s="15"/>
    </row>
    <row r="106" spans="1:37" ht="12.75">
      <c r="A106" s="18">
        <v>2007</v>
      </c>
      <c r="C106" s="16">
        <v>12</v>
      </c>
      <c r="D106" s="15">
        <v>109.8</v>
      </c>
      <c r="E106" s="15">
        <v>126</v>
      </c>
      <c r="F106" s="15">
        <v>97.7</v>
      </c>
      <c r="G106" s="15">
        <v>108.8</v>
      </c>
      <c r="H106" s="15">
        <v>128</v>
      </c>
      <c r="I106" s="15">
        <v>97.7</v>
      </c>
      <c r="J106" s="15">
        <v>108.5</v>
      </c>
      <c r="K106" s="15">
        <v>129.4</v>
      </c>
      <c r="L106" s="15">
        <v>95.1</v>
      </c>
      <c r="M106" s="15">
        <f>100*(J106/J105-1)</f>
        <v>0.1846722068328699</v>
      </c>
      <c r="N106" s="15">
        <f>100*(K106/K105-1)</f>
        <v>0.7003891050583633</v>
      </c>
      <c r="O106" s="15">
        <f>100*(L106/L105-1)</f>
        <v>0.42238648363250864</v>
      </c>
      <c r="P106" s="15">
        <f>100*(+((J106-J105)/J105+1)^12-1)</f>
        <v>2.238714139869291</v>
      </c>
      <c r="Q106" s="15">
        <f>100*(+((K106-K105)/K105+1)^12-1)</f>
        <v>8.736107944121962</v>
      </c>
      <c r="R106" s="15">
        <f>100*(+((L106-L105)/L105+1)^12-1)</f>
        <v>5.188062370568702</v>
      </c>
      <c r="AC106" s="15"/>
      <c r="AD106" s="15"/>
      <c r="AE106" s="15"/>
      <c r="AF106" s="15"/>
      <c r="AG106" s="15"/>
      <c r="AH106" s="15"/>
      <c r="AI106" s="15"/>
      <c r="AJ106" s="15"/>
      <c r="AK106" s="15"/>
    </row>
    <row r="107" spans="1:37" ht="12.75">
      <c r="A107" s="18">
        <v>2008</v>
      </c>
      <c r="C107" s="16">
        <v>1</v>
      </c>
      <c r="D107" s="15">
        <v>106.4</v>
      </c>
      <c r="E107" s="15">
        <v>123.3</v>
      </c>
      <c r="F107" s="15">
        <v>94.8</v>
      </c>
      <c r="G107" s="15">
        <v>109</v>
      </c>
      <c r="H107" s="15">
        <v>132.5</v>
      </c>
      <c r="I107" s="15">
        <v>94.6</v>
      </c>
      <c r="J107" s="15">
        <v>108.4</v>
      </c>
      <c r="K107" s="15">
        <v>129.8</v>
      </c>
      <c r="L107" s="15">
        <v>94.9</v>
      </c>
      <c r="M107" s="15">
        <f>100*(J107/J106-1)</f>
        <v>-0.09216589861750224</v>
      </c>
      <c r="N107" s="15">
        <f>100*(K107/K106-1)</f>
        <v>0.3091190108191588</v>
      </c>
      <c r="O107" s="15">
        <f>100*(L107/L106-1)</f>
        <v>-0.2103049421661285</v>
      </c>
      <c r="P107" s="15">
        <f>100*(+((J107-J106)/J106+1)^12-1)</f>
        <v>-1.1004015668300338</v>
      </c>
      <c r="Q107" s="15">
        <f>100*(+((K107-K106)/K106+1)^12-1)</f>
        <v>3.7731485135321874</v>
      </c>
      <c r="R107" s="15">
        <f>100*(+((L107-L106)/L106+1)^12-1)</f>
        <v>-2.4946723804713744</v>
      </c>
      <c r="AC107" s="15"/>
      <c r="AD107" s="15"/>
      <c r="AE107" s="15"/>
      <c r="AF107" s="15"/>
      <c r="AG107" s="15"/>
      <c r="AH107" s="15"/>
      <c r="AI107" s="15"/>
      <c r="AJ107" s="15"/>
      <c r="AK107" s="15"/>
    </row>
    <row r="108" spans="1:37" ht="12.75">
      <c r="A108" s="18">
        <v>2008</v>
      </c>
      <c r="C108" s="16">
        <v>2</v>
      </c>
      <c r="D108" s="15">
        <v>105.9</v>
      </c>
      <c r="E108" s="15">
        <v>124.1</v>
      </c>
      <c r="F108" s="15">
        <v>93.3</v>
      </c>
      <c r="G108" s="15">
        <v>108.4</v>
      </c>
      <c r="H108" s="15">
        <v>130.7</v>
      </c>
      <c r="I108" s="15">
        <v>93.8</v>
      </c>
      <c r="J108" s="15">
        <v>108.1</v>
      </c>
      <c r="K108" s="15">
        <v>129.8</v>
      </c>
      <c r="L108" s="15">
        <v>94.2</v>
      </c>
      <c r="M108" s="15">
        <f>100*(J108/J107-1)</f>
        <v>-0.2767527675276882</v>
      </c>
      <c r="N108" s="15">
        <f>100*(K108/K107-1)</f>
        <v>0</v>
      </c>
      <c r="O108" s="15">
        <f>100*(L108/L107-1)</f>
        <v>-0.737618545837726</v>
      </c>
      <c r="P108" s="15">
        <f>100*(+((J108-J107)/J107+1)^12-1)</f>
        <v>-3.270945872675557</v>
      </c>
      <c r="Q108" s="15">
        <f>100*(+((K108-K107)/K107+1)^12-1)</f>
        <v>0</v>
      </c>
      <c r="R108" s="15">
        <f>100*(+((L108-L107)/L107+1)^12-1)</f>
        <v>-8.50101332908767</v>
      </c>
      <c r="AC108" s="15"/>
      <c r="AD108" s="15"/>
      <c r="AE108" s="15"/>
      <c r="AF108" s="15"/>
      <c r="AG108" s="15"/>
      <c r="AH108" s="15"/>
      <c r="AI108" s="15"/>
      <c r="AJ108" s="15"/>
      <c r="AK108" s="15"/>
    </row>
    <row r="109" spans="1:37" ht="12.75">
      <c r="A109" s="18">
        <v>2008</v>
      </c>
      <c r="C109" s="16">
        <v>3</v>
      </c>
      <c r="D109" s="15">
        <v>113.6</v>
      </c>
      <c r="E109" s="15">
        <v>136.9</v>
      </c>
      <c r="F109" s="15">
        <v>97.1</v>
      </c>
      <c r="G109" s="15">
        <v>101.5</v>
      </c>
      <c r="H109" s="15">
        <v>128.1</v>
      </c>
      <c r="I109" s="15">
        <v>85.4</v>
      </c>
      <c r="J109" s="15">
        <v>107.6</v>
      </c>
      <c r="K109" s="15">
        <v>129.5</v>
      </c>
      <c r="L109" s="15">
        <v>93.2</v>
      </c>
      <c r="M109" s="15">
        <f>100*(J109/J108-1)</f>
        <v>-0.46253469010175685</v>
      </c>
      <c r="N109" s="15">
        <f>100*(K109/K108-1)</f>
        <v>-0.23112480739599928</v>
      </c>
      <c r="O109" s="15">
        <f>100*(L109/L108-1)</f>
        <v>-1.0615711252653925</v>
      </c>
      <c r="P109" s="15">
        <f>100*(+((J109-J108)/J108+1)^12-1)</f>
        <v>-5.4113714738055485</v>
      </c>
      <c r="Q109" s="15">
        <f>100*(+((K109-K108)/K108+1)^12-1)</f>
        <v>-2.738511575289171</v>
      </c>
      <c r="R109" s="15">
        <f>100*(+((L109-L108)/L108+1)^12-1)</f>
        <v>-12.02077849829677</v>
      </c>
      <c r="AC109" s="15"/>
      <c r="AD109" s="15"/>
      <c r="AE109" s="15"/>
      <c r="AF109" s="15"/>
      <c r="AG109" s="15"/>
      <c r="AH109" s="15"/>
      <c r="AI109" s="15"/>
      <c r="AJ109" s="15"/>
      <c r="AK109" s="15"/>
    </row>
    <row r="110" spans="1:37" ht="12.75">
      <c r="A110" s="18">
        <v>2008</v>
      </c>
      <c r="C110" s="16">
        <v>4</v>
      </c>
      <c r="D110" s="15">
        <v>105.5</v>
      </c>
      <c r="E110" s="15">
        <v>128.2</v>
      </c>
      <c r="F110" s="15">
        <v>90.4</v>
      </c>
      <c r="G110" s="15">
        <v>106.2</v>
      </c>
      <c r="H110" s="15">
        <v>128.4</v>
      </c>
      <c r="I110" s="15">
        <v>91.3</v>
      </c>
      <c r="J110" s="15">
        <v>106.8</v>
      </c>
      <c r="K110" s="15">
        <v>129.1</v>
      </c>
      <c r="L110" s="15">
        <v>91.9</v>
      </c>
      <c r="M110" s="15">
        <f>100*(J110/J109-1)</f>
        <v>-0.743494423791824</v>
      </c>
      <c r="N110" s="15">
        <f>100*(K110/K109-1)</f>
        <v>-0.3088803088803105</v>
      </c>
      <c r="O110" s="15">
        <f>100*(L110/L109-1)</f>
        <v>-1.3948497854077258</v>
      </c>
      <c r="P110" s="15">
        <f>100*(+((J110-J109)/J109+1)^12-1)</f>
        <v>-8.565988019106175</v>
      </c>
      <c r="Q110" s="15">
        <f>100*(+((K110-K109)/K109+1)^12-1)</f>
        <v>-3.644238899037666</v>
      </c>
      <c r="R110" s="15">
        <f>100*(+((L110-L109)/L109+1)^12-1)</f>
        <v>-15.511969112443092</v>
      </c>
      <c r="AC110" s="15"/>
      <c r="AD110" s="15"/>
      <c r="AE110" s="15"/>
      <c r="AF110" s="15"/>
      <c r="AG110" s="15"/>
      <c r="AH110" s="15"/>
      <c r="AI110" s="15"/>
      <c r="AJ110" s="15"/>
      <c r="AK110" s="15"/>
    </row>
    <row r="111" spans="1:37" ht="12.75">
      <c r="A111" s="18">
        <v>2008</v>
      </c>
      <c r="C111" s="16">
        <v>5</v>
      </c>
      <c r="D111" s="15">
        <v>106.4</v>
      </c>
      <c r="E111" s="15">
        <v>133.3</v>
      </c>
      <c r="F111" s="15">
        <v>88.4</v>
      </c>
      <c r="G111" s="15">
        <v>105</v>
      </c>
      <c r="H111" s="15">
        <v>127</v>
      </c>
      <c r="I111" s="15">
        <v>89.4</v>
      </c>
      <c r="J111" s="15">
        <v>105.7</v>
      </c>
      <c r="K111" s="15">
        <v>128.4</v>
      </c>
      <c r="L111" s="15">
        <v>90.4</v>
      </c>
      <c r="M111" s="15">
        <f>100*(J111/J110-1)</f>
        <v>-1.0299625468164764</v>
      </c>
      <c r="N111" s="15">
        <f>100*(K111/K110-1)</f>
        <v>-0.5422153369480931</v>
      </c>
      <c r="O111" s="15">
        <f>100*(L111/L110-1)</f>
        <v>-1.6322089227421066</v>
      </c>
      <c r="P111" s="15">
        <f>100*(+((J111-J110)/J110+1)^12-1)</f>
        <v>-11.682896878477145</v>
      </c>
      <c r="Q111" s="15">
        <f>100*(+((K111-K110)/K110+1)^12-1)</f>
        <v>-6.316010314504183</v>
      </c>
      <c r="R111" s="15">
        <f>100*(+((L111-L110)/L110+1)^12-1)</f>
        <v>-17.920438223662373</v>
      </c>
      <c r="AC111" s="15"/>
      <c r="AD111" s="15"/>
      <c r="AE111" s="15"/>
      <c r="AF111" s="15"/>
      <c r="AG111" s="15"/>
      <c r="AH111" s="15"/>
      <c r="AI111" s="15"/>
      <c r="AJ111" s="15"/>
      <c r="AK111" s="15"/>
    </row>
    <row r="112" spans="1:37" ht="12.75">
      <c r="A112" s="18">
        <v>2008</v>
      </c>
      <c r="C112" s="16">
        <v>6</v>
      </c>
      <c r="D112" s="15">
        <v>114.4</v>
      </c>
      <c r="E112" s="15">
        <v>139.5</v>
      </c>
      <c r="F112" s="15">
        <v>97.1</v>
      </c>
      <c r="G112" s="15">
        <v>105.5</v>
      </c>
      <c r="H112" s="15">
        <v>127.7</v>
      </c>
      <c r="I112" s="15">
        <v>90.4</v>
      </c>
      <c r="J112" s="15">
        <v>104.3</v>
      </c>
      <c r="K112" s="15">
        <v>127.5</v>
      </c>
      <c r="L112" s="15">
        <v>88.7</v>
      </c>
      <c r="M112" s="15">
        <f>100*(J112/J111-1)</f>
        <v>-1.324503311258285</v>
      </c>
      <c r="N112" s="15">
        <f>100*(K112/K111-1)</f>
        <v>-0.7009345794392607</v>
      </c>
      <c r="O112" s="15">
        <f>100*(L112/L111-1)</f>
        <v>-1.8805309734513331</v>
      </c>
      <c r="P112" s="15">
        <f>100*(+((J112-J111)/J111+1)^12-1)</f>
        <v>-14.78582309816494</v>
      </c>
      <c r="Q112" s="15">
        <f>100*(+((K112-K111)/K111+1)^12-1)</f>
        <v>-8.094408933718578</v>
      </c>
      <c r="R112" s="15">
        <f>100*(+((L112-L111)/L111+1)^12-1)</f>
        <v>-20.372648232566625</v>
      </c>
      <c r="AC112" s="15"/>
      <c r="AD112" s="15"/>
      <c r="AE112" s="15"/>
      <c r="AF112" s="15"/>
      <c r="AG112" s="15"/>
      <c r="AH112" s="15"/>
      <c r="AI112" s="15"/>
      <c r="AJ112" s="15"/>
      <c r="AK112" s="15"/>
    </row>
    <row r="113" spans="1:37" ht="12.75">
      <c r="A113" s="18">
        <v>2008</v>
      </c>
      <c r="B113" s="18">
        <v>2008</v>
      </c>
      <c r="C113" s="16">
        <v>7</v>
      </c>
      <c r="D113" s="15">
        <v>83</v>
      </c>
      <c r="E113" s="15">
        <v>95.4</v>
      </c>
      <c r="F113" s="15">
        <v>74.2</v>
      </c>
      <c r="G113" s="15">
        <v>104.8</v>
      </c>
      <c r="H113" s="15">
        <v>128.1</v>
      </c>
      <c r="I113" s="15">
        <v>87.6</v>
      </c>
      <c r="J113" s="15">
        <v>102.5</v>
      </c>
      <c r="K113" s="15">
        <v>125.8</v>
      </c>
      <c r="L113" s="15">
        <v>86.5</v>
      </c>
      <c r="M113" s="15">
        <f>100*(J113/J112-1)</f>
        <v>-1.7257909875359467</v>
      </c>
      <c r="N113" s="15">
        <f>100*(K113/K112-1)</f>
        <v>-1.3333333333333308</v>
      </c>
      <c r="O113" s="15">
        <f>100*(L113/L112-1)</f>
        <v>-2.4802705749718212</v>
      </c>
      <c r="P113" s="15">
        <f>100*(+((J113-J112)/J112+1)^12-1)</f>
        <v>-18.852586137203254</v>
      </c>
      <c r="Q113" s="15">
        <f>100*(+((K113-K112)/K112+1)^12-1)</f>
        <v>-14.87728323190548</v>
      </c>
      <c r="R113" s="15">
        <f>100*(+((L113-L112)/L112+1)^12-1)</f>
        <v>-26.020762356170813</v>
      </c>
      <c r="AC113" s="15"/>
      <c r="AD113" s="15"/>
      <c r="AE113" s="15"/>
      <c r="AF113" s="15"/>
      <c r="AG113" s="15"/>
      <c r="AH113" s="15"/>
      <c r="AI113" s="15"/>
      <c r="AJ113" s="15"/>
      <c r="AK113" s="15"/>
    </row>
    <row r="114" spans="1:37" ht="12.75">
      <c r="A114" s="18">
        <v>2008</v>
      </c>
      <c r="C114" s="16">
        <v>8</v>
      </c>
      <c r="D114" s="15">
        <v>94.3</v>
      </c>
      <c r="E114" s="15">
        <v>120.3</v>
      </c>
      <c r="F114" s="15">
        <v>77.2</v>
      </c>
      <c r="G114" s="15">
        <v>100.1</v>
      </c>
      <c r="H114" s="15">
        <v>123.9</v>
      </c>
      <c r="I114" s="15">
        <v>82.9</v>
      </c>
      <c r="J114" s="15">
        <v>100.7</v>
      </c>
      <c r="K114" s="15">
        <v>123</v>
      </c>
      <c r="L114" s="15">
        <v>83.6</v>
      </c>
      <c r="M114" s="15">
        <f>100*(J114/J113-1)</f>
        <v>-1.7560975609756113</v>
      </c>
      <c r="N114" s="15">
        <f>100*(K114/K113-1)</f>
        <v>-2.225755166931631</v>
      </c>
      <c r="O114" s="15">
        <f>100*(L114/L113-1)</f>
        <v>-3.352601156069368</v>
      </c>
      <c r="P114" s="15">
        <f>100*(+((J114-J113)/J113+1)^12-1)</f>
        <v>-19.152375846021563</v>
      </c>
      <c r="Q114" s="15">
        <f>100*(+((K114-K113)/K113+1)^12-1)</f>
        <v>-23.670284446982535</v>
      </c>
      <c r="R114" s="15">
        <f>100*(+((L114-L113)/L113+1)^12-1)</f>
        <v>-33.582574132049544</v>
      </c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2.75">
      <c r="A115" s="18">
        <v>2008</v>
      </c>
      <c r="C115" s="16">
        <v>9</v>
      </c>
      <c r="D115" s="15">
        <v>100.4</v>
      </c>
      <c r="E115" s="15">
        <v>128.1</v>
      </c>
      <c r="F115" s="15">
        <v>81.7</v>
      </c>
      <c r="G115" s="15">
        <v>96.7</v>
      </c>
      <c r="H115" s="15">
        <v>118.9</v>
      </c>
      <c r="I115" s="15">
        <v>79.1</v>
      </c>
      <c r="J115" s="15">
        <v>99</v>
      </c>
      <c r="K115" s="15">
        <v>118.9</v>
      </c>
      <c r="L115" s="15">
        <v>80</v>
      </c>
      <c r="M115" s="15">
        <f>100*(J115/J114-1)</f>
        <v>-1.688182720953324</v>
      </c>
      <c r="N115" s="15">
        <f>100*(K115/K114-1)</f>
        <v>-3.3333333333333326</v>
      </c>
      <c r="O115" s="15">
        <f>100*(L115/L114-1)</f>
        <v>-4.306220095693769</v>
      </c>
      <c r="P115" s="15">
        <f>100*(+((J115-J114)/J114+1)^12-1)</f>
        <v>-18.4791520249979</v>
      </c>
      <c r="Q115" s="15">
        <f>100*(+((K115-K114)/K114+1)^12-1)</f>
        <v>-33.42350642771843</v>
      </c>
      <c r="R115" s="15">
        <f>100*(+((L115-L114)/L114+1)^12-1)</f>
        <v>-41.03361351342291</v>
      </c>
      <c r="AC115" s="15"/>
      <c r="AD115" s="15"/>
      <c r="AE115" s="15"/>
      <c r="AF115" s="15"/>
      <c r="AG115" s="15"/>
      <c r="AH115" s="15"/>
      <c r="AI115" s="15"/>
      <c r="AJ115" s="15"/>
      <c r="AK115" s="15"/>
    </row>
    <row r="116" spans="1:37" ht="12.75">
      <c r="A116" s="18">
        <v>2008</v>
      </c>
      <c r="C116" s="16">
        <v>10</v>
      </c>
      <c r="D116" s="15">
        <v>97.9</v>
      </c>
      <c r="E116" s="15">
        <v>123.2</v>
      </c>
      <c r="F116" s="15">
        <v>80.8</v>
      </c>
      <c r="G116" s="15">
        <v>94.5</v>
      </c>
      <c r="H116" s="15">
        <v>114.9</v>
      </c>
      <c r="I116" s="15">
        <v>78.6</v>
      </c>
      <c r="J116" s="15">
        <v>97.7</v>
      </c>
      <c r="K116" s="15">
        <v>114.1</v>
      </c>
      <c r="L116" s="15">
        <v>76.1</v>
      </c>
      <c r="M116" s="15">
        <f>100*(J116/J115-1)</f>
        <v>-1.3131313131313105</v>
      </c>
      <c r="N116" s="15">
        <f>100*(K116/K115-1)</f>
        <v>-4.0370058873002606</v>
      </c>
      <c r="O116" s="15">
        <f>100*(L116/L115-1)</f>
        <v>-4.875000000000007</v>
      </c>
      <c r="P116" s="15">
        <f>100*(+((J116-J115)/J115+1)^12-1)</f>
        <v>-14.66790082124878</v>
      </c>
      <c r="Q116" s="15">
        <f>100*(+((K116-K115)/K115+1)^12-1)</f>
        <v>-39.01184749724447</v>
      </c>
      <c r="R116" s="15">
        <f>100*(+((L116-L115)/L115+1)^12-1)</f>
        <v>-45.10458945926332</v>
      </c>
      <c r="AC116" s="15"/>
      <c r="AD116" s="15"/>
      <c r="AE116" s="15"/>
      <c r="AF116" s="15"/>
      <c r="AG116" s="15"/>
      <c r="AH116" s="15"/>
      <c r="AI116" s="15"/>
      <c r="AJ116" s="15"/>
      <c r="AK116" s="15"/>
    </row>
    <row r="117" spans="1:37" ht="12.75">
      <c r="A117" s="18">
        <v>2008</v>
      </c>
      <c r="C117" s="16">
        <v>11</v>
      </c>
      <c r="D117" s="15">
        <v>86.6</v>
      </c>
      <c r="E117" s="15">
        <v>111.1</v>
      </c>
      <c r="F117" s="15">
        <v>70.9</v>
      </c>
      <c r="G117" s="15">
        <v>84.4</v>
      </c>
      <c r="H117" s="15">
        <v>105</v>
      </c>
      <c r="I117" s="15">
        <v>71.4</v>
      </c>
      <c r="J117" s="15">
        <v>79.4</v>
      </c>
      <c r="K117" s="15">
        <v>109.4</v>
      </c>
      <c r="L117" s="15">
        <v>72.2</v>
      </c>
      <c r="M117" s="15">
        <f>100*(J117/J116-1)</f>
        <v>-18.730808597748204</v>
      </c>
      <c r="N117" s="15">
        <f>100*(K117/K116-1)</f>
        <v>-4.119193689745826</v>
      </c>
      <c r="O117" s="15">
        <f>100*(L117/L116-1)</f>
        <v>-5.124835742444144</v>
      </c>
      <c r="P117" s="15">
        <f>100*(+((J117-J116)/J116+1)^12-1)</f>
        <v>-91.6993660081941</v>
      </c>
      <c r="Q117" s="15">
        <f>100*(+((K117-K116)/K116+1)^12-1)</f>
        <v>-39.635705261788615</v>
      </c>
      <c r="R117" s="15">
        <f>100*(+((L117-L116)/L116+1)^12-1)</f>
        <v>-46.809938852339236</v>
      </c>
      <c r="AC117" s="15"/>
      <c r="AD117" s="15"/>
      <c r="AE117" s="15"/>
      <c r="AF117" s="15"/>
      <c r="AG117" s="15"/>
      <c r="AH117" s="15"/>
      <c r="AI117" s="15"/>
      <c r="AJ117" s="15"/>
      <c r="AK117" s="15"/>
    </row>
    <row r="118" spans="1:37" ht="12.75">
      <c r="A118" s="18">
        <v>2008</v>
      </c>
      <c r="C118" s="16">
        <v>12</v>
      </c>
      <c r="D118" s="15">
        <v>80.4</v>
      </c>
      <c r="E118" s="15">
        <v>101.2</v>
      </c>
      <c r="F118" s="15">
        <v>66.5</v>
      </c>
      <c r="G118" s="15">
        <v>79.8</v>
      </c>
      <c r="H118" s="15">
        <v>102.4</v>
      </c>
      <c r="I118" s="15">
        <v>66.9</v>
      </c>
      <c r="J118" s="15">
        <v>79.1</v>
      </c>
      <c r="K118" s="15">
        <v>105.5</v>
      </c>
      <c r="L118" s="15">
        <v>68.8</v>
      </c>
      <c r="M118" s="15">
        <f>100*(J118/J117-1)</f>
        <v>-0.37783375314862644</v>
      </c>
      <c r="N118" s="15">
        <f>100*(K118/K117-1)</f>
        <v>-3.564899451553938</v>
      </c>
      <c r="O118" s="15">
        <f>100*(L118/L117-1)</f>
        <v>-4.709141274238238</v>
      </c>
      <c r="P118" s="15">
        <f>100*(+((J118-J117)/J117+1)^12-1)</f>
        <v>-4.440961158984836</v>
      </c>
      <c r="Q118" s="15">
        <f>100*(+((K118-K117)/K117+1)^12-1)</f>
        <v>-35.31230867561449</v>
      </c>
      <c r="R118" s="15">
        <f>100*(+((L118-L117)/L117+1)^12-1)</f>
        <v>-43.94493145205072</v>
      </c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1:37" ht="12.75">
      <c r="A119" s="18">
        <v>2009</v>
      </c>
      <c r="C119" s="16">
        <v>1</v>
      </c>
      <c r="D119" s="15">
        <v>77.5</v>
      </c>
      <c r="E119" s="15">
        <v>93.7</v>
      </c>
      <c r="F119" s="15">
        <v>66.8</v>
      </c>
      <c r="G119" s="15">
        <v>79.7</v>
      </c>
      <c r="H119" s="15">
        <v>101</v>
      </c>
      <c r="I119" s="15">
        <v>67.2</v>
      </c>
      <c r="J119" s="15">
        <v>78.9</v>
      </c>
      <c r="K119" s="15">
        <v>102.7</v>
      </c>
      <c r="L119" s="15">
        <v>66</v>
      </c>
      <c r="M119" s="15">
        <f>100*(J119/J118-1)</f>
        <v>-0.25284450063209896</v>
      </c>
      <c r="N119" s="15">
        <f>100*(K119/K118-1)</f>
        <v>-2.6540284360189514</v>
      </c>
      <c r="O119" s="15">
        <f>100*(L119/L118-1)</f>
        <v>-4.069767441860462</v>
      </c>
      <c r="P119" s="15">
        <f>100*(+((J119-J118)/J118+1)^12-1)</f>
        <v>-2.992293584822847</v>
      </c>
      <c r="Q119" s="15">
        <f>100*(+((K119-K118)/K118+1)^12-1)</f>
        <v>-27.587122166082235</v>
      </c>
      <c r="R119" s="15">
        <f>100*(+((L119-L118)/L118+1)^12-1)</f>
        <v>-39.261233530865255</v>
      </c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ht="12.75">
      <c r="A120" s="18">
        <v>2009</v>
      </c>
      <c r="C120" s="16">
        <v>2</v>
      </c>
      <c r="D120" s="15">
        <v>75.3</v>
      </c>
      <c r="E120" s="15">
        <v>96.9</v>
      </c>
      <c r="F120" s="15">
        <v>61</v>
      </c>
      <c r="G120" s="15">
        <v>77.9</v>
      </c>
      <c r="H120" s="15">
        <v>102</v>
      </c>
      <c r="I120" s="15">
        <v>62.7</v>
      </c>
      <c r="J120" s="15">
        <v>78.6</v>
      </c>
      <c r="K120" s="15">
        <v>101</v>
      </c>
      <c r="L120" s="15">
        <v>63.9</v>
      </c>
      <c r="M120" s="15">
        <f>100*(J120/J119-1)</f>
        <v>-0.38022813688214363</v>
      </c>
      <c r="N120" s="15">
        <f>100*(K120/K119-1)</f>
        <v>-1.6553067185978598</v>
      </c>
      <c r="O120" s="15">
        <f>100*(L120/L119-1)</f>
        <v>-3.1818181818181857</v>
      </c>
      <c r="P120" s="15">
        <f>100*(+((J120-J119)/J119+1)^12-1)</f>
        <v>-4.468518250749042</v>
      </c>
      <c r="Q120" s="15">
        <f>100*(+((K120-K119)/K119+1)^12-1)</f>
        <v>-18.151417543625968</v>
      </c>
      <c r="R120" s="15">
        <f>100*(+((L120-L119)/L119+1)^12-1)</f>
        <v>-32.16043235724253</v>
      </c>
      <c r="AC120" s="15"/>
      <c r="AD120" s="15"/>
      <c r="AE120" s="15"/>
      <c r="AF120" s="15"/>
      <c r="AG120" s="15"/>
      <c r="AH120" s="15"/>
      <c r="AI120" s="15"/>
      <c r="AJ120" s="15"/>
      <c r="AK120" s="15"/>
    </row>
    <row r="121" spans="1:37" ht="12.75">
      <c r="A121" s="18">
        <v>2009</v>
      </c>
      <c r="C121" s="16">
        <v>3</v>
      </c>
      <c r="D121" s="15">
        <v>88.1</v>
      </c>
      <c r="E121" s="15">
        <v>108.3</v>
      </c>
      <c r="F121" s="15">
        <v>74.4</v>
      </c>
      <c r="G121" s="15">
        <v>78.9</v>
      </c>
      <c r="H121" s="15">
        <v>101.5</v>
      </c>
      <c r="I121" s="15">
        <v>63.4</v>
      </c>
      <c r="J121" s="15">
        <v>78.2</v>
      </c>
      <c r="K121" s="15">
        <v>100.3</v>
      </c>
      <c r="L121" s="15">
        <v>62.7</v>
      </c>
      <c r="M121" s="15">
        <f>100*(J121/J120-1)</f>
        <v>-0.5089058524172962</v>
      </c>
      <c r="N121" s="15">
        <f>100*(K121/K120-1)</f>
        <v>-0.6930693069306937</v>
      </c>
      <c r="O121" s="15">
        <f>100*(L121/L120-1)</f>
        <v>-1.8779342723004633</v>
      </c>
      <c r="P121" s="15">
        <f>100*(+((J121-J120)/J120+1)^12-1)</f>
        <v>-5.938806665960506</v>
      </c>
      <c r="Q121" s="15">
        <f>100*(+((K121-K120)/K120+1)^12-1)</f>
        <v>-8.007015058342414</v>
      </c>
      <c r="R121" s="15">
        <f>100*(+((L121-L120)/L120+1)^12-1)</f>
        <v>-20.347356795053884</v>
      </c>
      <c r="AC121" s="15"/>
      <c r="AD121" s="15"/>
      <c r="AE121" s="15"/>
      <c r="AF121" s="15"/>
      <c r="AG121" s="15"/>
      <c r="AH121" s="15"/>
      <c r="AI121" s="15"/>
      <c r="AJ121" s="15"/>
      <c r="AK121" s="15"/>
    </row>
    <row r="122" spans="1:37" ht="12.75">
      <c r="A122" s="18">
        <v>2009</v>
      </c>
      <c r="C122" s="16">
        <v>4</v>
      </c>
      <c r="D122" s="15">
        <v>77.1</v>
      </c>
      <c r="E122" s="15">
        <v>100.1</v>
      </c>
      <c r="F122" s="15">
        <v>61.6</v>
      </c>
      <c r="G122" s="15">
        <v>77.4</v>
      </c>
      <c r="H122" s="15">
        <v>100.3</v>
      </c>
      <c r="I122" s="15">
        <v>62</v>
      </c>
      <c r="J122" s="15">
        <v>78.1</v>
      </c>
      <c r="K122" s="15">
        <v>100.1</v>
      </c>
      <c r="L122" s="15">
        <v>62.4</v>
      </c>
      <c r="M122" s="15">
        <f>100*(J122/J121-1)</f>
        <v>-0.12787723785167016</v>
      </c>
      <c r="N122" s="15">
        <f>100*(K122/K121-1)</f>
        <v>-0.1994017946161497</v>
      </c>
      <c r="O122" s="15">
        <f>100*(L122/L121-1)</f>
        <v>-0.4784688995215336</v>
      </c>
      <c r="P122" s="15">
        <f>100*(+((J122-J121)/J121+1)^12-1)</f>
        <v>-1.5237800187931416</v>
      </c>
      <c r="Q122" s="15">
        <f>100*(+((K122-K121)/K121+1)^12-1)</f>
        <v>-2.366752870815103</v>
      </c>
      <c r="R122" s="15">
        <f>100*(+((L122-L121)/L121+1)^12-1)</f>
        <v>-5.592915422476352</v>
      </c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>
      <c r="A123" s="18">
        <v>2009</v>
      </c>
      <c r="C123" s="16">
        <v>5</v>
      </c>
      <c r="D123" s="15">
        <v>79</v>
      </c>
      <c r="E123" s="15">
        <v>104.1</v>
      </c>
      <c r="F123" s="15">
        <v>62.9</v>
      </c>
      <c r="G123" s="15">
        <v>77.6</v>
      </c>
      <c r="H123" s="15">
        <v>98.9</v>
      </c>
      <c r="I123" s="15">
        <v>63.3</v>
      </c>
      <c r="J123" s="15">
        <v>78.3</v>
      </c>
      <c r="K123" s="15">
        <v>100.1</v>
      </c>
      <c r="L123" s="15">
        <v>62.9</v>
      </c>
      <c r="M123" s="15">
        <f>100*(J123/J122-1)</f>
        <v>0.256081946222797</v>
      </c>
      <c r="N123" s="15">
        <f>100*(K123/K122-1)</f>
        <v>0</v>
      </c>
      <c r="O123" s="15">
        <f>100*(L123/L122-1)</f>
        <v>0.8012820512820484</v>
      </c>
      <c r="P123" s="15">
        <f>100*(+((J123-J122)/J122+1)^12-1)</f>
        <v>3.1166364011674386</v>
      </c>
      <c r="Q123" s="15">
        <f>100*(+((K123-K122)/K122+1)^12-1)</f>
        <v>0</v>
      </c>
      <c r="R123" s="15">
        <f>100*(+((L123-L122)/L122+1)^12-1)</f>
        <v>10.050664482560734</v>
      </c>
      <c r="AC123" s="15"/>
      <c r="AD123" s="15"/>
      <c r="AE123" s="15"/>
      <c r="AF123" s="15"/>
      <c r="AG123" s="15"/>
      <c r="AH123" s="15"/>
      <c r="AI123" s="15"/>
      <c r="AJ123" s="15"/>
      <c r="AK123" s="15"/>
    </row>
    <row r="124" spans="1:37" ht="12.75">
      <c r="A124" s="18">
        <v>2009</v>
      </c>
      <c r="C124" s="16">
        <v>6</v>
      </c>
      <c r="D124" s="15">
        <v>85.5</v>
      </c>
      <c r="E124" s="15">
        <v>109.7</v>
      </c>
      <c r="F124" s="15">
        <v>68.7</v>
      </c>
      <c r="G124" s="15">
        <v>78.9</v>
      </c>
      <c r="H124" s="15">
        <v>100.2</v>
      </c>
      <c r="I124" s="15">
        <v>62.2</v>
      </c>
      <c r="J124" s="15">
        <v>79</v>
      </c>
      <c r="K124" s="15">
        <v>100.1</v>
      </c>
      <c r="L124" s="15">
        <v>63.9</v>
      </c>
      <c r="M124" s="15">
        <f>100*(J124/J123-1)</f>
        <v>0.8939974457215838</v>
      </c>
      <c r="N124" s="15">
        <f>100*(K124/K123-1)</f>
        <v>0</v>
      </c>
      <c r="O124" s="15">
        <f>100*(L124/L123-1)</f>
        <v>1.5898251192368873</v>
      </c>
      <c r="P124" s="15">
        <f>100*(+((J124-J123)/J123+1)^12-1)</f>
        <v>11.271502095236684</v>
      </c>
      <c r="Q124" s="15">
        <f>100*(+((K124-K123)/K123+1)^12-1)</f>
        <v>0</v>
      </c>
      <c r="R124" s="15">
        <f>100*(+((L124-L123)/L123+1)^12-1)</f>
        <v>20.83772842206091</v>
      </c>
      <c r="AC124" s="15"/>
      <c r="AD124" s="15"/>
      <c r="AE124" s="15"/>
      <c r="AF124" s="15"/>
      <c r="AG124" s="15"/>
      <c r="AH124" s="15"/>
      <c r="AI124" s="15"/>
      <c r="AJ124" s="15"/>
      <c r="AK124" s="15"/>
    </row>
    <row r="125" spans="1:37" ht="12.75">
      <c r="A125" s="18">
        <v>2009</v>
      </c>
      <c r="B125" s="18">
        <v>2009</v>
      </c>
      <c r="C125" s="16">
        <v>7</v>
      </c>
      <c r="D125" s="15">
        <v>69.5</v>
      </c>
      <c r="E125" s="15">
        <v>75.9</v>
      </c>
      <c r="F125" s="15">
        <v>64.8</v>
      </c>
      <c r="G125" s="15">
        <v>86.8</v>
      </c>
      <c r="H125" s="15">
        <v>101.4</v>
      </c>
      <c r="I125" s="15">
        <v>76.8</v>
      </c>
      <c r="J125" s="15">
        <v>79.9</v>
      </c>
      <c r="K125" s="15">
        <v>100.1</v>
      </c>
      <c r="L125" s="15">
        <v>65.1</v>
      </c>
      <c r="M125" s="15">
        <f>100*(J125/J124-1)</f>
        <v>1.13924050632912</v>
      </c>
      <c r="N125" s="15">
        <f>100*(K125/K124-1)</f>
        <v>0</v>
      </c>
      <c r="O125" s="15">
        <f>100*(L125/L124-1)</f>
        <v>1.8779342723004522</v>
      </c>
      <c r="P125" s="15">
        <f>100*(+((J125-J124)/J124+1)^12-1)</f>
        <v>14.56085764957582</v>
      </c>
      <c r="Q125" s="15">
        <f>100*(+((K125-K124)/K124+1)^12-1)</f>
        <v>0</v>
      </c>
      <c r="R125" s="15">
        <f>100*(+((L125-L124)/L124+1)^12-1)</f>
        <v>25.014838712955157</v>
      </c>
      <c r="AC125" s="15"/>
      <c r="AD125" s="15"/>
      <c r="AE125" s="15"/>
      <c r="AF125" s="15"/>
      <c r="AG125" s="15"/>
      <c r="AH125" s="15"/>
      <c r="AI125" s="15"/>
      <c r="AJ125" s="15"/>
      <c r="AK125" s="15"/>
    </row>
    <row r="126" spans="1:37" ht="12.75">
      <c r="A126" s="18">
        <v>2009</v>
      </c>
      <c r="C126" s="16">
        <v>8</v>
      </c>
      <c r="D126" s="15">
        <v>75.9</v>
      </c>
      <c r="E126" s="15">
        <v>97.5</v>
      </c>
      <c r="F126" s="15">
        <v>62</v>
      </c>
      <c r="G126" s="15">
        <v>80.4</v>
      </c>
      <c r="H126" s="15">
        <v>100.6</v>
      </c>
      <c r="I126" s="15">
        <v>67.9</v>
      </c>
      <c r="J126" s="15">
        <v>80.8</v>
      </c>
      <c r="K126" s="15">
        <v>100.3</v>
      </c>
      <c r="L126" s="15">
        <v>66.4</v>
      </c>
      <c r="M126" s="15">
        <f>100*(J126/J125-1)</f>
        <v>1.126408010012514</v>
      </c>
      <c r="N126" s="15">
        <f>100*(K126/K125-1)</f>
        <v>0.19980019980019303</v>
      </c>
      <c r="O126" s="15">
        <f>100*(L126/L125-1)</f>
        <v>1.9969278033794335</v>
      </c>
      <c r="P126" s="15">
        <f>100*(+((J126-J125)/J125+1)^12-1)</f>
        <v>14.38655422569064</v>
      </c>
      <c r="Q126" s="15">
        <f>100*(+((K126-K125)/K125+1)^12-1)</f>
        <v>2.4241259411187155</v>
      </c>
      <c r="R126" s="15">
        <f>100*(+((L126-L125)/L125+1)^12-1)</f>
        <v>26.778348364841275</v>
      </c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>
      <c r="A127" s="18">
        <v>2009</v>
      </c>
      <c r="C127" s="16">
        <v>9</v>
      </c>
      <c r="D127" s="15">
        <v>85.9</v>
      </c>
      <c r="E127" s="15">
        <v>107.5</v>
      </c>
      <c r="F127" s="15">
        <v>71.1</v>
      </c>
      <c r="G127" s="15">
        <v>82.8</v>
      </c>
      <c r="H127" s="15">
        <v>99.7</v>
      </c>
      <c r="I127" s="15">
        <v>68.8</v>
      </c>
      <c r="J127" s="15">
        <v>81.4</v>
      </c>
      <c r="K127" s="15">
        <v>100.6</v>
      </c>
      <c r="L127" s="15">
        <v>67.6</v>
      </c>
      <c r="M127" s="15">
        <f>100*(J127/J126-1)</f>
        <v>0.7425742574257432</v>
      </c>
      <c r="N127" s="15">
        <f>100*(K127/K126-1)</f>
        <v>0.29910269192421346</v>
      </c>
      <c r="O127" s="15">
        <f>100*(L127/L126-1)</f>
        <v>1.8072289156626287</v>
      </c>
      <c r="P127" s="15">
        <f>100*(+((J127-J126)/J126+1)^12-1)</f>
        <v>9.2839866008807</v>
      </c>
      <c r="Q127" s="15">
        <f>100*(+((K127-K126)/K126+1)^12-1)</f>
        <v>3.6488701671862023</v>
      </c>
      <c r="R127" s="15">
        <f>100*(+((L127-L126)/L126+1)^12-1)</f>
        <v>23.977649673000133</v>
      </c>
      <c r="AC127" s="15"/>
      <c r="AD127" s="15"/>
      <c r="AE127" s="15"/>
      <c r="AF127" s="15"/>
      <c r="AG127" s="15"/>
      <c r="AH127" s="15"/>
      <c r="AI127" s="15"/>
      <c r="AJ127" s="15"/>
      <c r="AK127" s="15"/>
    </row>
    <row r="128" spans="1:37" ht="12.75">
      <c r="A128" s="18">
        <v>2009</v>
      </c>
      <c r="C128" s="16">
        <v>10</v>
      </c>
      <c r="D128" s="15">
        <v>85</v>
      </c>
      <c r="E128" s="15">
        <v>107.7</v>
      </c>
      <c r="F128" s="15">
        <v>69.7</v>
      </c>
      <c r="G128" s="15">
        <v>81.7</v>
      </c>
      <c r="H128" s="15">
        <v>100.5</v>
      </c>
      <c r="I128" s="15">
        <v>66.9</v>
      </c>
      <c r="J128" s="15">
        <v>81.8</v>
      </c>
      <c r="K128" s="15">
        <v>101.1</v>
      </c>
      <c r="L128" s="15">
        <v>68.5</v>
      </c>
      <c r="M128" s="15">
        <f>100*(J128/J127-1)</f>
        <v>0.49140049140048436</v>
      </c>
      <c r="N128" s="15">
        <f>100*(K128/K127-1)</f>
        <v>0.497017892644136</v>
      </c>
      <c r="O128" s="15">
        <f>100*(L128/L127-1)</f>
        <v>1.3313609467455745</v>
      </c>
      <c r="P128" s="15">
        <f>100*(+((J128-J127)/J127+1)^12-1)</f>
        <v>6.058818655316367</v>
      </c>
      <c r="Q128" s="15">
        <f>100*(+((K128-K127)/K127+1)^12-1)</f>
        <v>6.129983925955096</v>
      </c>
      <c r="R128" s="15">
        <f>100*(+((L128-L127)/L127+1)^12-1)</f>
        <v>17.19970178220358</v>
      </c>
      <c r="AC128" s="15"/>
      <c r="AD128" s="15"/>
      <c r="AE128" s="15"/>
      <c r="AF128" s="15"/>
      <c r="AG128" s="15"/>
      <c r="AH128" s="15"/>
      <c r="AI128" s="15"/>
      <c r="AJ128" s="15"/>
      <c r="AK128" s="15"/>
    </row>
    <row r="129" spans="1:37" ht="12.75">
      <c r="A129" s="18">
        <v>2009</v>
      </c>
      <c r="C129" s="16">
        <v>11</v>
      </c>
      <c r="D129" s="15">
        <v>84.5</v>
      </c>
      <c r="E129" s="15">
        <v>107.6</v>
      </c>
      <c r="F129" s="15">
        <v>69.1</v>
      </c>
      <c r="G129" s="15">
        <v>82.5</v>
      </c>
      <c r="H129" s="15">
        <v>102.4</v>
      </c>
      <c r="I129" s="15">
        <v>69.4</v>
      </c>
      <c r="J129" s="15">
        <v>82.2</v>
      </c>
      <c r="K129" s="15">
        <v>101.8</v>
      </c>
      <c r="L129" s="15">
        <v>69.3</v>
      </c>
      <c r="M129" s="15">
        <f>100*(J129/J128-1)</f>
        <v>0.4889975550122383</v>
      </c>
      <c r="N129" s="15">
        <f>100*(K129/K128-1)</f>
        <v>0.6923837784371889</v>
      </c>
      <c r="O129" s="15">
        <f>100*(L129/L128-1)</f>
        <v>1.1678832116788218</v>
      </c>
      <c r="P129" s="15">
        <f>100*(+((J129-J128)/J128+1)^12-1)</f>
        <v>6.028389892767394</v>
      </c>
      <c r="Q129" s="15">
        <f>100*(+((K129-K128)/K128+1)^12-1)</f>
        <v>8.63242362994654</v>
      </c>
      <c r="R129" s="15">
        <f>100*(+((L129-L128)/L128+1)^12-1)</f>
        <v>14.950789239182827</v>
      </c>
      <c r="AC129" s="15"/>
      <c r="AD129" s="15"/>
      <c r="AE129" s="15"/>
      <c r="AF129" s="15"/>
      <c r="AG129" s="15"/>
      <c r="AH129" s="15"/>
      <c r="AI129" s="15"/>
      <c r="AJ129" s="15"/>
      <c r="AK129" s="15"/>
    </row>
    <row r="130" spans="1:37" ht="12.75">
      <c r="A130" s="18">
        <v>2009</v>
      </c>
      <c r="C130" s="16">
        <v>12</v>
      </c>
      <c r="D130" s="15">
        <v>82.5</v>
      </c>
      <c r="E130" s="15">
        <v>101.3</v>
      </c>
      <c r="F130" s="15">
        <v>69.5</v>
      </c>
      <c r="G130" s="15">
        <v>82.1</v>
      </c>
      <c r="H130" s="15">
        <v>102</v>
      </c>
      <c r="I130" s="15">
        <v>70.3</v>
      </c>
      <c r="J130" s="15">
        <v>82.9</v>
      </c>
      <c r="K130" s="15">
        <v>102.9</v>
      </c>
      <c r="L130" s="15">
        <v>70.2</v>
      </c>
      <c r="M130" s="15">
        <f>100*(J130/J129-1)</f>
        <v>0.8515815085158085</v>
      </c>
      <c r="N130" s="15">
        <f>100*(K130/K129-1)</f>
        <v>1.080550098231825</v>
      </c>
      <c r="O130" s="15">
        <f>100*(L130/L129-1)</f>
        <v>1.2987012987013102</v>
      </c>
      <c r="P130" s="15">
        <f>100*(+((J130-J129)/J129+1)^12-1)</f>
        <v>10.71145441414092</v>
      </c>
      <c r="Q130" s="15">
        <f>100*(+((K130-K129)/K129+1)^12-1)</f>
        <v>13.765652262345984</v>
      </c>
      <c r="R130" s="15">
        <f>100*(+((L130-L129)/L129+1)^12-1)</f>
        <v>16.747215250332093</v>
      </c>
      <c r="AC130" s="15"/>
      <c r="AD130" s="15"/>
      <c r="AE130" s="15"/>
      <c r="AF130" s="15"/>
      <c r="AG130" s="15"/>
      <c r="AH130" s="15"/>
      <c r="AI130" s="15"/>
      <c r="AJ130" s="15"/>
      <c r="AK130" s="15"/>
    </row>
    <row r="131" spans="1:37" ht="12.75">
      <c r="A131" s="18">
        <v>2010</v>
      </c>
      <c r="C131" s="16">
        <v>1</v>
      </c>
      <c r="D131" s="15">
        <v>80.2</v>
      </c>
      <c r="E131" s="15">
        <v>96.7</v>
      </c>
      <c r="F131" s="15">
        <v>69.6</v>
      </c>
      <c r="G131" s="15">
        <v>83.1</v>
      </c>
      <c r="H131" s="15">
        <v>104.9</v>
      </c>
      <c r="I131" s="15">
        <v>70.8</v>
      </c>
      <c r="J131" s="15">
        <v>84</v>
      </c>
      <c r="K131" s="15">
        <v>104.1</v>
      </c>
      <c r="L131" s="15">
        <v>71.3</v>
      </c>
      <c r="M131" s="15">
        <f>100*(J131/J130-1)</f>
        <v>1.3268998793727338</v>
      </c>
      <c r="N131" s="15">
        <f>100*(K131/K130-1)</f>
        <v>1.1661807580174877</v>
      </c>
      <c r="O131" s="15">
        <f>100*(L131/L130-1)</f>
        <v>1.5669515669515688</v>
      </c>
      <c r="P131" s="15">
        <f>100*(+((J131-J130)/J130+1)^12-1)</f>
        <v>17.137800805142934</v>
      </c>
      <c r="Q131" s="15">
        <f>100*(+((K131-K130)/K130+1)^12-1)</f>
        <v>14.927578677790198</v>
      </c>
      <c r="R131" s="15">
        <f>100*(+((L131-L130)/L130+1)^12-1)</f>
        <v>20.51164444375417</v>
      </c>
      <c r="AC131" s="15"/>
      <c r="AD131" s="15"/>
      <c r="AE131" s="15"/>
      <c r="AF131" s="15"/>
      <c r="AG131" s="15"/>
      <c r="AH131" s="15"/>
      <c r="AI131" s="15"/>
      <c r="AJ131" s="15"/>
      <c r="AK131" s="15"/>
    </row>
    <row r="132" spans="1:37" ht="12.75">
      <c r="A132" s="18">
        <v>2010</v>
      </c>
      <c r="C132" s="16">
        <v>2</v>
      </c>
      <c r="D132" s="15">
        <v>80.7</v>
      </c>
      <c r="E132" s="15">
        <v>96.7</v>
      </c>
      <c r="F132" s="15">
        <v>69.7</v>
      </c>
      <c r="G132" s="15">
        <v>84</v>
      </c>
      <c r="H132" s="15">
        <v>101.4</v>
      </c>
      <c r="I132" s="15">
        <v>72.4</v>
      </c>
      <c r="J132" s="15">
        <v>85.3</v>
      </c>
      <c r="K132" s="15">
        <v>105.1</v>
      </c>
      <c r="L132" s="15">
        <v>72.7</v>
      </c>
      <c r="M132" s="15">
        <f>100*(J132/J131-1)</f>
        <v>1.5476190476190421</v>
      </c>
      <c r="N132" s="15">
        <f>100*(K132/K131-1)</f>
        <v>0.9606147934678289</v>
      </c>
      <c r="O132" s="15">
        <f>100*(L132/L131-1)</f>
        <v>1.963534361851349</v>
      </c>
      <c r="P132" s="15">
        <f>100*(+((J132-J131)/J131+1)^12-1)</f>
        <v>20.236670407541133</v>
      </c>
      <c r="Q132" s="15">
        <f>100*(+((K132-K131)/K131+1)^12-1)</f>
        <v>12.156342504718554</v>
      </c>
      <c r="R132" s="15">
        <f>100*(+((L132-L131)/L131+1)^12-1)</f>
        <v>26.281162757369113</v>
      </c>
      <c r="AC132" s="15"/>
      <c r="AD132" s="15"/>
      <c r="AE132" s="15"/>
      <c r="AF132" s="15"/>
      <c r="AG132" s="15"/>
      <c r="AH132" s="15"/>
      <c r="AI132" s="15"/>
      <c r="AJ132" s="15"/>
      <c r="AK132" s="15"/>
    </row>
    <row r="133" spans="1:37" ht="12.75">
      <c r="A133" s="18">
        <v>2010</v>
      </c>
      <c r="C133" s="16">
        <v>3</v>
      </c>
      <c r="D133" s="15">
        <v>99.1</v>
      </c>
      <c r="E133" s="15">
        <v>120</v>
      </c>
      <c r="F133" s="15">
        <v>84.7</v>
      </c>
      <c r="G133" s="15">
        <v>88.9</v>
      </c>
      <c r="H133" s="15">
        <v>112.5</v>
      </c>
      <c r="I133" s="15">
        <v>74.3</v>
      </c>
      <c r="J133" s="15">
        <v>86.7</v>
      </c>
      <c r="K133" s="15">
        <v>105.8</v>
      </c>
      <c r="L133" s="15">
        <v>74.1</v>
      </c>
      <c r="M133" s="15">
        <f>100*(J133/J132-1)</f>
        <v>1.6412661195779776</v>
      </c>
      <c r="N133" s="15">
        <f>100*(K133/K132-1)</f>
        <v>0.6660323501427312</v>
      </c>
      <c r="O133" s="15">
        <f>100*(L133/L132-1)</f>
        <v>1.9257221458046647</v>
      </c>
      <c r="P133" s="15">
        <f>100*(+((J133-J132)/J132+1)^12-1)</f>
        <v>21.574025113994487</v>
      </c>
      <c r="Q133" s="15">
        <f>100*(+((K133-K132)/K132+1)^12-1)</f>
        <v>8.291761983958423</v>
      </c>
      <c r="R133" s="15">
        <f>100*(+((L133-L132)/L132+1)^12-1)</f>
        <v>25.72034537965695</v>
      </c>
      <c r="AC133" s="15"/>
      <c r="AD133" s="15"/>
      <c r="AE133" s="15"/>
      <c r="AF133" s="15"/>
      <c r="AG133" s="15"/>
      <c r="AH133" s="15"/>
      <c r="AI133" s="15"/>
      <c r="AJ133" s="15"/>
      <c r="AK133" s="15"/>
    </row>
    <row r="134" spans="1:37" ht="12.75">
      <c r="A134" s="18">
        <v>2010</v>
      </c>
      <c r="C134" s="16">
        <v>4</v>
      </c>
      <c r="D134" s="15">
        <v>88.8</v>
      </c>
      <c r="E134" s="15">
        <v>106.1</v>
      </c>
      <c r="F134" s="15">
        <v>76.8</v>
      </c>
      <c r="G134" s="15">
        <v>88.8</v>
      </c>
      <c r="H134" s="15">
        <v>106.4</v>
      </c>
      <c r="I134" s="15">
        <v>76.5</v>
      </c>
      <c r="J134" s="15">
        <v>88</v>
      </c>
      <c r="K134" s="15">
        <v>106</v>
      </c>
      <c r="L134" s="15">
        <v>75.3</v>
      </c>
      <c r="M134" s="15">
        <f>100*(J134/J133-1)</f>
        <v>1.4994232987312506</v>
      </c>
      <c r="N134" s="15">
        <f>100*(K134/K133-1)</f>
        <v>0.1890359168241984</v>
      </c>
      <c r="O134" s="15">
        <f>100*(L134/L133-1)</f>
        <v>1.6194331983805599</v>
      </c>
      <c r="P134" s="15">
        <f>100*(+((J134-J133)/J133+1)^12-1)</f>
        <v>19.55366550513333</v>
      </c>
      <c r="Q134" s="15">
        <f>100*(+((K134-K133)/K133+1)^12-1)</f>
        <v>2.2921650698934704</v>
      </c>
      <c r="R134" s="15">
        <f>100*(+((L134-L133)/L133+1)^12-1)</f>
        <v>21.261020454507683</v>
      </c>
      <c r="AC134" s="15"/>
      <c r="AD134" s="15"/>
      <c r="AE134" s="15"/>
      <c r="AF134" s="15"/>
      <c r="AG134" s="15"/>
      <c r="AH134" s="15"/>
      <c r="AI134" s="15"/>
      <c r="AJ134" s="15"/>
      <c r="AK134" s="15"/>
    </row>
    <row r="135" spans="1:37" ht="12.75">
      <c r="A135" s="18">
        <v>2010</v>
      </c>
      <c r="C135" s="16">
        <v>5</v>
      </c>
      <c r="D135" s="15">
        <v>90.9</v>
      </c>
      <c r="E135" s="15">
        <v>112.6</v>
      </c>
      <c r="F135" s="15">
        <v>76.2</v>
      </c>
      <c r="G135" s="15">
        <v>88.9</v>
      </c>
      <c r="H135" s="15">
        <v>106.8</v>
      </c>
      <c r="I135" s="15">
        <v>75.6</v>
      </c>
      <c r="J135" s="15">
        <v>89.1</v>
      </c>
      <c r="K135" s="15">
        <v>105.9</v>
      </c>
      <c r="L135" s="15">
        <v>76.2</v>
      </c>
      <c r="M135" s="15">
        <f>100*(J135/J134-1)</f>
        <v>1.2499999999999956</v>
      </c>
      <c r="N135" s="15">
        <f>100*(K135/K134-1)</f>
        <v>-0.09433962264150386</v>
      </c>
      <c r="O135" s="15">
        <f>100*(L135/L134-1)</f>
        <v>1.195219123505975</v>
      </c>
      <c r="P135" s="15">
        <f>100*(+((J135-J134)/J134+1)^12-1)</f>
        <v>16.075451772299854</v>
      </c>
      <c r="Q135" s="15">
        <f>100*(+((K135-K134)/K134+1)^12-1)</f>
        <v>-1.1262199276686702</v>
      </c>
      <c r="R135" s="15">
        <f>100*(+((L135-L134)/L134+1)^12-1)</f>
        <v>15.324064854729214</v>
      </c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.75">
      <c r="A136" s="18">
        <v>2010</v>
      </c>
      <c r="C136" s="16">
        <v>6</v>
      </c>
      <c r="D136" s="15">
        <v>96.2</v>
      </c>
      <c r="E136" s="15">
        <v>114</v>
      </c>
      <c r="F136" s="15">
        <v>83.7</v>
      </c>
      <c r="G136" s="15">
        <v>88.8</v>
      </c>
      <c r="H136" s="15">
        <v>104.1</v>
      </c>
      <c r="I136" s="15">
        <v>77.4</v>
      </c>
      <c r="J136" s="15">
        <v>89.9</v>
      </c>
      <c r="K136" s="15">
        <v>105.8</v>
      </c>
      <c r="L136" s="15">
        <v>77.1</v>
      </c>
      <c r="M136" s="15">
        <f>100*(J136/J135-1)</f>
        <v>0.8978675645342493</v>
      </c>
      <c r="N136" s="15">
        <f>100*(K136/K135-1)</f>
        <v>-0.09442870632673239</v>
      </c>
      <c r="O136" s="15">
        <f>100*(L136/L135-1)</f>
        <v>1.1811023622047223</v>
      </c>
      <c r="P136" s="15">
        <f>100*(+((J136-J135)/J135+1)^12-1)</f>
        <v>11.322731084925032</v>
      </c>
      <c r="Q136" s="15">
        <f>100*(+((K136-K135)/K135+1)^12-1)</f>
        <v>-1.1272778854426235</v>
      </c>
      <c r="R136" s="15">
        <f>100*(+((L136-L135)/L135+1)^12-1)</f>
        <v>15.131160035313517</v>
      </c>
      <c r="AC136" s="15"/>
      <c r="AD136" s="15"/>
      <c r="AE136" s="15"/>
      <c r="AF136" s="15"/>
      <c r="AG136" s="15"/>
      <c r="AH136" s="15"/>
      <c r="AI136" s="15"/>
      <c r="AJ136" s="15"/>
      <c r="AK136" s="15"/>
    </row>
    <row r="137" spans="1:37" ht="12.75">
      <c r="A137" s="18">
        <v>2010</v>
      </c>
      <c r="B137" s="18">
        <v>2010</v>
      </c>
      <c r="C137" s="16">
        <v>7</v>
      </c>
      <c r="D137" s="15">
        <v>77.4</v>
      </c>
      <c r="E137" s="15">
        <v>82.1</v>
      </c>
      <c r="F137" s="15">
        <v>73.3</v>
      </c>
      <c r="G137" s="15">
        <v>96</v>
      </c>
      <c r="H137" s="15">
        <v>109.8</v>
      </c>
      <c r="I137" s="15">
        <v>84.2</v>
      </c>
      <c r="J137" s="15">
        <v>90.7</v>
      </c>
      <c r="K137" s="15">
        <v>105.7</v>
      </c>
      <c r="L137" s="15">
        <v>78.2</v>
      </c>
      <c r="M137" s="15">
        <f>100*(J137/J136-1)</f>
        <v>0.8898776418242438</v>
      </c>
      <c r="N137" s="15">
        <f>100*(K137/K136-1)</f>
        <v>-0.0945179584120881</v>
      </c>
      <c r="O137" s="15">
        <f>100*(L137/L136-1)</f>
        <v>1.4267185473411326</v>
      </c>
      <c r="P137" s="15">
        <f>100*(+((J137-J136)/J136+1)^12-1)</f>
        <v>11.2169917566594</v>
      </c>
      <c r="Q137" s="15">
        <f>100*(+((K137-K136)/K136+1)^12-1)</f>
        <v>-1.1283378327300198</v>
      </c>
      <c r="R137" s="15">
        <f>100*(+((L137-L136)/L136+1)^12-1)</f>
        <v>18.530058871549905</v>
      </c>
      <c r="AC137" s="15"/>
      <c r="AD137" s="15"/>
      <c r="AE137" s="15"/>
      <c r="AF137" s="15"/>
      <c r="AG137" s="15"/>
      <c r="AH137" s="15"/>
      <c r="AI137" s="15"/>
      <c r="AJ137" s="15"/>
      <c r="AK137" s="15"/>
    </row>
    <row r="138" spans="1:37" ht="12.75">
      <c r="A138" s="18">
        <v>2010</v>
      </c>
      <c r="C138" s="16">
        <v>8</v>
      </c>
      <c r="D138" s="15">
        <v>81.8</v>
      </c>
      <c r="E138" s="15">
        <v>100.6</v>
      </c>
      <c r="F138" s="15">
        <v>69.1</v>
      </c>
      <c r="G138" s="15">
        <v>86.4</v>
      </c>
      <c r="H138" s="15">
        <v>103.8</v>
      </c>
      <c r="I138" s="15">
        <v>74.9</v>
      </c>
      <c r="J138" s="15">
        <v>91.5</v>
      </c>
      <c r="K138" s="15">
        <v>106.1</v>
      </c>
      <c r="L138" s="15">
        <v>79.3</v>
      </c>
      <c r="M138" s="15">
        <f>100*(J138/J137-1)</f>
        <v>0.8820286659316334</v>
      </c>
      <c r="N138" s="15">
        <f>100*(K138/K137-1)</f>
        <v>0.37842951750235443</v>
      </c>
      <c r="O138" s="15">
        <f>100*(L138/L137-1)</f>
        <v>1.4066496163682718</v>
      </c>
      <c r="P138" s="15">
        <f>100*(+((J138-J137)/J137+1)^12-1)</f>
        <v>11.1132073827509</v>
      </c>
      <c r="Q138" s="15">
        <f>100*(+((K138-K137)/K137+1)^12-1)</f>
        <v>4.636874575878536</v>
      </c>
      <c r="R138" s="15">
        <f>100*(+((L138-L137)/L137+1)^12-1)</f>
        <v>18.24892767726263</v>
      </c>
      <c r="AC138" s="15"/>
      <c r="AD138" s="15"/>
      <c r="AE138" s="15"/>
      <c r="AF138" s="15"/>
      <c r="AG138" s="15"/>
      <c r="AH138" s="15"/>
      <c r="AI138" s="15"/>
      <c r="AJ138" s="15"/>
      <c r="AK138" s="15"/>
    </row>
    <row r="139" spans="1:37" ht="12.75">
      <c r="A139" s="18">
        <v>2010</v>
      </c>
      <c r="C139" s="16">
        <v>9</v>
      </c>
      <c r="D139" s="15">
        <v>95.5</v>
      </c>
      <c r="E139" s="15">
        <v>116.3</v>
      </c>
      <c r="F139" s="15">
        <v>81.2</v>
      </c>
      <c r="G139" s="15">
        <v>92</v>
      </c>
      <c r="H139" s="15">
        <v>107.9</v>
      </c>
      <c r="I139" s="15">
        <v>79.4</v>
      </c>
      <c r="J139" s="15">
        <v>92.3</v>
      </c>
      <c r="K139" s="15">
        <v>106.8</v>
      </c>
      <c r="L139" s="15">
        <v>80.4</v>
      </c>
      <c r="M139" s="15">
        <f>100*(J139/J138-1)</f>
        <v>0.8743169398907069</v>
      </c>
      <c r="N139" s="15">
        <f>100*(K139/K138-1)</f>
        <v>0.6597549481621057</v>
      </c>
      <c r="O139" s="15">
        <f>100*(L139/L138-1)</f>
        <v>1.3871374527112401</v>
      </c>
      <c r="P139" s="15">
        <f>100*(+((J139-J138)/J138+1)^12-1)</f>
        <v>11.011324287429701</v>
      </c>
      <c r="Q139" s="15">
        <f>100*(+((K139-K138)/K138+1)^12-1)</f>
        <v>8.210754581088464</v>
      </c>
      <c r="R139" s="15">
        <f>100*(+((L139-L138)/L138+1)^12-1)</f>
        <v>17.97618198624582</v>
      </c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ht="12.75">
      <c r="A140" s="18">
        <v>2010</v>
      </c>
      <c r="C140" s="16">
        <v>10</v>
      </c>
      <c r="D140" s="15">
        <v>97.6</v>
      </c>
      <c r="E140" s="15">
        <v>115.1</v>
      </c>
      <c r="F140" s="15">
        <v>85.4</v>
      </c>
      <c r="G140" s="15">
        <v>93.6</v>
      </c>
      <c r="H140" s="15">
        <v>107.2</v>
      </c>
      <c r="I140" s="15">
        <v>82.9</v>
      </c>
      <c r="J140" s="15">
        <v>92.7</v>
      </c>
      <c r="K140" s="15">
        <v>107.8</v>
      </c>
      <c r="L140" s="15">
        <v>81.1</v>
      </c>
      <c r="M140" s="15">
        <f>100*(J140/J139-1)</f>
        <v>0.43336944745395733</v>
      </c>
      <c r="N140" s="15">
        <f>100*(K140/K139-1)</f>
        <v>0.9363295880149725</v>
      </c>
      <c r="O140" s="15">
        <f>100*(L140/L139-1)</f>
        <v>0.8706467661691475</v>
      </c>
      <c r="P140" s="15">
        <f>100*(+((J140-J139)/J139+1)^12-1)</f>
        <v>5.326195538120904</v>
      </c>
      <c r="Q140" s="15">
        <f>100*(+((K140-K139)/K139+1)^12-1)</f>
        <v>11.833031566039054</v>
      </c>
      <c r="R140" s="15">
        <f>100*(+((L140-L139)/L139+1)^12-1)</f>
        <v>10.962866047139851</v>
      </c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2.75">
      <c r="A141" s="18">
        <v>2010</v>
      </c>
      <c r="C141" s="16">
        <v>11</v>
      </c>
      <c r="D141" s="15">
        <v>95.5</v>
      </c>
      <c r="E141" s="15">
        <v>113.6</v>
      </c>
      <c r="F141" s="15">
        <v>82.9</v>
      </c>
      <c r="G141" s="15">
        <v>93.8</v>
      </c>
      <c r="H141" s="15">
        <v>108.6</v>
      </c>
      <c r="I141" s="15">
        <v>83.5</v>
      </c>
      <c r="J141" s="15">
        <v>92.5</v>
      </c>
      <c r="K141" s="15">
        <v>108.6</v>
      </c>
      <c r="L141" s="15">
        <v>81.1</v>
      </c>
      <c r="M141" s="15">
        <f>100*(J141/J140-1)</f>
        <v>-0.21574973031284195</v>
      </c>
      <c r="N141" s="15">
        <f>100*(K141/K140-1)</f>
        <v>0.7421150278293043</v>
      </c>
      <c r="O141" s="15">
        <f>100*(L141/L140-1)</f>
        <v>0</v>
      </c>
      <c r="P141" s="15">
        <f>100*(+((J141-J140)/J140+1)^12-1)</f>
        <v>-2.5584949900293696</v>
      </c>
      <c r="Q141" s="15">
        <f>100*(+((K141-K140)/K140+1)^12-1)</f>
        <v>9.278008768782687</v>
      </c>
      <c r="R141" s="15">
        <f>100*(+((L141-L140)/L140+1)^12-1)</f>
        <v>0</v>
      </c>
      <c r="AC141" s="15"/>
      <c r="AD141" s="15"/>
      <c r="AE141" s="15"/>
      <c r="AF141" s="15"/>
      <c r="AG141" s="15"/>
      <c r="AH141" s="15"/>
      <c r="AI141" s="15"/>
      <c r="AJ141" s="15"/>
      <c r="AK141" s="15"/>
    </row>
    <row r="142" spans="1:37" ht="12.75">
      <c r="A142" s="18">
        <v>2010</v>
      </c>
      <c r="C142" s="16">
        <v>12</v>
      </c>
      <c r="D142" s="15">
        <v>92.2</v>
      </c>
      <c r="E142" s="15">
        <v>111.3</v>
      </c>
      <c r="F142" s="15">
        <v>78.9</v>
      </c>
      <c r="G142" s="15">
        <v>92.1</v>
      </c>
      <c r="H142" s="15">
        <v>111.2</v>
      </c>
      <c r="I142" s="15">
        <v>79.8</v>
      </c>
      <c r="J142" s="15">
        <v>91.9</v>
      </c>
      <c r="K142" s="15">
        <v>109.2</v>
      </c>
      <c r="L142" s="15">
        <v>80.4</v>
      </c>
      <c r="M142" s="15">
        <f>100*(J142/J141-1)</f>
        <v>-0.648648648648642</v>
      </c>
      <c r="N142" s="15">
        <f>100*(K142/K141-1)</f>
        <v>0.5524861878453136</v>
      </c>
      <c r="O142" s="15">
        <f>100*(L142/L141-1)</f>
        <v>-0.8631319358816114</v>
      </c>
      <c r="P142" s="15">
        <f>100*(+((J142-J141)/J141+1)^12-1)</f>
        <v>-7.512009458357549</v>
      </c>
      <c r="Q142" s="15">
        <f>100*(+((K142-K141)/K141+1)^12-1)</f>
        <v>6.83504994802111</v>
      </c>
      <c r="R142" s="15">
        <f>100*(+((L142-L141)/L141+1)^12-1)</f>
        <v>-9.879761074738703</v>
      </c>
      <c r="AC142" s="15"/>
      <c r="AD142" s="15"/>
      <c r="AE142" s="15"/>
      <c r="AF142" s="15"/>
      <c r="AG142" s="15"/>
      <c r="AH142" s="15"/>
      <c r="AI142" s="15"/>
      <c r="AJ142" s="15"/>
      <c r="AK142" s="15"/>
    </row>
    <row r="143" spans="1:37" ht="12.75">
      <c r="A143" s="18">
        <v>2011</v>
      </c>
      <c r="C143" s="16">
        <v>1</v>
      </c>
      <c r="D143" s="15">
        <v>85.6</v>
      </c>
      <c r="E143" s="15">
        <v>99.6</v>
      </c>
      <c r="F143" s="15">
        <v>76</v>
      </c>
      <c r="G143" s="15">
        <v>89.3</v>
      </c>
      <c r="H143" s="15">
        <v>108.4</v>
      </c>
      <c r="I143" s="15">
        <v>77.9</v>
      </c>
      <c r="J143" s="15">
        <v>91.1</v>
      </c>
      <c r="K143" s="15">
        <v>109.5</v>
      </c>
      <c r="L143" s="15">
        <v>79.2</v>
      </c>
      <c r="M143" s="15">
        <f>100*(J143/J142-1)</f>
        <v>-0.8705114254624724</v>
      </c>
      <c r="N143" s="15">
        <f>100*(K143/K142-1)</f>
        <v>0.27472527472527375</v>
      </c>
      <c r="O143" s="15">
        <f>100*(L143/L142-1)</f>
        <v>-1.4925373134328401</v>
      </c>
      <c r="P143" s="15">
        <f>100*(+((J143-J142)/J142+1)^12-1)</f>
        <v>-9.96022790888631</v>
      </c>
      <c r="Q143" s="15">
        <f>100*(+((K143-K142)/K142+1)^12-1)</f>
        <v>3.3469751147512383</v>
      </c>
      <c r="R143" s="15">
        <f>100*(+((L143-L142)/L142+1)^12-1)</f>
        <v>-16.510935633148893</v>
      </c>
      <c r="AC143" s="15"/>
      <c r="AD143" s="15"/>
      <c r="AE143" s="15"/>
      <c r="AF143" s="15"/>
      <c r="AG143" s="15"/>
      <c r="AH143" s="15"/>
      <c r="AI143" s="15"/>
      <c r="AJ143" s="15"/>
      <c r="AK143" s="15"/>
    </row>
    <row r="144" spans="1:37" ht="12.75">
      <c r="A144" s="18">
        <v>2011</v>
      </c>
      <c r="C144" s="16">
        <v>2</v>
      </c>
      <c r="D144" s="15">
        <v>87.2</v>
      </c>
      <c r="E144" s="15">
        <v>105</v>
      </c>
      <c r="F144" s="15">
        <v>75</v>
      </c>
      <c r="G144" s="15">
        <v>90.9</v>
      </c>
      <c r="H144" s="15">
        <v>109.9</v>
      </c>
      <c r="I144" s="15">
        <v>77.8</v>
      </c>
      <c r="J144" s="15">
        <v>90.2</v>
      </c>
      <c r="K144" s="15">
        <v>109.5</v>
      </c>
      <c r="L144" s="15">
        <v>77.8</v>
      </c>
      <c r="M144" s="15">
        <f>100*(J144/J143-1)</f>
        <v>-0.9879253567508184</v>
      </c>
      <c r="N144" s="15">
        <f>100*(K144/K143-1)</f>
        <v>0</v>
      </c>
      <c r="O144" s="15">
        <f>100*(L144/L143-1)</f>
        <v>-1.7676767676767735</v>
      </c>
      <c r="P144" s="15">
        <f>100*(+((J144-J143)/J143+1)^12-1)</f>
        <v>-11.231695087813376</v>
      </c>
      <c r="Q144" s="15">
        <f>100*(+((K144-K143)/K143+1)^12-1)</f>
        <v>0</v>
      </c>
      <c r="R144" s="15">
        <f>100*(+((L144-L143)/L143+1)^12-1)</f>
        <v>-19.266647944217162</v>
      </c>
      <c r="AC144" s="15"/>
      <c r="AD144" s="15"/>
      <c r="AE144" s="15"/>
      <c r="AF144" s="15"/>
      <c r="AG144" s="15"/>
      <c r="AH144" s="15"/>
      <c r="AI144" s="15"/>
      <c r="AJ144" s="15"/>
      <c r="AK144" s="15"/>
    </row>
    <row r="145" spans="1:37" ht="12.75">
      <c r="A145" s="18">
        <v>2011</v>
      </c>
      <c r="C145" s="16">
        <v>3</v>
      </c>
      <c r="D145" s="15">
        <v>98.4</v>
      </c>
      <c r="E145" s="15">
        <v>115.8</v>
      </c>
      <c r="F145" s="15">
        <v>86.3</v>
      </c>
      <c r="G145" s="15">
        <v>88.4</v>
      </c>
      <c r="H145" s="15">
        <v>108.8</v>
      </c>
      <c r="I145" s="15">
        <v>75.7</v>
      </c>
      <c r="J145" s="15">
        <v>89.6</v>
      </c>
      <c r="K145" s="15">
        <v>109.3</v>
      </c>
      <c r="L145" s="15">
        <v>76.6</v>
      </c>
      <c r="M145" s="15">
        <f>100*(J145/J144-1)</f>
        <v>-0.6651884700665245</v>
      </c>
      <c r="N145" s="15">
        <f>100*(K145/K144-1)</f>
        <v>-0.18264840182649067</v>
      </c>
      <c r="O145" s="15">
        <f>100*(L145/L144-1)</f>
        <v>-1.5424164524421635</v>
      </c>
      <c r="P145" s="15">
        <f>100*(+((J145-J144)/J144+1)^12-1)</f>
        <v>-7.696607042529857</v>
      </c>
      <c r="Q145" s="15">
        <f>100*(+((K145-K144)/K144+1)^12-1)</f>
        <v>-2.1698964341721805</v>
      </c>
      <c r="R145" s="15">
        <f>100*(+((L145-L144)/L144+1)^12-1)</f>
        <v>-17.016820325567373</v>
      </c>
      <c r="AC145" s="15"/>
      <c r="AD145" s="15"/>
      <c r="AE145" s="15"/>
      <c r="AF145" s="15"/>
      <c r="AG145" s="15"/>
      <c r="AH145" s="15"/>
      <c r="AI145" s="15"/>
      <c r="AJ145" s="15"/>
      <c r="AK145" s="15"/>
    </row>
    <row r="146" spans="1:37" ht="12.75">
      <c r="A146" s="18">
        <v>2011</v>
      </c>
      <c r="C146" s="16">
        <v>4</v>
      </c>
      <c r="D146" s="15">
        <v>90.4</v>
      </c>
      <c r="E146" s="15">
        <v>108.7</v>
      </c>
      <c r="F146" s="15">
        <v>77.9</v>
      </c>
      <c r="G146" s="15">
        <v>89.7</v>
      </c>
      <c r="H146" s="15">
        <v>108.9</v>
      </c>
      <c r="I146" s="15">
        <v>76.5</v>
      </c>
      <c r="J146" s="15">
        <v>89.3</v>
      </c>
      <c r="K146" s="15">
        <v>108.9</v>
      </c>
      <c r="L146" s="15">
        <v>75.9</v>
      </c>
      <c r="M146" s="15">
        <f>100*(J146/J145-1)</f>
        <v>-0.33482142857143016</v>
      </c>
      <c r="N146" s="15">
        <f>100*(K146/K145-1)</f>
        <v>-0.36596523330282293</v>
      </c>
      <c r="O146" s="15">
        <f>100*(L146/L145-1)</f>
        <v>-0.9138381201044266</v>
      </c>
      <c r="P146" s="15">
        <f>100*(+((J146-J145)/J145+1)^12-1)</f>
        <v>-3.9446871746258827</v>
      </c>
      <c r="Q146" s="15">
        <f>100*(+((K146-K145)/K145+1)^12-1)</f>
        <v>-4.3042581144481895</v>
      </c>
      <c r="R146" s="15">
        <f>100*(+((L146-L145)/L145+1)^12-1)</f>
        <v>-10.43134037264556</v>
      </c>
      <c r="AC146" s="15"/>
      <c r="AD146" s="15"/>
      <c r="AE146" s="15"/>
      <c r="AF146" s="15"/>
      <c r="AG146" s="15"/>
      <c r="AH146" s="15"/>
      <c r="AI146" s="15"/>
      <c r="AJ146" s="15"/>
      <c r="AK146" s="15"/>
    </row>
    <row r="147" spans="1:37" ht="12.75">
      <c r="A147" s="18">
        <v>2011</v>
      </c>
      <c r="C147" s="16">
        <v>5</v>
      </c>
      <c r="D147" s="15">
        <v>92.5</v>
      </c>
      <c r="E147" s="15">
        <v>114.8</v>
      </c>
      <c r="F147" s="15">
        <v>77</v>
      </c>
      <c r="G147" s="15">
        <v>90.2</v>
      </c>
      <c r="H147" s="15">
        <v>108.9</v>
      </c>
      <c r="I147" s="15">
        <v>75.7</v>
      </c>
      <c r="J147" s="15">
        <v>89.2</v>
      </c>
      <c r="K147" s="15">
        <v>108.4</v>
      </c>
      <c r="L147" s="15">
        <v>75.5</v>
      </c>
      <c r="M147" s="15">
        <f>100*(J147/J146-1)</f>
        <v>-0.11198208286673506</v>
      </c>
      <c r="N147" s="15">
        <f>100*(K147/K146-1)</f>
        <v>-0.45913682277318735</v>
      </c>
      <c r="O147" s="15">
        <f>100*(L147/L146-1)</f>
        <v>-0.5270092226614009</v>
      </c>
      <c r="P147" s="15">
        <f>100*(+((J147-J146)/J146+1)^12-1)</f>
        <v>-1.335539418942544</v>
      </c>
      <c r="Q147" s="15">
        <f>100*(+((K147-K146)/K146+1)^12-1)</f>
        <v>-5.3726170257763055</v>
      </c>
      <c r="R147" s="15">
        <f>100*(+((L147-L146)/L146+1)^12-1)</f>
        <v>-6.143985411605312</v>
      </c>
      <c r="AC147" s="15"/>
      <c r="AD147" s="15"/>
      <c r="AE147" s="15"/>
      <c r="AF147" s="15"/>
      <c r="AG147" s="15"/>
      <c r="AH147" s="15"/>
      <c r="AI147" s="15"/>
      <c r="AJ147" s="15"/>
      <c r="AK147" s="15"/>
    </row>
    <row r="148" spans="1:37" ht="12.75">
      <c r="A148" s="18">
        <v>2011</v>
      </c>
      <c r="C148" s="16">
        <v>6</v>
      </c>
      <c r="D148" s="15">
        <v>95.5</v>
      </c>
      <c r="E148" s="15">
        <v>118.5</v>
      </c>
      <c r="F148" s="15">
        <v>79.9</v>
      </c>
      <c r="G148" s="15">
        <v>88.1</v>
      </c>
      <c r="H148" s="15">
        <v>108</v>
      </c>
      <c r="I148" s="15">
        <v>73.7</v>
      </c>
      <c r="J148" s="15">
        <v>89.1</v>
      </c>
      <c r="K148" s="15">
        <v>107.9</v>
      </c>
      <c r="L148" s="15">
        <v>75.2</v>
      </c>
      <c r="M148" s="15">
        <f>100*(J148/J147-1)</f>
        <v>-0.11210762331839152</v>
      </c>
      <c r="N148" s="15">
        <f>100*(K148/K147-1)</f>
        <v>-0.46125461254612476</v>
      </c>
      <c r="O148" s="15">
        <f>100*(L148/L147-1)</f>
        <v>-0.3973509933774766</v>
      </c>
      <c r="P148" s="15">
        <f>100*(+((J148-J147)/J147+1)^12-1)</f>
        <v>-1.3370274406991123</v>
      </c>
      <c r="Q148" s="15">
        <f>100*(+((K148-K147)/K147+1)^12-1)</f>
        <v>-5.396773230468687</v>
      </c>
      <c r="R148" s="15">
        <f>100*(+((L148-L147)/L147+1)^12-1)</f>
        <v>-4.665373914437199</v>
      </c>
      <c r="AC148" s="15"/>
      <c r="AD148" s="15"/>
      <c r="AE148" s="15"/>
      <c r="AF148" s="15"/>
      <c r="AG148" s="15"/>
      <c r="AH148" s="15"/>
      <c r="AI148" s="15"/>
      <c r="AJ148" s="15"/>
      <c r="AK148" s="15"/>
    </row>
    <row r="149" spans="1:37" ht="12.75">
      <c r="A149" s="18">
        <v>2011</v>
      </c>
      <c r="B149" s="18">
        <v>2011</v>
      </c>
      <c r="C149" s="16">
        <v>7</v>
      </c>
      <c r="D149" s="15">
        <v>71.6</v>
      </c>
      <c r="E149" s="15">
        <v>79</v>
      </c>
      <c r="F149" s="15">
        <v>66.1</v>
      </c>
      <c r="G149" s="15">
        <v>88.5</v>
      </c>
      <c r="H149" s="15">
        <v>106.1</v>
      </c>
      <c r="I149" s="15">
        <v>76.4</v>
      </c>
      <c r="J149" s="15">
        <v>88.7</v>
      </c>
      <c r="K149" s="15">
        <v>107.3</v>
      </c>
      <c r="L149" s="15">
        <v>74.8</v>
      </c>
      <c r="M149" s="15">
        <f>100*(J149/J148-1)</f>
        <v>-0.44893378226710245</v>
      </c>
      <c r="N149" s="15">
        <f>100*(K149/K148-1)</f>
        <v>-0.5560704355885182</v>
      </c>
      <c r="O149" s="15">
        <f>100*(L149/L148-1)</f>
        <v>-0.5319148936170248</v>
      </c>
      <c r="P149" s="15">
        <f>100*(+((J149-J148)/J148+1)^12-1)</f>
        <v>-5.256158541242295</v>
      </c>
      <c r="Q149" s="15">
        <f>100*(+((K149-K148)/K148+1)^12-1)</f>
        <v>-6.472499648217611</v>
      </c>
      <c r="R149" s="15">
        <f>100*(+((L149-L148)/L148+1)^12-1)</f>
        <v>-6.19951427687</v>
      </c>
      <c r="AC149" s="15"/>
      <c r="AD149" s="15"/>
      <c r="AE149" s="15"/>
      <c r="AF149" s="15"/>
      <c r="AG149" s="15"/>
      <c r="AH149" s="15"/>
      <c r="AI149" s="15"/>
      <c r="AJ149" s="15"/>
      <c r="AK149" s="15"/>
    </row>
    <row r="150" spans="1:37" ht="12.75">
      <c r="A150" s="18">
        <v>2011</v>
      </c>
      <c r="C150" s="16">
        <v>8</v>
      </c>
      <c r="D150" s="15">
        <v>86.2</v>
      </c>
      <c r="E150" s="15">
        <v>103.7</v>
      </c>
      <c r="F150" s="15">
        <v>73.9</v>
      </c>
      <c r="G150" s="15">
        <v>90.9</v>
      </c>
      <c r="H150" s="15">
        <v>107.4</v>
      </c>
      <c r="I150" s="15">
        <v>79.9</v>
      </c>
      <c r="J150" s="15">
        <v>88.2</v>
      </c>
      <c r="K150" s="15">
        <v>106.8</v>
      </c>
      <c r="L150" s="15">
        <v>74.3</v>
      </c>
      <c r="M150" s="15">
        <f>100*(J150/J149-1)</f>
        <v>-0.5636978579481422</v>
      </c>
      <c r="N150" s="15">
        <f>100*(K150/K149-1)</f>
        <v>-0.4659832246039164</v>
      </c>
      <c r="O150" s="15">
        <f>100*(L150/L149-1)</f>
        <v>-0.6684491978609652</v>
      </c>
      <c r="P150" s="15">
        <f>100*(+((J150-J149)/J149+1)^12-1)</f>
        <v>-6.558546877591597</v>
      </c>
      <c r="Q150" s="15">
        <f>100*(+((K150-K149)/K149+1)^12-1)</f>
        <v>-5.450688930682834</v>
      </c>
      <c r="R150" s="15">
        <f>100*(+((L150-L149)/L149+1)^12-1)</f>
        <v>-7.732959483536995</v>
      </c>
      <c r="AC150" s="15"/>
      <c r="AD150" s="15"/>
      <c r="AE150" s="15"/>
      <c r="AF150" s="15"/>
      <c r="AG150" s="15"/>
      <c r="AH150" s="15"/>
      <c r="AI150" s="15"/>
      <c r="AJ150" s="15"/>
      <c r="AK150" s="15"/>
    </row>
    <row r="151" spans="1:37" ht="12.75">
      <c r="A151" s="18">
        <v>2011</v>
      </c>
      <c r="C151" s="16">
        <v>9</v>
      </c>
      <c r="D151" s="15">
        <v>90.7</v>
      </c>
      <c r="E151" s="15">
        <v>114.2</v>
      </c>
      <c r="F151" s="15">
        <v>74.6</v>
      </c>
      <c r="G151" s="15">
        <v>87.5</v>
      </c>
      <c r="H151" s="15">
        <v>106.1</v>
      </c>
      <c r="I151" s="15">
        <v>73.6</v>
      </c>
      <c r="J151" s="15">
        <v>87.7</v>
      </c>
      <c r="K151" s="15">
        <v>106.2</v>
      </c>
      <c r="L151" s="15">
        <v>73.8</v>
      </c>
      <c r="M151" s="15">
        <f>100*(J151/J150-1)</f>
        <v>-0.5668934240362855</v>
      </c>
      <c r="N151" s="15">
        <f>100*(K151/K150-1)</f>
        <v>-0.561797752808979</v>
      </c>
      <c r="O151" s="15">
        <f>100*(L151/L150-1)</f>
        <v>-0.6729475100942128</v>
      </c>
      <c r="P151" s="15">
        <f>100*(+((J151-J150)/J150+1)^12-1)</f>
        <v>-6.594575437791283</v>
      </c>
      <c r="Q151" s="15">
        <f>100*(+((K151-K150)/K150+1)^12-1)</f>
        <v>-6.537118013964294</v>
      </c>
      <c r="R151" s="15">
        <f>100*(+((L151-L150)/L150+1)^12-1)</f>
        <v>-7.78308767659971</v>
      </c>
      <c r="AC151" s="15"/>
      <c r="AD151" s="15"/>
      <c r="AE151" s="15"/>
      <c r="AF151" s="15"/>
      <c r="AG151" s="15"/>
      <c r="AH151" s="15"/>
      <c r="AI151" s="15"/>
      <c r="AJ151" s="15"/>
      <c r="AK151" s="15"/>
    </row>
    <row r="152" spans="1:37" ht="12.75">
      <c r="A152" s="18">
        <v>2011</v>
      </c>
      <c r="C152" s="16">
        <v>10</v>
      </c>
      <c r="D152" s="15">
        <v>90.8</v>
      </c>
      <c r="E152" s="15">
        <v>113.6</v>
      </c>
      <c r="F152" s="15">
        <v>75.6</v>
      </c>
      <c r="G152" s="15">
        <v>87</v>
      </c>
      <c r="H152" s="15">
        <v>105.4</v>
      </c>
      <c r="I152" s="15">
        <v>73.8</v>
      </c>
      <c r="J152" s="15">
        <v>87.2</v>
      </c>
      <c r="K152" s="15">
        <v>105.5</v>
      </c>
      <c r="L152" s="15">
        <v>73.6</v>
      </c>
      <c r="M152" s="15">
        <f>100*(J152/J151-1)</f>
        <v>-0.5701254275940704</v>
      </c>
      <c r="N152" s="15">
        <f>100*(K152/K151-1)</f>
        <v>-0.6591337099811745</v>
      </c>
      <c r="O152" s="15">
        <f>100*(L152/L151-1)</f>
        <v>-0.27100271002710175</v>
      </c>
      <c r="P152" s="15">
        <f>100*(+((J152-J151)/J151+1)^12-1)</f>
        <v>-6.631001860904561</v>
      </c>
      <c r="Q152" s="15">
        <f>100*(+((K152-K151)/K151+1)^12-1)</f>
        <v>-7.629070320556108</v>
      </c>
      <c r="R152" s="15">
        <f>100*(+((L152-L151)/L151+1)^12-1)</f>
        <v>-3.20399570087867</v>
      </c>
      <c r="AC152" s="15"/>
      <c r="AD152" s="15"/>
      <c r="AE152" s="15"/>
      <c r="AF152" s="15"/>
      <c r="AG152" s="15"/>
      <c r="AH152" s="15"/>
      <c r="AI152" s="15"/>
      <c r="AJ152" s="15"/>
      <c r="AK152" s="15"/>
    </row>
    <row r="153" spans="1:37" ht="12.75">
      <c r="A153" s="18">
        <v>2011</v>
      </c>
      <c r="C153" s="16">
        <v>11</v>
      </c>
      <c r="D153" s="15">
        <v>86.1</v>
      </c>
      <c r="E153" s="15">
        <v>108.2</v>
      </c>
      <c r="F153" s="15">
        <v>70.8</v>
      </c>
      <c r="G153" s="15">
        <v>85</v>
      </c>
      <c r="H153" s="15">
        <v>103.8</v>
      </c>
      <c r="I153" s="15">
        <v>71.6</v>
      </c>
      <c r="J153" s="15">
        <v>86.8</v>
      </c>
      <c r="K153" s="15">
        <v>104.3</v>
      </c>
      <c r="L153" s="15">
        <v>73.6</v>
      </c>
      <c r="M153" s="15">
        <f>100*(J153/J152-1)</f>
        <v>-0.4587155963302836</v>
      </c>
      <c r="N153" s="15">
        <f>100*(K153/K152-1)</f>
        <v>-1.1374407582938395</v>
      </c>
      <c r="O153" s="15">
        <f>100*(L153/L152-1)</f>
        <v>0</v>
      </c>
      <c r="P153" s="15">
        <f>100*(+((J153-J152)/J152+1)^12-1)</f>
        <v>-5.367811704740166</v>
      </c>
      <c r="Q153" s="15">
        <f>100*(+((K153-K152)/K152+1)^12-1)</f>
        <v>-12.826961196312103</v>
      </c>
      <c r="R153" s="15">
        <f>100*(+((L153-L152)/L152+1)^12-1)</f>
        <v>0</v>
      </c>
      <c r="AC153" s="15"/>
      <c r="AD153" s="15"/>
      <c r="AE153" s="15"/>
      <c r="AF153" s="15"/>
      <c r="AG153" s="15"/>
      <c r="AH153" s="15"/>
      <c r="AI153" s="15"/>
      <c r="AJ153" s="15"/>
      <c r="AK153" s="15"/>
    </row>
    <row r="154" spans="1:37" ht="12.75">
      <c r="A154" s="18">
        <v>2011</v>
      </c>
      <c r="C154" s="16">
        <v>12</v>
      </c>
      <c r="D154" s="15">
        <v>86.8</v>
      </c>
      <c r="E154" s="15">
        <v>105.9</v>
      </c>
      <c r="F154" s="15">
        <v>73.2</v>
      </c>
      <c r="G154" s="15">
        <v>86.9</v>
      </c>
      <c r="H154" s="15">
        <v>105</v>
      </c>
      <c r="I154" s="15">
        <v>74.1</v>
      </c>
      <c r="J154" s="15">
        <v>86.3</v>
      </c>
      <c r="K154" s="15">
        <v>102.6</v>
      </c>
      <c r="L154" s="15">
        <v>74</v>
      </c>
      <c r="M154" s="15">
        <f>100*(J154/J153-1)</f>
        <v>-0.5760368663594417</v>
      </c>
      <c r="N154" s="15">
        <f>100*(K154/K153-1)</f>
        <v>-1.6299137104506256</v>
      </c>
      <c r="O154" s="15">
        <f>100*(L154/L153-1)</f>
        <v>0.5434782608695787</v>
      </c>
      <c r="P154" s="15">
        <f>100*(+((J154-J153)/J153+1)^12-1)</f>
        <v>-6.697593275705005</v>
      </c>
      <c r="Q154" s="15">
        <f>100*(+((K154-K153)/K153+1)^12-1)</f>
        <v>-17.897453358975657</v>
      </c>
      <c r="R154" s="15">
        <f>100*(+((L154-L153)/L153+1)^12-1)</f>
        <v>6.7202575639989215</v>
      </c>
      <c r="AC154" s="15"/>
      <c r="AD154" s="15"/>
      <c r="AE154" s="15"/>
      <c r="AF154" s="15"/>
      <c r="AG154" s="15"/>
      <c r="AH154" s="15"/>
      <c r="AI154" s="15"/>
      <c r="AJ154" s="15"/>
      <c r="AK154" s="15"/>
    </row>
    <row r="155" spans="1:37" ht="12.75">
      <c r="A155" s="18">
        <v>2012</v>
      </c>
      <c r="C155" s="16">
        <v>1</v>
      </c>
      <c r="D155" s="15">
        <v>84.3</v>
      </c>
      <c r="E155" s="15">
        <v>93</v>
      </c>
      <c r="F155" s="15">
        <v>78.2</v>
      </c>
      <c r="G155" s="15">
        <v>88.4</v>
      </c>
      <c r="H155" s="15">
        <v>101.4</v>
      </c>
      <c r="I155" s="15">
        <v>80.4</v>
      </c>
      <c r="J155" s="15">
        <v>85.8</v>
      </c>
      <c r="K155" s="15">
        <v>100.8</v>
      </c>
      <c r="L155" s="15">
        <v>74.6</v>
      </c>
      <c r="M155" s="15">
        <f>100*(J155/J154-1)</f>
        <v>-0.5793742757821518</v>
      </c>
      <c r="N155" s="15">
        <f>100*(K155/K154-1)</f>
        <v>-1.754385964912275</v>
      </c>
      <c r="O155" s="15">
        <f>100*(L155/L154-1)</f>
        <v>0.8108108108108025</v>
      </c>
      <c r="P155" s="15">
        <f>100*(+((J155-J154)/J154+1)^12-1)</f>
        <v>-6.735169430083476</v>
      </c>
      <c r="Q155" s="15">
        <f>100*(+((K155-K154)/K154+1)^12-1)</f>
        <v>-19.135471989551046</v>
      </c>
      <c r="R155" s="15">
        <f>100*(+((L155-L154)/L154+1)^12-1)</f>
        <v>10.175566667463798</v>
      </c>
      <c r="AC155" s="15"/>
      <c r="AD155" s="15"/>
      <c r="AE155" s="15"/>
      <c r="AF155" s="15"/>
      <c r="AG155" s="15"/>
      <c r="AH155" s="15"/>
      <c r="AI155" s="15"/>
      <c r="AJ155" s="15"/>
      <c r="AK155" s="15"/>
    </row>
    <row r="156" spans="1:37" ht="12.75">
      <c r="A156" s="18">
        <v>2012</v>
      </c>
      <c r="C156" s="16">
        <v>2</v>
      </c>
      <c r="D156" s="15">
        <v>81.4</v>
      </c>
      <c r="E156" s="15">
        <v>92.7</v>
      </c>
      <c r="F156" s="15">
        <v>73.3</v>
      </c>
      <c r="G156" s="15">
        <v>85</v>
      </c>
      <c r="H156" s="15">
        <v>97.2</v>
      </c>
      <c r="I156" s="15">
        <v>76.3</v>
      </c>
      <c r="J156" s="15">
        <v>85.5</v>
      </c>
      <c r="K156" s="15">
        <v>99.1</v>
      </c>
      <c r="L156" s="15">
        <v>75.5</v>
      </c>
      <c r="M156" s="15">
        <f>100*(J156/J155-1)</f>
        <v>-0.34965034965034336</v>
      </c>
      <c r="N156" s="15">
        <f>100*(K156/K155-1)</f>
        <v>-1.6865079365079416</v>
      </c>
      <c r="O156" s="15">
        <f>100*(L156/L155-1)</f>
        <v>1.2064343163538993</v>
      </c>
      <c r="P156" s="15">
        <f>100*(+((J156-J155)/J155+1)^12-1)</f>
        <v>-4.116048722243293</v>
      </c>
      <c r="Q156" s="15">
        <f>100*(+((K156-K155)/K155+1)^12-1)</f>
        <v>-18.462485547479712</v>
      </c>
      <c r="R156" s="15">
        <f>100*(+((L156-L155)/L155+1)^12-1)</f>
        <v>15.477531033567482</v>
      </c>
      <c r="AC156" s="15"/>
      <c r="AD156" s="15"/>
      <c r="AE156" s="15"/>
      <c r="AF156" s="15"/>
      <c r="AG156" s="15"/>
      <c r="AH156" s="15"/>
      <c r="AI156" s="15"/>
      <c r="AJ156" s="15"/>
      <c r="AK156" s="15"/>
    </row>
    <row r="157" spans="1:37" ht="12.75">
      <c r="A157" s="18">
        <v>2012</v>
      </c>
      <c r="C157" s="16">
        <v>3</v>
      </c>
      <c r="D157" s="15">
        <v>92.9</v>
      </c>
      <c r="E157" s="15">
        <v>102.9</v>
      </c>
      <c r="F157" s="15">
        <v>85.9</v>
      </c>
      <c r="G157" s="15">
        <v>83.6</v>
      </c>
      <c r="H157" s="15">
        <v>96.9</v>
      </c>
      <c r="I157" s="15">
        <v>74.9</v>
      </c>
      <c r="J157" s="15">
        <v>85.1</v>
      </c>
      <c r="K157" s="15">
        <v>97.7</v>
      </c>
      <c r="L157" s="15">
        <v>76.3</v>
      </c>
      <c r="M157" s="15">
        <f>100*(J157/J156-1)</f>
        <v>-0.4678362573099504</v>
      </c>
      <c r="N157" s="15">
        <f>100*(K157/K156-1)</f>
        <v>-1.412714429868811</v>
      </c>
      <c r="O157" s="15">
        <f>100*(L157/L156-1)</f>
        <v>1.059602649006619</v>
      </c>
      <c r="P157" s="15">
        <f>100*(+((J157-J156)/J156+1)^12-1)</f>
        <v>-5.471809552493722</v>
      </c>
      <c r="Q157" s="15">
        <f>100*(+((K157-K156)/K156+1)^12-1)</f>
        <v>-15.695470141397427</v>
      </c>
      <c r="R157" s="15">
        <f>100*(+((L157-L156)/L156+1)^12-1)</f>
        <v>13.48305951567661</v>
      </c>
      <c r="AC157" s="15"/>
      <c r="AD157" s="15"/>
      <c r="AE157" s="15"/>
      <c r="AF157" s="15"/>
      <c r="AG157" s="15"/>
      <c r="AH157" s="15"/>
      <c r="AI157" s="15"/>
      <c r="AJ157" s="15"/>
      <c r="AK157" s="15"/>
    </row>
    <row r="158" spans="1:37" ht="12.75">
      <c r="A158" s="18">
        <v>2012</v>
      </c>
      <c r="C158" s="16">
        <v>4</v>
      </c>
      <c r="D158" s="15">
        <v>85.2</v>
      </c>
      <c r="E158" s="15">
        <v>95.2</v>
      </c>
      <c r="F158" s="15">
        <v>78.5</v>
      </c>
      <c r="G158" s="15">
        <v>83.9</v>
      </c>
      <c r="H158" s="15">
        <v>94.9</v>
      </c>
      <c r="I158" s="15">
        <v>76.2</v>
      </c>
      <c r="J158" s="15">
        <v>84.6</v>
      </c>
      <c r="K158" s="15">
        <v>96.8</v>
      </c>
      <c r="L158" s="15">
        <v>76.6</v>
      </c>
      <c r="M158" s="15">
        <f>100*(J158/J157-1)</f>
        <v>-0.5875440658049347</v>
      </c>
      <c r="N158" s="15">
        <f>100*(K158/K157-1)</f>
        <v>-0.92118730808598</v>
      </c>
      <c r="O158" s="15">
        <f>100*(L158/L157-1)</f>
        <v>0.3931847968545288</v>
      </c>
      <c r="P158" s="15">
        <f>100*(+((J158-J157)/J157+1)^12-1)</f>
        <v>-6.827095201087408</v>
      </c>
      <c r="Q158" s="15">
        <f>100*(+((K158-K157)/K157+1)^12-1)</f>
        <v>-10.511027196223122</v>
      </c>
      <c r="R158" s="15">
        <f>100*(+((L158-L157)/L157+1)^12-1)</f>
        <v>4.821598945666183</v>
      </c>
      <c r="AC158" s="15"/>
      <c r="AD158" s="15"/>
      <c r="AE158" s="15"/>
      <c r="AF158" s="15"/>
      <c r="AG158" s="15"/>
      <c r="AH158" s="15"/>
      <c r="AI158" s="15"/>
      <c r="AJ158" s="15"/>
      <c r="AK158" s="15"/>
    </row>
    <row r="159" spans="1:37" ht="12.75">
      <c r="A159" s="18">
        <v>2012</v>
      </c>
      <c r="C159" s="16">
        <v>5</v>
      </c>
      <c r="D159" s="15">
        <v>89.9</v>
      </c>
      <c r="E159" s="15">
        <v>103</v>
      </c>
      <c r="F159" s="15">
        <v>80.7</v>
      </c>
      <c r="G159" s="15">
        <v>87.4</v>
      </c>
      <c r="H159" s="15">
        <v>98.1</v>
      </c>
      <c r="I159" s="15">
        <v>78.7</v>
      </c>
      <c r="J159" s="15">
        <v>84.1</v>
      </c>
      <c r="K159" s="15">
        <v>96.2</v>
      </c>
      <c r="L159" s="15">
        <v>76.6</v>
      </c>
      <c r="M159" s="15">
        <f>100*(J159/J158-1)</f>
        <v>-0.5910165484633523</v>
      </c>
      <c r="N159" s="15">
        <f>100*(K159/K158-1)</f>
        <v>-0.619834710743794</v>
      </c>
      <c r="O159" s="15">
        <f>100*(L159/L158-1)</f>
        <v>0</v>
      </c>
      <c r="P159" s="15">
        <f>100*(+((J159-J158)/J158+1)^12-1)</f>
        <v>-6.866142116459473</v>
      </c>
      <c r="Q159" s="15">
        <f>100*(+((K159-K158)/K158+1)^12-1)</f>
        <v>-7.189614461786786</v>
      </c>
      <c r="R159" s="15">
        <f>100*(+((L159-L158)/L158+1)^12-1)</f>
        <v>0</v>
      </c>
      <c r="AC159" s="15"/>
      <c r="AD159" s="15"/>
      <c r="AE159" s="15"/>
      <c r="AF159" s="15"/>
      <c r="AG159" s="15"/>
      <c r="AH159" s="15"/>
      <c r="AI159" s="15"/>
      <c r="AJ159" s="15"/>
      <c r="AK159" s="15"/>
    </row>
    <row r="160" spans="1:37" ht="12.75">
      <c r="A160" s="18">
        <v>2012</v>
      </c>
      <c r="C160" s="16">
        <v>6</v>
      </c>
      <c r="D160" s="15">
        <v>94.3</v>
      </c>
      <c r="E160" s="15">
        <v>110.2</v>
      </c>
      <c r="F160" s="15">
        <v>83.4</v>
      </c>
      <c r="G160" s="15">
        <v>86.8</v>
      </c>
      <c r="H160" s="15">
        <v>100.5</v>
      </c>
      <c r="I160" s="15">
        <v>77.4</v>
      </c>
      <c r="J160" s="15">
        <v>83.7</v>
      </c>
      <c r="K160" s="15">
        <v>95.7</v>
      </c>
      <c r="L160" s="15">
        <v>76.3</v>
      </c>
      <c r="M160" s="15">
        <f>100*(J160/J159-1)</f>
        <v>-0.47562425683709275</v>
      </c>
      <c r="N160" s="15">
        <f>100*(K160/K159-1)</f>
        <v>-0.519750519750517</v>
      </c>
      <c r="O160" s="15">
        <f>100*(L160/L159-1)</f>
        <v>-0.3916449086161844</v>
      </c>
      <c r="P160" s="15">
        <f>100*(+((J160-J159)/J159+1)^12-1)</f>
        <v>-5.560528865436687</v>
      </c>
      <c r="Q160" s="15">
        <f>100*(+((K160-K159)/K159+1)^12-1)</f>
        <v>-6.0617665404758</v>
      </c>
      <c r="R160" s="15">
        <f>100*(+((L160-L159)/L159+1)^12-1)</f>
        <v>-4.599814345672504</v>
      </c>
      <c r="AC160" s="15"/>
      <c r="AD160" s="15"/>
      <c r="AE160" s="15"/>
      <c r="AF160" s="15"/>
      <c r="AG160" s="15"/>
      <c r="AH160" s="15"/>
      <c r="AI160" s="15"/>
      <c r="AJ160" s="15"/>
      <c r="AK160" s="15"/>
    </row>
    <row r="161" spans="1:37" ht="12.75">
      <c r="A161" s="18">
        <v>2012</v>
      </c>
      <c r="B161" s="17">
        <v>2012</v>
      </c>
      <c r="C161" s="16">
        <v>7</v>
      </c>
      <c r="D161" s="15">
        <v>66</v>
      </c>
      <c r="E161" s="15">
        <v>67.9</v>
      </c>
      <c r="F161" s="15">
        <v>64.6</v>
      </c>
      <c r="G161" s="15">
        <v>81.5</v>
      </c>
      <c r="H161" s="15">
        <v>91.7</v>
      </c>
      <c r="I161" s="15">
        <v>74.5</v>
      </c>
      <c r="J161" s="15">
        <v>83.4</v>
      </c>
      <c r="K161" s="15">
        <v>95.1</v>
      </c>
      <c r="L161" s="15">
        <v>76.1</v>
      </c>
      <c r="M161" s="15">
        <f>100*(J161/J160-1)</f>
        <v>-0.35842293906809264</v>
      </c>
      <c r="N161" s="15">
        <f>100*(K161/K160-1)</f>
        <v>-0.6269592476489172</v>
      </c>
      <c r="O161" s="15">
        <f>100*(L161/L160-1)</f>
        <v>-0.2621231979030192</v>
      </c>
      <c r="P161" s="15">
        <f>100*(+((J161-J160)/J160+1)^12-1)</f>
        <v>-4.2172919254188095</v>
      </c>
      <c r="Q161" s="15">
        <f>100*(+((K161-K160)/K160+1)^12-1)</f>
        <v>-7.269425602155611</v>
      </c>
      <c r="R161" s="15">
        <f>100*(+((L161-L160)/L160+1)^12-1)</f>
        <v>-3.100524613424438</v>
      </c>
      <c r="AC161" s="15"/>
      <c r="AD161" s="15"/>
      <c r="AE161" s="15"/>
      <c r="AF161" s="15"/>
      <c r="AG161" s="15"/>
      <c r="AH161" s="15"/>
      <c r="AI161" s="15"/>
      <c r="AJ161" s="15"/>
      <c r="AK161" s="15"/>
    </row>
    <row r="162" spans="1:37" ht="12.75">
      <c r="A162" s="18">
        <v>2012</v>
      </c>
      <c r="C162" s="16">
        <v>8</v>
      </c>
      <c r="D162" s="15">
        <v>77.5</v>
      </c>
      <c r="E162" s="15">
        <v>90.5</v>
      </c>
      <c r="F162" s="15">
        <v>68.1</v>
      </c>
      <c r="G162" s="15">
        <v>81.5</v>
      </c>
      <c r="H162" s="15">
        <v>93.6</v>
      </c>
      <c r="I162" s="15">
        <v>74.2</v>
      </c>
      <c r="J162" s="15">
        <v>83.1</v>
      </c>
      <c r="K162" s="15">
        <v>94</v>
      </c>
      <c r="L162" s="15">
        <v>76.1</v>
      </c>
      <c r="M162" s="15">
        <f>100*(J162/J161-1)</f>
        <v>-0.3597122302158362</v>
      </c>
      <c r="N162" s="15">
        <f>100*(K162/K161-1)</f>
        <v>-1.1566771819137678</v>
      </c>
      <c r="O162" s="15">
        <f>100*(L162/L161-1)</f>
        <v>0</v>
      </c>
      <c r="P162" s="15">
        <f>100*(+((J162-J161)/J161+1)^12-1)</f>
        <v>-4.232163188586702</v>
      </c>
      <c r="Q162" s="15">
        <f>100*(+((K162-K161)/K161+1)^12-1)</f>
        <v>-13.030286390840063</v>
      </c>
      <c r="R162" s="15">
        <f>100*(+((L162-L161)/L161+1)^12-1)</f>
        <v>0</v>
      </c>
      <c r="AC162" s="15"/>
      <c r="AD162" s="15"/>
      <c r="AE162" s="15"/>
      <c r="AF162" s="15"/>
      <c r="AG162" s="15"/>
      <c r="AH162" s="15"/>
      <c r="AI162" s="15"/>
      <c r="AJ162" s="15"/>
      <c r="AK162" s="15"/>
    </row>
    <row r="163" spans="1:37" ht="12.75">
      <c r="A163" s="18">
        <v>2012</v>
      </c>
      <c r="C163" s="16">
        <v>9</v>
      </c>
      <c r="D163" s="15">
        <v>86.4</v>
      </c>
      <c r="E163" s="15">
        <v>101</v>
      </c>
      <c r="F163" s="15">
        <v>76.6</v>
      </c>
      <c r="G163" s="15">
        <v>83.6</v>
      </c>
      <c r="H163" s="15">
        <v>94.3</v>
      </c>
      <c r="I163" s="15">
        <v>76.3</v>
      </c>
      <c r="J163" s="15">
        <v>82.8</v>
      </c>
      <c r="K163" s="15">
        <v>92.8</v>
      </c>
      <c r="L163" s="15">
        <v>76.2</v>
      </c>
      <c r="M163" s="15">
        <f>100*(J163/J162-1)</f>
        <v>-0.3610108303249038</v>
      </c>
      <c r="N163" s="15">
        <f>100*(K163/K162-1)</f>
        <v>-1.276595744680853</v>
      </c>
      <c r="O163" s="15">
        <f>100*(L163/L162-1)</f>
        <v>0.13140604467807293</v>
      </c>
      <c r="P163" s="15">
        <f>100*(+((J163-J162)/J162+1)^12-1)</f>
        <v>-4.247139685982249</v>
      </c>
      <c r="Q163" s="15">
        <f>100*(+((K163-K162)/K162+1)^12-1)</f>
        <v>-14.288031103567878</v>
      </c>
      <c r="R163" s="15">
        <f>100*(+((L163-L162)/L162+1)^12-1)</f>
        <v>1.588319185428122</v>
      </c>
      <c r="AC163" s="15"/>
      <c r="AD163" s="15"/>
      <c r="AE163" s="15"/>
      <c r="AF163" s="15"/>
      <c r="AG163" s="15"/>
      <c r="AH163" s="15"/>
      <c r="AI163" s="15"/>
      <c r="AJ163" s="15"/>
      <c r="AK163" s="15"/>
    </row>
    <row r="164" spans="1:37" ht="12.75">
      <c r="A164" s="18">
        <v>2012</v>
      </c>
      <c r="C164" s="16">
        <v>10</v>
      </c>
      <c r="D164" s="15">
        <v>87.2</v>
      </c>
      <c r="E164" s="15">
        <v>99.7</v>
      </c>
      <c r="F164" s="15">
        <v>78.4</v>
      </c>
      <c r="G164" s="15">
        <v>83.7</v>
      </c>
      <c r="H164" s="15">
        <v>91.9</v>
      </c>
      <c r="I164" s="15">
        <v>78</v>
      </c>
      <c r="J164" s="15">
        <v>82.6</v>
      </c>
      <c r="K164" s="15">
        <v>91.9</v>
      </c>
      <c r="L164" s="15">
        <v>76.3</v>
      </c>
      <c r="M164" s="15">
        <f>100*(J164/J163-1)</f>
        <v>-0.24154589371980784</v>
      </c>
      <c r="N164" s="15">
        <f>100*(K164/K163-1)</f>
        <v>-0.9698275862068839</v>
      </c>
      <c r="O164" s="15">
        <f>100*(L164/L163-1)</f>
        <v>0.1312335958005173</v>
      </c>
      <c r="P164" s="15">
        <f>100*(+((J164-J163)/J163+1)^12-1)</f>
        <v>-2.8603517725312333</v>
      </c>
      <c r="Q164" s="15">
        <f>100*(+((K164-K163)/K163+1)^12-1)</f>
        <v>-11.036794685019292</v>
      </c>
      <c r="R164" s="15">
        <f>100*(+((L164-L163)/L163+1)^12-1)</f>
        <v>1.5862197091857988</v>
      </c>
      <c r="AC164" s="15"/>
      <c r="AD164" s="15"/>
      <c r="AE164" s="15"/>
      <c r="AF164" s="15"/>
      <c r="AG164" s="15"/>
      <c r="AH164" s="15"/>
      <c r="AI164" s="15"/>
      <c r="AJ164" s="15"/>
      <c r="AK164" s="15"/>
    </row>
    <row r="165" spans="1:37" ht="12.75">
      <c r="A165" s="18">
        <v>2012</v>
      </c>
      <c r="C165" s="16">
        <v>11</v>
      </c>
      <c r="D165" s="15">
        <v>83.7</v>
      </c>
      <c r="E165" s="15">
        <v>94.8</v>
      </c>
      <c r="F165" s="15">
        <v>75.8</v>
      </c>
      <c r="G165" s="15">
        <v>83.1</v>
      </c>
      <c r="H165" s="15">
        <v>91.1</v>
      </c>
      <c r="I165" s="15">
        <v>77</v>
      </c>
      <c r="J165" s="15">
        <v>82.6</v>
      </c>
      <c r="K165" s="15">
        <v>91.5</v>
      </c>
      <c r="L165" s="15">
        <v>76.5</v>
      </c>
      <c r="M165" s="15">
        <f>100*(J165/J164-1)</f>
        <v>0</v>
      </c>
      <c r="N165" s="15">
        <f>100*(K165/K164-1)</f>
        <v>-0.43525571273123065</v>
      </c>
      <c r="O165" s="15">
        <f>100*(L165/L164-1)</f>
        <v>0.2621231979030192</v>
      </c>
      <c r="P165" s="15">
        <f>100*(+((J165-J164)/J164+1)^12-1)</f>
        <v>0</v>
      </c>
      <c r="Q165" s="15">
        <f>100*(+((K165-K164)/K164+1)^12-1)</f>
        <v>-5.099829615417173</v>
      </c>
      <c r="R165" s="15">
        <f>100*(+((L165-L164)/L164+1)^12-1)</f>
        <v>3.191224600703557</v>
      </c>
      <c r="AC165" s="15"/>
      <c r="AD165" s="15"/>
      <c r="AE165" s="15"/>
      <c r="AF165" s="15"/>
      <c r="AG165" s="15"/>
      <c r="AH165" s="15"/>
      <c r="AI165" s="15"/>
      <c r="AJ165" s="15"/>
      <c r="AK165" s="15"/>
    </row>
    <row r="166" spans="1:37" ht="12.75">
      <c r="A166" s="18">
        <v>2012</v>
      </c>
      <c r="C166" s="16">
        <v>12</v>
      </c>
      <c r="D166" s="15">
        <v>81.4</v>
      </c>
      <c r="E166" s="15">
        <v>90.6</v>
      </c>
      <c r="F166" s="15">
        <v>75.8</v>
      </c>
      <c r="G166" s="15">
        <v>81.5</v>
      </c>
      <c r="H166" s="15">
        <v>89.4</v>
      </c>
      <c r="I166" s="15">
        <v>76.4</v>
      </c>
      <c r="J166" s="15">
        <v>82.7</v>
      </c>
      <c r="K166" s="15">
        <v>91.6</v>
      </c>
      <c r="L166" s="15">
        <v>76.5</v>
      </c>
      <c r="M166" s="15">
        <f>100*(J166/J165-1)</f>
        <v>0.1210653753026758</v>
      </c>
      <c r="N166" s="15">
        <f>100*(K166/K165-1)</f>
        <v>0.10928961748633004</v>
      </c>
      <c r="O166" s="15">
        <f>100*(L166/L165-1)</f>
        <v>0</v>
      </c>
      <c r="P166" s="15">
        <f>100*(+((J166-J165)/J165+1)^12-1)</f>
        <v>1.4624971522884112</v>
      </c>
      <c r="Q166" s="15">
        <f>100*(+((K166-K165)/K165+1)^12-1)</f>
        <v>1.3193873844464132</v>
      </c>
      <c r="R166" s="15">
        <f>100*(+((L166-L165)/L165+1)^12-1)</f>
        <v>0</v>
      </c>
      <c r="AC166" s="15"/>
      <c r="AD166" s="15"/>
      <c r="AE166" s="15"/>
      <c r="AF166" s="15"/>
      <c r="AG166" s="15"/>
      <c r="AH166" s="15"/>
      <c r="AI166" s="15"/>
      <c r="AJ166" s="15"/>
      <c r="AK166" s="15"/>
    </row>
    <row r="167" spans="1:37" ht="12.75">
      <c r="A167" s="18">
        <v>2013</v>
      </c>
      <c r="C167" s="16">
        <v>1</v>
      </c>
      <c r="D167" s="15">
        <v>77.7</v>
      </c>
      <c r="E167" s="15">
        <v>83.2</v>
      </c>
      <c r="F167" s="15">
        <v>73.5</v>
      </c>
      <c r="G167" s="15">
        <v>81.4</v>
      </c>
      <c r="H167" s="15">
        <v>90.6</v>
      </c>
      <c r="I167" s="15">
        <v>75.6</v>
      </c>
      <c r="J167" s="15">
        <v>82.5</v>
      </c>
      <c r="K167" s="15">
        <v>91.7</v>
      </c>
      <c r="L167" s="15">
        <v>76.3</v>
      </c>
      <c r="M167" s="15">
        <f>100*(J167/J166-1)</f>
        <v>-0.241837968561065</v>
      </c>
      <c r="N167" s="15">
        <f>100*(K167/K166-1)</f>
        <v>0.10917030567687558</v>
      </c>
      <c r="O167" s="15">
        <f>100*(L167/L166-1)</f>
        <v>-0.2614379084967311</v>
      </c>
      <c r="P167" s="15">
        <f>100*(+((J167-J166)/J166+1)^12-1)</f>
        <v>-2.863764606948449</v>
      </c>
      <c r="Q167" s="15">
        <f>100*(+((K167-K166)/K166+1)^12-1)</f>
        <v>1.3179383456712435</v>
      </c>
      <c r="R167" s="15">
        <f>100*(+((L167-L166)/L166+1)^12-1)</f>
        <v>-3.0925348672349418</v>
      </c>
      <c r="AC167" s="15"/>
      <c r="AD167" s="15"/>
      <c r="AE167" s="15"/>
      <c r="AF167" s="15"/>
      <c r="AG167" s="15"/>
      <c r="AH167" s="15"/>
      <c r="AI167" s="15"/>
      <c r="AJ167" s="15"/>
      <c r="AK167" s="15"/>
    </row>
    <row r="168" spans="1:37" ht="12.75">
      <c r="A168" s="18">
        <v>2013</v>
      </c>
      <c r="C168" s="16">
        <v>2</v>
      </c>
      <c r="D168" s="15">
        <v>80</v>
      </c>
      <c r="E168" s="15">
        <v>90.6</v>
      </c>
      <c r="F168" s="15">
        <v>72.7</v>
      </c>
      <c r="G168" s="15">
        <v>83.8</v>
      </c>
      <c r="H168" s="15">
        <v>95.4</v>
      </c>
      <c r="I168" s="15">
        <v>75.7</v>
      </c>
      <c r="J168" s="15">
        <v>82.3</v>
      </c>
      <c r="K168" s="15">
        <v>91.5</v>
      </c>
      <c r="L168" s="15">
        <v>76</v>
      </c>
      <c r="M168" s="15">
        <f>100*(J168/J167-1)</f>
        <v>-0.24242424242424399</v>
      </c>
      <c r="N168" s="15">
        <f>100*(K168/K167-1)</f>
        <v>-0.21810250817885235</v>
      </c>
      <c r="O168" s="15">
        <f>100*(L168/L167-1)</f>
        <v>-0.3931847968545177</v>
      </c>
      <c r="P168" s="15">
        <f>100*(+((J168-J167)/J167+1)^12-1)</f>
        <v>-2.8706147646615277</v>
      </c>
      <c r="Q168" s="15">
        <f>100*(+((K168-K167)/K167+1)^12-1)</f>
        <v>-2.5860618840600313</v>
      </c>
      <c r="R168" s="15">
        <f>100*(+((L168-L167)/L167+1)^12-1)</f>
        <v>-4.617510829074057</v>
      </c>
      <c r="AC168" s="15"/>
      <c r="AD168" s="15"/>
      <c r="AE168" s="15"/>
      <c r="AF168" s="15"/>
      <c r="AG168" s="15"/>
      <c r="AH168" s="15"/>
      <c r="AI168" s="15"/>
      <c r="AJ168" s="15"/>
      <c r="AK168" s="15"/>
    </row>
    <row r="169" spans="1:37" ht="12.75">
      <c r="A169" s="18">
        <v>2013</v>
      </c>
      <c r="C169" s="16">
        <v>3</v>
      </c>
      <c r="D169" s="15">
        <v>100.1</v>
      </c>
      <c r="E169" s="15">
        <v>117.7</v>
      </c>
      <c r="F169" s="15">
        <v>87.9</v>
      </c>
      <c r="G169" s="15">
        <v>90.2</v>
      </c>
      <c r="H169" s="15">
        <v>111.2</v>
      </c>
      <c r="I169" s="15">
        <v>76.1</v>
      </c>
      <c r="J169" s="15">
        <v>82.1</v>
      </c>
      <c r="K169" s="15">
        <v>91.3</v>
      </c>
      <c r="L169" s="15">
        <v>75.8</v>
      </c>
      <c r="M169" s="15">
        <f>100*(J169/J168-1)</f>
        <v>-0.243013365735123</v>
      </c>
      <c r="N169" s="15">
        <f>100*(K169/K168-1)</f>
        <v>-0.21857923497268228</v>
      </c>
      <c r="O169" s="15">
        <f>100*(L169/L168-1)</f>
        <v>-0.2631578947368429</v>
      </c>
      <c r="P169" s="15">
        <f>100*(+((J169-J168)/J168+1)^12-1)</f>
        <v>-2.8774977699119852</v>
      </c>
      <c r="Q169" s="15">
        <f>100*(+((K169-K168)/K168+1)^12-1)</f>
        <v>-2.591646698371952</v>
      </c>
      <c r="R169" s="15">
        <f>100*(+((L169-L168)/L168+1)^12-1)</f>
        <v>-3.1125869347506607</v>
      </c>
      <c r="AC169" s="15"/>
      <c r="AD169" s="15"/>
      <c r="AE169" s="15"/>
      <c r="AF169" s="15"/>
      <c r="AG169" s="15"/>
      <c r="AH169" s="15"/>
      <c r="AI169" s="15"/>
      <c r="AJ169" s="15"/>
      <c r="AK169" s="15"/>
    </row>
    <row r="170" spans="1:37" ht="12.75">
      <c r="A170" s="18">
        <v>2013</v>
      </c>
      <c r="C170" s="16">
        <v>4</v>
      </c>
      <c r="D170" s="15">
        <v>83.9</v>
      </c>
      <c r="E170" s="15">
        <v>90.3</v>
      </c>
      <c r="F170" s="15">
        <v>79.2</v>
      </c>
      <c r="G170" s="15">
        <v>82</v>
      </c>
      <c r="H170" s="15">
        <v>89.4</v>
      </c>
      <c r="I170" s="15">
        <v>76.4</v>
      </c>
      <c r="J170" s="15">
        <v>82</v>
      </c>
      <c r="K170" s="15">
        <v>90.9</v>
      </c>
      <c r="L170" s="15">
        <v>75.9</v>
      </c>
      <c r="M170" s="15">
        <f>100*(J170/J169-1)</f>
        <v>-0.12180267965894442</v>
      </c>
      <c r="N170" s="15">
        <f>100*(K170/K169-1)</f>
        <v>-0.4381161007666945</v>
      </c>
      <c r="O170" s="15">
        <f>100*(L170/L169-1)</f>
        <v>0.13192612137205018</v>
      </c>
      <c r="P170" s="15">
        <f>100*(+((J170-J169)/J169+1)^12-1)</f>
        <v>-1.4518801130713133</v>
      </c>
      <c r="Q170" s="15">
        <f>100*(+((K170-K169)/K169+1)^12-1)</f>
        <v>-5.1325410045187425</v>
      </c>
      <c r="R170" s="15">
        <f>100*(+((L170-L169)/L169+1)^12-1)</f>
        <v>1.5946510920998191</v>
      </c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12.75">
      <c r="A171" s="18">
        <v>2013</v>
      </c>
      <c r="C171" s="16">
        <v>5</v>
      </c>
      <c r="D171" s="15">
        <v>83</v>
      </c>
      <c r="E171" s="15">
        <v>91.3</v>
      </c>
      <c r="F171" s="15">
        <v>77.1</v>
      </c>
      <c r="G171" s="15">
        <v>80.6</v>
      </c>
      <c r="H171" s="15">
        <v>87.2</v>
      </c>
      <c r="I171" s="15">
        <v>74.9</v>
      </c>
      <c r="J171" s="15">
        <v>81.9</v>
      </c>
      <c r="K171" s="15">
        <v>90.4</v>
      </c>
      <c r="L171" s="15">
        <v>76.1</v>
      </c>
      <c r="M171" s="15">
        <f>100*(J171/J170-1)</f>
        <v>-0.12195121951218413</v>
      </c>
      <c r="N171" s="15">
        <f>100*(K171/K170-1)</f>
        <v>-0.5500550055005493</v>
      </c>
      <c r="O171" s="15">
        <f>100*(L171/L170-1)</f>
        <v>0.26350461133068936</v>
      </c>
      <c r="P171" s="15">
        <f>100*(+((J171-J170)/J170+1)^12-1)</f>
        <v>-1.4536388396709565</v>
      </c>
      <c r="Q171" s="15">
        <f>100*(+((K171-K170)/K170+1)^12-1)</f>
        <v>-6.404586560847781</v>
      </c>
      <c r="R171" s="15">
        <f>100*(+((L171-L170)/L170+1)^12-1)</f>
        <v>3.2082871413546155</v>
      </c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12.75">
      <c r="A172" s="18">
        <v>2013</v>
      </c>
      <c r="C172" s="16">
        <v>6</v>
      </c>
      <c r="D172" s="15">
        <v>87.8</v>
      </c>
      <c r="E172" s="15">
        <v>96.1</v>
      </c>
      <c r="F172" s="15">
        <v>82.3</v>
      </c>
      <c r="G172" s="15">
        <v>80.5</v>
      </c>
      <c r="H172" s="15">
        <v>87.5</v>
      </c>
      <c r="I172" s="15">
        <v>76.4</v>
      </c>
      <c r="J172" s="15">
        <v>81.6</v>
      </c>
      <c r="K172" s="15">
        <v>89.9</v>
      </c>
      <c r="L172" s="15">
        <v>76</v>
      </c>
      <c r="M172" s="15">
        <f>100*(J172/J171-1)</f>
        <v>-0.3663003663003761</v>
      </c>
      <c r="N172" s="15">
        <f>100*(K172/K171-1)</f>
        <v>-0.553097345132747</v>
      </c>
      <c r="O172" s="15">
        <f>100*(L172/L171-1)</f>
        <v>-0.13140604467805073</v>
      </c>
      <c r="P172" s="15">
        <f>100*(+((J172-J171)/J171+1)^12-1)</f>
        <v>-4.308120674980143</v>
      </c>
      <c r="Q172" s="15">
        <f>100*(+((K172-K171)/K171+1)^12-1)</f>
        <v>-6.438939657419473</v>
      </c>
      <c r="R172" s="15">
        <f>100*(+((L172-L171)/L171+1)^12-1)</f>
        <v>-1.565525726117467</v>
      </c>
      <c r="AC172" s="15"/>
      <c r="AD172" s="15"/>
      <c r="AE172" s="15"/>
      <c r="AF172" s="15"/>
      <c r="AG172" s="15"/>
      <c r="AH172" s="15"/>
      <c r="AI172" s="15"/>
      <c r="AJ172" s="15"/>
      <c r="AK172" s="15"/>
    </row>
    <row r="173" spans="1:37" ht="12.75">
      <c r="A173" s="18">
        <v>2013</v>
      </c>
      <c r="B173" s="18">
        <v>2013</v>
      </c>
      <c r="C173" s="16">
        <v>7</v>
      </c>
      <c r="D173" s="15">
        <v>68</v>
      </c>
      <c r="E173" s="15">
        <v>70.2</v>
      </c>
      <c r="F173" s="15">
        <v>66.2</v>
      </c>
      <c r="G173" s="15">
        <v>83.8</v>
      </c>
      <c r="H173" s="15">
        <v>94.9</v>
      </c>
      <c r="I173" s="15">
        <v>75.8</v>
      </c>
      <c r="J173" s="15">
        <v>81.3</v>
      </c>
      <c r="K173" s="15">
        <v>89.7</v>
      </c>
      <c r="L173" s="15">
        <v>75.6</v>
      </c>
      <c r="M173" s="15">
        <f>100*(J173/J172-1)</f>
        <v>-0.3676470588235281</v>
      </c>
      <c r="N173" s="15">
        <f>100*(K173/K172-1)</f>
        <v>-0.22246941045606095</v>
      </c>
      <c r="O173" s="15">
        <f>100*(L173/L172-1)</f>
        <v>-0.526315789473697</v>
      </c>
      <c r="P173" s="15">
        <f>100*(+((J173-J172)/J172+1)^12-1)</f>
        <v>-4.323640479133328</v>
      </c>
      <c r="Q173" s="15">
        <f>100*(+((K173-K172)/K172+1)^12-1)</f>
        <v>-2.637208808954783</v>
      </c>
      <c r="R173" s="15">
        <f>100*(+((L173-L172)/L172+1)^12-1)</f>
        <v>-6.1361337883336535</v>
      </c>
      <c r="AC173" s="15"/>
      <c r="AD173" s="15"/>
      <c r="AE173" s="15"/>
      <c r="AF173" s="15"/>
      <c r="AG173" s="15"/>
      <c r="AH173" s="15"/>
      <c r="AI173" s="15"/>
      <c r="AJ173" s="15"/>
      <c r="AK173" s="15"/>
    </row>
    <row r="174" spans="1:37" ht="12.75">
      <c r="A174" s="18">
        <v>2013</v>
      </c>
      <c r="C174" s="16">
        <v>8</v>
      </c>
      <c r="D174" s="15">
        <v>77.6</v>
      </c>
      <c r="E174" s="15">
        <v>87.9</v>
      </c>
      <c r="F174" s="15">
        <v>70.6</v>
      </c>
      <c r="G174" s="15">
        <v>82.1</v>
      </c>
      <c r="H174" s="15">
        <v>91</v>
      </c>
      <c r="I174" s="15">
        <v>77.3</v>
      </c>
      <c r="J174" s="15">
        <v>80.8</v>
      </c>
      <c r="K174" s="15">
        <v>89.7</v>
      </c>
      <c r="L174" s="15">
        <v>74.9</v>
      </c>
      <c r="M174" s="15">
        <f>100*(J174/J173-1)</f>
        <v>-0.6150061500615034</v>
      </c>
      <c r="N174" s="15">
        <f>100*(K174/K173-1)</f>
        <v>0</v>
      </c>
      <c r="O174" s="15">
        <f>100*(L174/L173-1)</f>
        <v>-0.9259259259259078</v>
      </c>
      <c r="P174" s="15">
        <f>100*(+((J174-J173)/J173+1)^12-1)</f>
        <v>-7.135487723080114</v>
      </c>
      <c r="Q174" s="15">
        <f>100*(+((K174-K173)/K173+1)^12-1)</f>
        <v>0</v>
      </c>
      <c r="R174" s="15">
        <f>100*(+((L174-L173)/L173+1)^12-1)</f>
        <v>-10.562373291687766</v>
      </c>
      <c r="AC174" s="15"/>
      <c r="AD174" s="15"/>
      <c r="AE174" s="15"/>
      <c r="AF174" s="15"/>
      <c r="AG174" s="15"/>
      <c r="AH174" s="15"/>
      <c r="AI174" s="15"/>
      <c r="AJ174" s="15"/>
      <c r="AK174" s="15"/>
    </row>
    <row r="175" spans="1:37" ht="12.75">
      <c r="A175" s="18">
        <v>2013</v>
      </c>
      <c r="C175" s="16">
        <v>9</v>
      </c>
      <c r="D175" s="15">
        <v>81.9</v>
      </c>
      <c r="E175" s="15">
        <v>94.8</v>
      </c>
      <c r="F175" s="15">
        <v>73.1</v>
      </c>
      <c r="G175" s="15">
        <v>79.5</v>
      </c>
      <c r="H175" s="15">
        <v>88.7</v>
      </c>
      <c r="I175" s="15">
        <v>73.1</v>
      </c>
      <c r="J175" s="15">
        <v>80.3</v>
      </c>
      <c r="K175" s="15">
        <v>89.7</v>
      </c>
      <c r="L175" s="15">
        <v>74.3</v>
      </c>
      <c r="M175" s="15">
        <f>100*(J175/J174-1)</f>
        <v>-0.6188118811881194</v>
      </c>
      <c r="N175" s="15">
        <f>100*(K175/K174-1)</f>
        <v>0</v>
      </c>
      <c r="O175" s="15">
        <f>100*(L175/L174-1)</f>
        <v>-0.8010680907877266</v>
      </c>
      <c r="P175" s="15">
        <f>100*(+((J175-J174)/J174+1)^12-1)</f>
        <v>-7.178151259375798</v>
      </c>
      <c r="Q175" s="15">
        <f>100*(+((K175-K174)/K174+1)^12-1)</f>
        <v>0</v>
      </c>
      <c r="R175" s="15">
        <f>100*(+((L175-L174)/L174+1)^12-1)</f>
        <v>-9.200396360446394</v>
      </c>
      <c r="AC175" s="15"/>
      <c r="AD175" s="15"/>
      <c r="AE175" s="15"/>
      <c r="AF175" s="15"/>
      <c r="AG175" s="15"/>
      <c r="AH175" s="15"/>
      <c r="AI175" s="15"/>
      <c r="AJ175" s="15"/>
      <c r="AK175" s="15"/>
    </row>
    <row r="176" spans="1:37" ht="12.75">
      <c r="A176" s="18">
        <v>2013</v>
      </c>
      <c r="C176" s="16">
        <v>10</v>
      </c>
      <c r="D176" s="15">
        <v>81.8</v>
      </c>
      <c r="E176" s="15">
        <v>95.6</v>
      </c>
      <c r="F176" s="15">
        <v>72</v>
      </c>
      <c r="G176" s="15">
        <v>78.6</v>
      </c>
      <c r="H176" s="15">
        <v>87.7</v>
      </c>
      <c r="I176" s="15">
        <v>72.4</v>
      </c>
      <c r="J176" s="15">
        <v>79.9</v>
      </c>
      <c r="K176" s="15">
        <v>89.5</v>
      </c>
      <c r="L176" s="15">
        <v>74</v>
      </c>
      <c r="M176" s="15">
        <f>100*(J176/J175-1)</f>
        <v>-0.49813200498131094</v>
      </c>
      <c r="N176" s="15">
        <f>100*(K176/K175-1)</f>
        <v>-0.22296544035674826</v>
      </c>
      <c r="O176" s="15">
        <f>100*(L176/L175-1)</f>
        <v>-0.40376850605652326</v>
      </c>
      <c r="P176" s="15">
        <f>100*(+((J176-J175)/J175+1)^12-1)</f>
        <v>-5.8165036903194745</v>
      </c>
      <c r="Q176" s="15">
        <f>100*(+((K176-K175)/K175+1)^12-1)</f>
        <v>-2.6430169545219595</v>
      </c>
      <c r="R176" s="15">
        <f>100*(+((L176-L175)/L175+1)^12-1)</f>
        <v>-4.739058028182653</v>
      </c>
      <c r="AC176" s="15"/>
      <c r="AD176" s="15"/>
      <c r="AE176" s="15"/>
      <c r="AF176" s="15"/>
      <c r="AG176" s="15"/>
      <c r="AH176" s="15"/>
      <c r="AI176" s="15"/>
      <c r="AJ176" s="15"/>
      <c r="AK176" s="15"/>
    </row>
    <row r="177" spans="1:37" ht="12.75">
      <c r="A177" s="18">
        <v>2013</v>
      </c>
      <c r="C177" s="16">
        <v>11</v>
      </c>
      <c r="D177" s="15">
        <v>79.8</v>
      </c>
      <c r="E177" s="15">
        <v>93.1</v>
      </c>
      <c r="F177" s="15">
        <v>70.8</v>
      </c>
      <c r="G177" s="15">
        <v>79.3</v>
      </c>
      <c r="H177" s="15">
        <v>89.5</v>
      </c>
      <c r="I177" s="15">
        <v>71.8</v>
      </c>
      <c r="J177" s="15">
        <v>79.8</v>
      </c>
      <c r="K177" s="15">
        <v>89.3</v>
      </c>
      <c r="L177" s="15">
        <v>74.1</v>
      </c>
      <c r="M177" s="15">
        <f>100*(J177/J176-1)</f>
        <v>-0.12515644555696204</v>
      </c>
      <c r="N177" s="15">
        <f>100*(K177/K176-1)</f>
        <v>-0.22346368715083775</v>
      </c>
      <c r="O177" s="15">
        <f>100*(L177/L176-1)</f>
        <v>0.13513513513512265</v>
      </c>
      <c r="P177" s="15">
        <f>100*(+((J177-J176)/J176+1)^12-1)</f>
        <v>-1.4915820260866464</v>
      </c>
      <c r="Q177" s="15">
        <f>100*(+((K177-K176)/K176+1)^12-1)</f>
        <v>-2.6488507385380666</v>
      </c>
      <c r="R177" s="15">
        <f>100*(+((L177-L176)/L176+1)^12-1)</f>
        <v>1.6337286711465948</v>
      </c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1:37" ht="12.75">
      <c r="A178" s="18">
        <v>2013</v>
      </c>
      <c r="C178" s="16">
        <v>12</v>
      </c>
      <c r="D178" s="15">
        <v>92.1</v>
      </c>
      <c r="E178" s="15">
        <v>116.9</v>
      </c>
      <c r="F178" s="15">
        <v>75.1</v>
      </c>
      <c r="G178" s="15">
        <v>92.3</v>
      </c>
      <c r="H178" s="15">
        <v>115.5</v>
      </c>
      <c r="I178" s="15">
        <v>75.6</v>
      </c>
      <c r="J178" s="15">
        <v>80</v>
      </c>
      <c r="K178" s="15">
        <v>89</v>
      </c>
      <c r="L178" s="15">
        <v>74.6</v>
      </c>
      <c r="M178" s="15">
        <f>100*(J178/J177-1)</f>
        <v>0.25062656641603454</v>
      </c>
      <c r="N178" s="15">
        <f>100*(K178/K177-1)</f>
        <v>-0.33594624860021627</v>
      </c>
      <c r="O178" s="15">
        <f>100*(L178/L177-1)</f>
        <v>0.6747638326585648</v>
      </c>
      <c r="P178" s="15">
        <f>100*(+((J178-J177)/J177+1)^12-1)</f>
        <v>3.0493241249915926</v>
      </c>
      <c r="Q178" s="15">
        <f>100*(+((K178-K177)/K177+1)^12-1)</f>
        <v>-3.957695316671661</v>
      </c>
      <c r="R178" s="15">
        <f>100*(+((L178-L177)/L177+1)^12-1)</f>
        <v>8.404530767493256</v>
      </c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1:37" ht="12.75">
      <c r="A179" s="18">
        <v>2014</v>
      </c>
      <c r="C179" s="16">
        <v>1</v>
      </c>
      <c r="D179" s="15">
        <v>76.5</v>
      </c>
      <c r="E179" s="15">
        <v>81.5</v>
      </c>
      <c r="F179" s="15">
        <v>73</v>
      </c>
      <c r="G179" s="15">
        <v>80</v>
      </c>
      <c r="H179" s="15">
        <v>88.9</v>
      </c>
      <c r="I179" s="15">
        <v>74.8</v>
      </c>
      <c r="J179" s="15">
        <v>80.5</v>
      </c>
      <c r="K179" s="15">
        <v>89</v>
      </c>
      <c r="L179" s="15">
        <v>75.3</v>
      </c>
      <c r="M179" s="15">
        <f>100*(J179/J178-1)</f>
        <v>0.6250000000000089</v>
      </c>
      <c r="N179" s="15">
        <f>100*(K179/K178-1)</f>
        <v>0</v>
      </c>
      <c r="O179" s="15">
        <f>100*(L179/L178-1)</f>
        <v>0.9383378016085908</v>
      </c>
      <c r="P179" s="15">
        <f>100*(+((J179-J178)/J178+1)^12-1)</f>
        <v>7.763259885603069</v>
      </c>
      <c r="Q179" s="15">
        <f>100*(+((K179-K178)/K178+1)^12-1)</f>
        <v>0</v>
      </c>
      <c r="R179" s="15">
        <f>100*(+((L179-L178)/L178+1)^12-1)</f>
        <v>11.859734640233267</v>
      </c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1:37" ht="12.75">
      <c r="A180" s="18">
        <v>2014</v>
      </c>
      <c r="C180" s="16">
        <v>2</v>
      </c>
      <c r="D180" s="15">
        <v>78.2</v>
      </c>
      <c r="E180" s="15">
        <v>82.9</v>
      </c>
      <c r="F180" s="15">
        <v>75.1</v>
      </c>
      <c r="G180" s="15">
        <v>81.9</v>
      </c>
      <c r="H180" s="15">
        <v>87.5</v>
      </c>
      <c r="I180" s="15">
        <v>78.3</v>
      </c>
      <c r="J180" s="15">
        <v>81</v>
      </c>
      <c r="K180" s="15">
        <v>88.9</v>
      </c>
      <c r="L180" s="15">
        <v>75.7</v>
      </c>
      <c r="M180" s="15">
        <f>100*(J180/J179-1)</f>
        <v>0.6211180124223503</v>
      </c>
      <c r="N180" s="15">
        <f>100*(K180/K179-1)</f>
        <v>-0.11235955056179137</v>
      </c>
      <c r="O180" s="15">
        <f>100*(L180/L179-1)</f>
        <v>0.5312084993359889</v>
      </c>
      <c r="P180" s="15">
        <f>100*(+((J180-J179)/J179+1)^12-1)</f>
        <v>7.713381996350677</v>
      </c>
      <c r="Q180" s="15">
        <f>100*(+((K180-K179)/K179+1)^12-1)</f>
        <v>-1.3400134537572717</v>
      </c>
      <c r="R180" s="15">
        <f>100*(+((L180-L179)/L179+1)^12-1)</f>
        <v>6.564079924484845</v>
      </c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1:37" ht="12.75">
      <c r="A181" s="18">
        <v>2014</v>
      </c>
      <c r="C181" s="16">
        <v>3</v>
      </c>
      <c r="D181" s="15">
        <v>90.5</v>
      </c>
      <c r="E181" s="15">
        <v>93.5</v>
      </c>
      <c r="F181" s="15">
        <v>88.7</v>
      </c>
      <c r="G181" s="15">
        <v>81.4</v>
      </c>
      <c r="H181" s="15">
        <v>88.4</v>
      </c>
      <c r="I181" s="15">
        <v>75.9</v>
      </c>
      <c r="J181" s="15">
        <v>81</v>
      </c>
      <c r="K181" s="15">
        <v>88.6</v>
      </c>
      <c r="L181" s="15">
        <v>75.7</v>
      </c>
      <c r="M181" s="15">
        <f>100*(J181/J180-1)</f>
        <v>0</v>
      </c>
      <c r="N181" s="15">
        <f>100*(K181/K180-1)</f>
        <v>-0.3374578177727905</v>
      </c>
      <c r="O181" s="15">
        <f>100*(L181/L180-1)</f>
        <v>0</v>
      </c>
      <c r="P181" s="15">
        <f>100*(+((J181-J180)/J180+1)^12-1)</f>
        <v>0</v>
      </c>
      <c r="Q181" s="15">
        <f>100*(+((K181-K180)/K180+1)^12-1)</f>
        <v>-3.975173531399123</v>
      </c>
      <c r="R181" s="15">
        <f>100*(+((L181-L180)/L180+1)^12-1)</f>
        <v>0</v>
      </c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1:37" ht="12.75">
      <c r="A182" s="18">
        <v>2014</v>
      </c>
      <c r="C182" s="16">
        <v>4</v>
      </c>
      <c r="D182" s="15">
        <v>83.4</v>
      </c>
      <c r="E182" s="15">
        <v>91.5</v>
      </c>
      <c r="F182" s="15">
        <v>77.9</v>
      </c>
      <c r="G182" s="15">
        <v>81.2</v>
      </c>
      <c r="H182" s="15">
        <v>89.7</v>
      </c>
      <c r="I182" s="15">
        <v>74.7</v>
      </c>
      <c r="J182" s="15">
        <v>80.8</v>
      </c>
      <c r="K182" s="15">
        <v>88.2</v>
      </c>
      <c r="L182" s="15">
        <v>75.3</v>
      </c>
      <c r="M182" s="15">
        <f>100*(J182/J181-1)</f>
        <v>-0.24691358024692134</v>
      </c>
      <c r="N182" s="15">
        <f>100*(K182/K181-1)</f>
        <v>-0.4514672686230181</v>
      </c>
      <c r="O182" s="15">
        <f>100*(L182/L181-1)</f>
        <v>-0.528401585204763</v>
      </c>
      <c r="P182" s="15">
        <f>100*(+((J182-J181)/J181+1)^12-1)</f>
        <v>-2.9230545367670224</v>
      </c>
      <c r="Q182" s="15">
        <f>100*(+((K182-K181)/K181+1)^12-1)</f>
        <v>-5.285088252708414</v>
      </c>
      <c r="R182" s="15">
        <f>100*(+((L182-L181)/L181+1)^12-1)</f>
        <v>-6.159749072235721</v>
      </c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1:37" ht="12.75">
      <c r="A183" s="18">
        <v>2014</v>
      </c>
      <c r="C183" s="16">
        <v>5</v>
      </c>
      <c r="D183" s="15">
        <v>82.3</v>
      </c>
      <c r="E183" s="15">
        <v>91.8</v>
      </c>
      <c r="F183" s="15">
        <v>75.9</v>
      </c>
      <c r="G183" s="15">
        <v>80</v>
      </c>
      <c r="H183" s="15">
        <v>87.8</v>
      </c>
      <c r="I183" s="15">
        <v>73.8</v>
      </c>
      <c r="J183" s="15">
        <v>80.3</v>
      </c>
      <c r="K183" s="15">
        <v>87.9</v>
      </c>
      <c r="L183" s="15">
        <v>74.8</v>
      </c>
      <c r="M183" s="15">
        <f>100*(J183/J182-1)</f>
        <v>-0.6188118811881194</v>
      </c>
      <c r="N183" s="15">
        <f>100*(K183/K182-1)</f>
        <v>-0.3401360544217691</v>
      </c>
      <c r="O183" s="15">
        <f>100*(L183/L182-1)</f>
        <v>-0.6640106241699861</v>
      </c>
      <c r="P183" s="15">
        <f>100*(+((J183-J182)/J182+1)^12-1)</f>
        <v>-7.178151259375798</v>
      </c>
      <c r="Q183" s="15">
        <f>100*(+((K183-K182)/K182+1)^12-1)</f>
        <v>-4.006134716532561</v>
      </c>
      <c r="R183" s="15">
        <f>100*(+((L183-L182)/L182+1)^12-1)</f>
        <v>-7.6834725216430755</v>
      </c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1:37" ht="12.75">
      <c r="A184" s="18">
        <v>2014</v>
      </c>
      <c r="C184" s="16">
        <v>6</v>
      </c>
      <c r="D184" s="15">
        <v>86.9</v>
      </c>
      <c r="E184" s="15">
        <v>96.8</v>
      </c>
      <c r="F184" s="15">
        <v>80.1</v>
      </c>
      <c r="G184" s="15">
        <v>79.5</v>
      </c>
      <c r="H184" s="15">
        <v>88.2</v>
      </c>
      <c r="I184" s="15">
        <v>74.5</v>
      </c>
      <c r="J184" s="15">
        <v>80</v>
      </c>
      <c r="K184" s="15">
        <v>87.9</v>
      </c>
      <c r="L184" s="15">
        <v>74.2</v>
      </c>
      <c r="M184" s="15">
        <f>100*(J184/J183-1)</f>
        <v>-0.37359900373599153</v>
      </c>
      <c r="N184" s="15">
        <f>100*(K184/K183-1)</f>
        <v>0</v>
      </c>
      <c r="O184" s="15">
        <f>100*(L184/L183-1)</f>
        <v>-0.8021390374331472</v>
      </c>
      <c r="P184" s="15">
        <f>100*(+((J184-J183)/J183+1)^12-1)</f>
        <v>-4.392205358353973</v>
      </c>
      <c r="Q184" s="15">
        <f>100*(+((K184-K183)/K183+1)^12-1)</f>
        <v>0</v>
      </c>
      <c r="R184" s="15">
        <f>100*(+((L184-L183)/L183+1)^12-1)</f>
        <v>-9.212158877071786</v>
      </c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1:37" ht="12.75">
      <c r="A185" s="18">
        <v>2014</v>
      </c>
      <c r="B185" s="17">
        <v>2014</v>
      </c>
      <c r="C185" s="16">
        <v>7</v>
      </c>
      <c r="D185" s="15">
        <v>64.2</v>
      </c>
      <c r="E185" s="15">
        <v>64.2</v>
      </c>
      <c r="F185" s="15">
        <v>64</v>
      </c>
      <c r="G185" s="15">
        <v>78.8</v>
      </c>
      <c r="H185" s="15">
        <v>86.3</v>
      </c>
      <c r="I185" s="15">
        <v>73.7</v>
      </c>
      <c r="J185" s="15">
        <v>79.8</v>
      </c>
      <c r="K185" s="15">
        <v>88.3</v>
      </c>
      <c r="L185" s="15">
        <v>73.6</v>
      </c>
      <c r="M185" s="15">
        <f>100*(J185/J184-1)</f>
        <v>-0.2500000000000058</v>
      </c>
      <c r="N185" s="15">
        <f>100*(K185/K184-1)</f>
        <v>0.4550625711035261</v>
      </c>
      <c r="O185" s="15">
        <f>100*(L185/L184-1)</f>
        <v>-0.8086253369272378</v>
      </c>
      <c r="P185" s="15">
        <f>100*(+((J185-J184)/J184+1)^12-1)</f>
        <v>-2.9590918241181763</v>
      </c>
      <c r="Q185" s="15">
        <f>100*(+((K185-K184)/K184+1)^12-1)</f>
        <v>5.599519493777305</v>
      </c>
      <c r="R185" s="15">
        <f>100*(+((L185-L184)/L184+1)^12-1)</f>
        <v>-9.283369936236351</v>
      </c>
      <c r="AC185" s="15"/>
      <c r="AD185" s="15"/>
      <c r="AE185" s="15"/>
      <c r="AF185" s="15"/>
      <c r="AG185" s="15"/>
      <c r="AH185" s="15"/>
      <c r="AI185" s="15"/>
      <c r="AJ185" s="15"/>
      <c r="AK185" s="15"/>
    </row>
    <row r="186" spans="1:37" ht="12.75">
      <c r="A186" s="18">
        <v>2014</v>
      </c>
      <c r="C186" s="16">
        <v>8</v>
      </c>
      <c r="D186" s="15">
        <v>76.2</v>
      </c>
      <c r="E186" s="15">
        <v>85.5</v>
      </c>
      <c r="F186" s="15">
        <v>70.2</v>
      </c>
      <c r="G186" s="15">
        <v>81.3</v>
      </c>
      <c r="H186" s="15">
        <v>88.8</v>
      </c>
      <c r="I186" s="15">
        <v>77.8</v>
      </c>
      <c r="J186" s="15">
        <v>79.9</v>
      </c>
      <c r="K186" s="15">
        <v>88.9</v>
      </c>
      <c r="L186" s="15">
        <v>73.3</v>
      </c>
      <c r="M186" s="15">
        <f>100*(J186/J185-1)</f>
        <v>0.12531328320803947</v>
      </c>
      <c r="N186" s="15">
        <f>100*(K186/K185-1)</f>
        <v>0.679501698754259</v>
      </c>
      <c r="O186" s="15">
        <f>100*(L186/L185-1)</f>
        <v>-0.40760869565217295</v>
      </c>
      <c r="P186" s="15">
        <f>100*(+((J186-J185)/J185+1)^12-1)</f>
        <v>1.5141670699468035</v>
      </c>
      <c r="Q186" s="15">
        <f>100*(+((K186-K185)/K185+1)^12-1)</f>
        <v>8.465766265890862</v>
      </c>
      <c r="R186" s="15">
        <f>100*(+((L186-L185)/L185+1)^12-1)</f>
        <v>-4.783125058165327</v>
      </c>
      <c r="AC186" s="15"/>
      <c r="AD186" s="15"/>
      <c r="AE186" s="15"/>
      <c r="AF186" s="15"/>
      <c r="AG186" s="15"/>
      <c r="AH186" s="15"/>
      <c r="AI186" s="15"/>
      <c r="AJ186" s="15"/>
      <c r="AK186" s="15"/>
    </row>
    <row r="187" spans="1:37" ht="12.75">
      <c r="A187" s="18">
        <v>2014</v>
      </c>
      <c r="C187" s="16">
        <v>9</v>
      </c>
      <c r="D187" s="15">
        <v>82</v>
      </c>
      <c r="E187" s="15">
        <v>94.6</v>
      </c>
      <c r="F187" s="15">
        <v>72.9</v>
      </c>
      <c r="G187" s="15">
        <v>79.6</v>
      </c>
      <c r="H187" s="15">
        <v>88.8</v>
      </c>
      <c r="I187" s="15">
        <v>72.7</v>
      </c>
      <c r="J187" s="15">
        <v>80.3</v>
      </c>
      <c r="K187" s="15">
        <v>89.8</v>
      </c>
      <c r="L187" s="15">
        <v>73.2</v>
      </c>
      <c r="M187" s="15">
        <f>100*(J187/J186-1)</f>
        <v>0.5006257822277815</v>
      </c>
      <c r="N187" s="15">
        <f>100*(K187/K186-1)</f>
        <v>1.012373453318327</v>
      </c>
      <c r="O187" s="15">
        <f>100*(L187/L186-1)</f>
        <v>-0.13642564802182067</v>
      </c>
      <c r="P187" s="15">
        <f>100*(+((J187-J186)/J186+1)^12-1)</f>
        <v>6.175714342982741</v>
      </c>
      <c r="Q187" s="15">
        <f>100*(+((K187-K186)/K186+1)^12-1)</f>
        <v>12.848270720623711</v>
      </c>
      <c r="R187" s="15">
        <f>100*(+((L187-L186)/L186+1)^12-1)</f>
        <v>-1.6248795745196776</v>
      </c>
      <c r="AC187" s="15"/>
      <c r="AD187" s="15"/>
      <c r="AE187" s="15"/>
      <c r="AF187" s="15"/>
      <c r="AG187" s="15"/>
      <c r="AH187" s="15"/>
      <c r="AI187" s="15"/>
      <c r="AJ187" s="15"/>
      <c r="AK187" s="15"/>
    </row>
    <row r="188" spans="1:37" ht="12.75">
      <c r="A188" s="18">
        <v>2014</v>
      </c>
      <c r="C188" s="16">
        <v>10</v>
      </c>
      <c r="D188" s="15">
        <v>84.9</v>
      </c>
      <c r="E188" s="15">
        <v>103.5</v>
      </c>
      <c r="F188" s="15">
        <v>71.3</v>
      </c>
      <c r="G188" s="15">
        <v>81.7</v>
      </c>
      <c r="H188" s="15">
        <v>94.9</v>
      </c>
      <c r="I188" s="15">
        <v>72.4</v>
      </c>
      <c r="J188" s="15">
        <v>80.7</v>
      </c>
      <c r="K188" s="15">
        <v>90.6</v>
      </c>
      <c r="L188" s="15">
        <v>73.4</v>
      </c>
      <c r="M188" s="15">
        <f>100*(J188/J187-1)</f>
        <v>0.49813200498132204</v>
      </c>
      <c r="N188" s="15">
        <f>100*(K188/K187-1)</f>
        <v>0.8908685968819663</v>
      </c>
      <c r="O188" s="15">
        <f>100*(L188/L187-1)</f>
        <v>0.2732240437158584</v>
      </c>
      <c r="P188" s="15">
        <f>100*(+((J188-J187)/J187+1)^12-1)</f>
        <v>6.144103501244835</v>
      </c>
      <c r="Q188" s="15">
        <f>100*(+((K188-K187)/K187+1)^12-1)</f>
        <v>11.230101138538684</v>
      </c>
      <c r="R188" s="15">
        <f>100*(+((L188-L187)/L187+1)^12-1)</f>
        <v>3.328409928890963</v>
      </c>
      <c r="AC188" s="15"/>
      <c r="AD188" s="15"/>
      <c r="AE188" s="15"/>
      <c r="AF188" s="15"/>
      <c r="AG188" s="15"/>
      <c r="AH188" s="15"/>
      <c r="AI188" s="15"/>
      <c r="AJ188" s="15"/>
      <c r="AK188" s="15"/>
    </row>
    <row r="189" spans="1:37" ht="12.75">
      <c r="A189" s="18">
        <v>2014</v>
      </c>
      <c r="C189" s="16">
        <v>11</v>
      </c>
      <c r="D189" s="15">
        <v>80.9</v>
      </c>
      <c r="E189" s="15">
        <v>93.8</v>
      </c>
      <c r="F189" s="15">
        <v>72.3</v>
      </c>
      <c r="G189" s="15">
        <v>79.9</v>
      </c>
      <c r="H189" s="15">
        <v>89.9</v>
      </c>
      <c r="I189" s="15">
        <v>72.6</v>
      </c>
      <c r="J189" s="15">
        <v>81.1</v>
      </c>
      <c r="K189" s="15">
        <v>91</v>
      </c>
      <c r="L189" s="15">
        <v>73.9</v>
      </c>
      <c r="M189" s="15">
        <f>100*(J189/J188-1)</f>
        <v>0.4956629491945419</v>
      </c>
      <c r="N189" s="15">
        <f>100*(K189/K188-1)</f>
        <v>0.44150110375276164</v>
      </c>
      <c r="O189" s="15">
        <f>100*(L189/L188-1)</f>
        <v>0.6811989100817373</v>
      </c>
      <c r="P189" s="15">
        <f>100*(+((J189-J188)/J188+1)^12-1)</f>
        <v>6.1128145252987265</v>
      </c>
      <c r="Q189" s="15">
        <f>100*(+((K189-K188)/K188+1)^12-1)</f>
        <v>5.428574808393161</v>
      </c>
      <c r="R189" s="15">
        <f>100*(+((L189-L188)/L188+1)^12-1)</f>
        <v>8.48770992589818</v>
      </c>
      <c r="AC189" s="15"/>
      <c r="AD189" s="15"/>
      <c r="AE189" s="15"/>
      <c r="AF189" s="15"/>
      <c r="AG189" s="15"/>
      <c r="AH189" s="15"/>
      <c r="AI189" s="15"/>
      <c r="AJ189" s="15"/>
      <c r="AK189" s="15"/>
    </row>
    <row r="190" spans="1:37" ht="12.75">
      <c r="A190" s="18">
        <v>2014</v>
      </c>
      <c r="C190" s="16">
        <v>12</v>
      </c>
      <c r="D190" s="15">
        <v>82.2</v>
      </c>
      <c r="E190" s="15">
        <v>91.1</v>
      </c>
      <c r="F190" s="15">
        <v>76.2</v>
      </c>
      <c r="G190" s="15">
        <v>82.5</v>
      </c>
      <c r="H190" s="15">
        <v>90.1</v>
      </c>
      <c r="I190" s="15">
        <v>76.6</v>
      </c>
      <c r="J190" s="15">
        <v>81.5</v>
      </c>
      <c r="K190" s="15">
        <v>91</v>
      </c>
      <c r="L190" s="15">
        <v>74.9</v>
      </c>
      <c r="M190" s="15">
        <f>100*(J190/J189-1)</f>
        <v>0.4932182490752224</v>
      </c>
      <c r="N190" s="15">
        <f>100*(K190/K189-1)</f>
        <v>0</v>
      </c>
      <c r="O190" s="15">
        <f>100*(L190/L189-1)</f>
        <v>1.3531799729364025</v>
      </c>
      <c r="P190" s="15">
        <f>100*(+((J190-J189)/J189+1)^12-1)</f>
        <v>6.081842525455139</v>
      </c>
      <c r="Q190" s="15">
        <f>100*(+((K190-K189)/K189+1)^12-1)</f>
        <v>0</v>
      </c>
      <c r="R190" s="15">
        <f>100*(+((L190-L189)/L189+1)^12-1)</f>
        <v>17.502890915333367</v>
      </c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t="12.75">
      <c r="A191" s="18">
        <v>2015</v>
      </c>
      <c r="C191" s="16">
        <v>1</v>
      </c>
      <c r="D191" s="15">
        <v>79.1</v>
      </c>
      <c r="E191" s="15">
        <v>84.7</v>
      </c>
      <c r="F191" s="15">
        <v>75.5</v>
      </c>
      <c r="G191" s="15">
        <v>82.6</v>
      </c>
      <c r="H191" s="15">
        <v>92.6</v>
      </c>
      <c r="I191" s="15">
        <v>77</v>
      </c>
      <c r="J191" s="15">
        <v>82.1</v>
      </c>
      <c r="K191" s="15">
        <v>90.8</v>
      </c>
      <c r="L191" s="15">
        <v>76.2</v>
      </c>
      <c r="M191" s="15">
        <f>100*(J191/J190-1)</f>
        <v>0.7361963190184007</v>
      </c>
      <c r="N191" s="15">
        <f>100*(K191/K190-1)</f>
        <v>-0.219780219780219</v>
      </c>
      <c r="O191" s="15">
        <f>100*(L191/L190-1)</f>
        <v>1.735647530040052</v>
      </c>
      <c r="P191" s="15">
        <f>100*(+((J191-J190)/J190+1)^12-1)</f>
        <v>9.200991236493984</v>
      </c>
      <c r="Q191" s="15">
        <f>100*(+((K191-K190)/K190+1)^12-1)</f>
        <v>-2.605714833403827</v>
      </c>
      <c r="R191" s="15">
        <f>100*(+((L191-L190)/L190+1)^12-1)</f>
        <v>22.935650526417838</v>
      </c>
      <c r="AC191" s="15"/>
      <c r="AD191" s="15"/>
      <c r="AE191" s="15"/>
      <c r="AF191" s="15"/>
      <c r="AG191" s="15"/>
      <c r="AH191" s="15"/>
      <c r="AI191" s="15"/>
      <c r="AJ191" s="15"/>
      <c r="AK191" s="15"/>
    </row>
    <row r="192" spans="1:37" ht="12.75">
      <c r="A192" s="18">
        <v>2015</v>
      </c>
      <c r="C192" s="16">
        <v>2</v>
      </c>
      <c r="D192" s="15">
        <v>77.2</v>
      </c>
      <c r="E192" s="15">
        <v>84.6</v>
      </c>
      <c r="F192" s="15">
        <v>72.2</v>
      </c>
      <c r="G192" s="15">
        <v>81.2</v>
      </c>
      <c r="H192" s="15">
        <v>89.7</v>
      </c>
      <c r="I192" s="15">
        <v>75.6</v>
      </c>
      <c r="J192" s="15">
        <v>82.9</v>
      </c>
      <c r="K192" s="15">
        <v>90.7</v>
      </c>
      <c r="L192" s="15">
        <v>77.5</v>
      </c>
      <c r="M192" s="15">
        <f>100*(J192/J191-1)</f>
        <v>0.9744214372716442</v>
      </c>
      <c r="N192" s="15">
        <f>100*(K192/K191-1)</f>
        <v>-0.11013215859030367</v>
      </c>
      <c r="O192" s="15">
        <f>100*(L192/L191-1)</f>
        <v>1.7060367454068137</v>
      </c>
      <c r="P192" s="15">
        <f>100*(+((J192-J191)/J191+1)^12-1)</f>
        <v>12.340533288031752</v>
      </c>
      <c r="Q192" s="15">
        <f>100*(+((K192-K191)/K191+1)^12-1)</f>
        <v>-1.3136100171038279</v>
      </c>
      <c r="R192" s="15">
        <f>100*(+((L192-L191)/L191+1)^12-1)</f>
        <v>22.50696309834477</v>
      </c>
      <c r="AC192" s="15"/>
      <c r="AD192" s="15"/>
      <c r="AE192" s="15"/>
      <c r="AF192" s="15"/>
      <c r="AG192" s="15"/>
      <c r="AH192" s="15"/>
      <c r="AI192" s="15"/>
      <c r="AJ192" s="15"/>
      <c r="AK192" s="15"/>
    </row>
    <row r="193" spans="1:37" ht="12.75">
      <c r="A193" s="18">
        <v>2015</v>
      </c>
      <c r="C193" s="16">
        <v>3</v>
      </c>
      <c r="D193" s="15">
        <v>93.1</v>
      </c>
      <c r="E193" s="15">
        <v>93.7</v>
      </c>
      <c r="F193" s="15">
        <v>92.9</v>
      </c>
      <c r="G193" s="15">
        <v>83.6</v>
      </c>
      <c r="H193" s="15">
        <v>88.4</v>
      </c>
      <c r="I193" s="15">
        <v>79.6</v>
      </c>
      <c r="J193" s="15">
        <v>84</v>
      </c>
      <c r="K193" s="15">
        <v>90.8</v>
      </c>
      <c r="L193" s="15">
        <v>78.7</v>
      </c>
      <c r="M193" s="15">
        <f>100*(J193/J192-1)</f>
        <v>1.3268998793727338</v>
      </c>
      <c r="N193" s="15">
        <f>100*(K193/K192-1)</f>
        <v>0.11025358324145973</v>
      </c>
      <c r="O193" s="15">
        <f>100*(L193/L192-1)</f>
        <v>1.5483870967742064</v>
      </c>
      <c r="P193" s="15">
        <f>100*(+((J193-J192)/J192+1)^12-1)</f>
        <v>17.137800805142934</v>
      </c>
      <c r="Q193" s="15">
        <f>100*(+((K193-K192)/K192+1)^12-1)</f>
        <v>1.33109541987666</v>
      </c>
      <c r="R193" s="15">
        <f>100*(+((L193-L192)/L192+1)^12-1)</f>
        <v>20.24758369322739</v>
      </c>
      <c r="AC193" s="15"/>
      <c r="AD193" s="15"/>
      <c r="AE193" s="15"/>
      <c r="AF193" s="15"/>
      <c r="AG193" s="15"/>
      <c r="AH193" s="15"/>
      <c r="AI193" s="15"/>
      <c r="AJ193" s="15"/>
      <c r="AK193" s="15"/>
    </row>
    <row r="194" spans="1:37" ht="12.75">
      <c r="A194" s="18">
        <v>2015</v>
      </c>
      <c r="C194" s="16">
        <v>4</v>
      </c>
      <c r="D194" s="15">
        <v>88.5</v>
      </c>
      <c r="E194" s="15">
        <v>96.4</v>
      </c>
      <c r="F194" s="15">
        <v>83.1</v>
      </c>
      <c r="G194" s="15">
        <v>85.9</v>
      </c>
      <c r="H194" s="15">
        <v>93.7</v>
      </c>
      <c r="I194" s="15">
        <v>79.7</v>
      </c>
      <c r="J194" s="15">
        <v>85.3</v>
      </c>
      <c r="K194" s="15">
        <v>91.4</v>
      </c>
      <c r="L194" s="15">
        <v>79.8</v>
      </c>
      <c r="M194" s="15">
        <f>100*(J194/J193-1)</f>
        <v>1.5476190476190421</v>
      </c>
      <c r="N194" s="15">
        <f>100*(K194/K193-1)</f>
        <v>0.6607929515418665</v>
      </c>
      <c r="O194" s="15">
        <f>100*(L194/L193-1)</f>
        <v>1.3977128335451061</v>
      </c>
      <c r="P194" s="15">
        <f>100*(+((J194-J193)/J193+1)^12-1)</f>
        <v>20.236670407541133</v>
      </c>
      <c r="Q194" s="15">
        <f>100*(+((K194-K193)/K193+1)^12-1)</f>
        <v>8.224145772010027</v>
      </c>
      <c r="R194" s="15">
        <f>100*(+((L194-L193)/L193+1)^12-1)</f>
        <v>18.123935528806623</v>
      </c>
      <c r="AC194" s="15"/>
      <c r="AD194" s="15"/>
      <c r="AE194" s="15"/>
      <c r="AF194" s="15"/>
      <c r="AG194" s="15"/>
      <c r="AH194" s="15"/>
      <c r="AI194" s="15"/>
      <c r="AJ194" s="15"/>
      <c r="AK194" s="15"/>
    </row>
    <row r="195" spans="1:37" ht="12.75">
      <c r="A195" s="18">
        <v>2015</v>
      </c>
      <c r="C195" s="16">
        <v>5</v>
      </c>
      <c r="D195" s="15">
        <v>88.7</v>
      </c>
      <c r="E195" s="15">
        <v>95.2</v>
      </c>
      <c r="F195" s="15">
        <v>84.4</v>
      </c>
      <c r="G195" s="15">
        <v>86.4</v>
      </c>
      <c r="H195" s="15">
        <v>91.1</v>
      </c>
      <c r="I195" s="15">
        <v>82.9</v>
      </c>
      <c r="J195" s="15">
        <v>86.4</v>
      </c>
      <c r="K195" s="15">
        <v>92.1</v>
      </c>
      <c r="L195" s="15">
        <v>80.7</v>
      </c>
      <c r="M195" s="15">
        <f>100*(J195/J194-1)</f>
        <v>1.2895662368112681</v>
      </c>
      <c r="N195" s="15">
        <f>100*(K195/K194-1)</f>
        <v>0.7658643326039272</v>
      </c>
      <c r="O195" s="15">
        <f>100*(L195/L194-1)</f>
        <v>1.1278195488721776</v>
      </c>
      <c r="P195" s="15">
        <f>100*(+((J195-J194)/J194+1)^12-1)</f>
        <v>16.62093948781047</v>
      </c>
      <c r="Q195" s="15">
        <f>100*(+((K195-K194)/K194+1)^12-1)</f>
        <v>9.587548951352009</v>
      </c>
      <c r="R195" s="15">
        <f>100*(+((L195-L194)/L194+1)^12-1)</f>
        <v>14.405715210293879</v>
      </c>
      <c r="AC195" s="15"/>
      <c r="AD195" s="15"/>
      <c r="AE195" s="15"/>
      <c r="AF195" s="15"/>
      <c r="AG195" s="15"/>
      <c r="AH195" s="15"/>
      <c r="AI195" s="15"/>
      <c r="AJ195" s="15"/>
      <c r="AK195" s="15"/>
    </row>
    <row r="196" spans="1:37" ht="12.75">
      <c r="A196" s="18">
        <v>2015</v>
      </c>
      <c r="C196" s="16">
        <v>6</v>
      </c>
      <c r="D196" s="15">
        <v>96.9</v>
      </c>
      <c r="E196" s="15">
        <v>116.3</v>
      </c>
      <c r="F196" s="15">
        <v>83.4</v>
      </c>
      <c r="G196" s="15">
        <v>88.8</v>
      </c>
      <c r="H196" s="15">
        <v>106.3</v>
      </c>
      <c r="I196" s="15">
        <v>78</v>
      </c>
      <c r="J196" s="15">
        <v>87.3</v>
      </c>
      <c r="K196" s="15">
        <v>92.9</v>
      </c>
      <c r="L196" s="15">
        <v>81.6</v>
      </c>
      <c r="M196" s="15">
        <f>100*(J196/J195-1)</f>
        <v>1.0416666666666519</v>
      </c>
      <c r="N196" s="15">
        <f>100*(K196/K195-1)</f>
        <v>0.8686210640608261</v>
      </c>
      <c r="O196" s="15">
        <f>100*(L196/L195-1)</f>
        <v>1.1152416356877248</v>
      </c>
      <c r="P196" s="15">
        <f>100*(+((J196-J195)/J195+1)^12-1)</f>
        <v>13.241604641527328</v>
      </c>
      <c r="Q196" s="15">
        <f>100*(+((K196-K195)/K195+1)^12-1)</f>
        <v>10.936128490466324</v>
      </c>
      <c r="R196" s="15">
        <f>100*(+((L196-L195)/L195+1)^12-1)</f>
        <v>14.235079529468608</v>
      </c>
      <c r="AC196" s="15"/>
      <c r="AD196" s="15"/>
      <c r="AE196" s="15"/>
      <c r="AF196" s="15"/>
      <c r="AG196" s="15"/>
      <c r="AH196" s="15"/>
      <c r="AI196" s="15"/>
      <c r="AJ196" s="15"/>
      <c r="AK196" s="15"/>
    </row>
    <row r="197" spans="1:37" ht="12.75">
      <c r="A197" s="18">
        <v>2015</v>
      </c>
      <c r="B197" s="18">
        <v>2015</v>
      </c>
      <c r="C197" s="16">
        <v>7</v>
      </c>
      <c r="D197" s="15">
        <v>70.5</v>
      </c>
      <c r="E197" s="15">
        <v>67.2</v>
      </c>
      <c r="F197" s="15">
        <v>72.7</v>
      </c>
      <c r="G197" s="15">
        <v>86.1</v>
      </c>
      <c r="H197" s="15">
        <v>89.7</v>
      </c>
      <c r="I197" s="15">
        <v>82.4</v>
      </c>
      <c r="J197" s="15">
        <v>87.7</v>
      </c>
      <c r="K197" s="15">
        <v>93.5</v>
      </c>
      <c r="L197" s="15">
        <v>82.1</v>
      </c>
      <c r="M197" s="15">
        <f>100*(J197/J196-1)</f>
        <v>0.45819014891179677</v>
      </c>
      <c r="N197" s="15">
        <f>100*(K197/K196-1)</f>
        <v>0.6458557588805203</v>
      </c>
      <c r="O197" s="15">
        <f>100*(L197/L196-1)</f>
        <v>0.6127450980392135</v>
      </c>
      <c r="P197" s="15">
        <f>100*(+((J197-J196)/J196+1)^12-1)</f>
        <v>5.638979200343819</v>
      </c>
      <c r="Q197" s="15">
        <f>100*(+((K197-K196)/K196+1)^12-1)</f>
        <v>8.031588631438424</v>
      </c>
      <c r="R197" s="15">
        <f>100*(+((L197-L196)/L196+1)^12-1)</f>
        <v>7.605874272483137</v>
      </c>
      <c r="AC197" s="15"/>
      <c r="AD197" s="15"/>
      <c r="AE197" s="15"/>
      <c r="AF197" s="15"/>
      <c r="AG197" s="15"/>
      <c r="AH197" s="15"/>
      <c r="AI197" s="15"/>
      <c r="AJ197" s="15"/>
      <c r="AK197" s="15"/>
    </row>
    <row r="198" spans="1:37" ht="12.75">
      <c r="A198" s="18">
        <v>2015</v>
      </c>
      <c r="C198" s="16">
        <v>8</v>
      </c>
      <c r="D198" s="15">
        <v>82.2</v>
      </c>
      <c r="E198" s="15">
        <v>92</v>
      </c>
      <c r="F198" s="15">
        <v>75.7</v>
      </c>
      <c r="G198" s="15">
        <v>89</v>
      </c>
      <c r="H198" s="15">
        <v>96.6</v>
      </c>
      <c r="I198" s="15">
        <v>84.7</v>
      </c>
      <c r="J198" s="15">
        <v>87.6</v>
      </c>
      <c r="K198" s="15">
        <v>93.8</v>
      </c>
      <c r="L198" s="15">
        <v>82.4</v>
      </c>
      <c r="M198" s="15">
        <f>100*(J198/J197-1)</f>
        <v>-0.11402508551882073</v>
      </c>
      <c r="N198" s="15">
        <f>100*(K198/K197-1)</f>
        <v>0.3208556149732589</v>
      </c>
      <c r="O198" s="15">
        <f>100*(L198/L197-1)</f>
        <v>0.3654080389768666</v>
      </c>
      <c r="P198" s="15">
        <f>100*(+((J198-J197)/J197+1)^12-1)</f>
        <v>-1.3597524229064906</v>
      </c>
      <c r="Q198" s="15">
        <f>100*(+((K198-K197)/K197+1)^12-1)</f>
        <v>3.918945241898575</v>
      </c>
      <c r="R198" s="15">
        <f>100*(+((L198-L197)/L197+1)^12-1)</f>
        <v>4.4741039362516055</v>
      </c>
      <c r="AC198" s="15"/>
      <c r="AD198" s="15"/>
      <c r="AE198" s="15"/>
      <c r="AF198" s="15"/>
      <c r="AG198" s="15"/>
      <c r="AH198" s="15"/>
      <c r="AI198" s="15"/>
      <c r="AJ198" s="15"/>
      <c r="AK198" s="15"/>
    </row>
    <row r="199" spans="1:37" ht="12.75">
      <c r="A199" s="18">
        <v>2015</v>
      </c>
      <c r="C199" s="16">
        <v>9</v>
      </c>
      <c r="D199" s="15">
        <v>108.5</v>
      </c>
      <c r="E199" s="15">
        <v>99</v>
      </c>
      <c r="F199" s="15">
        <v>115.8</v>
      </c>
      <c r="G199" s="15">
        <v>105.1</v>
      </c>
      <c r="H199" s="15">
        <v>92.9</v>
      </c>
      <c r="I199" s="15">
        <v>115</v>
      </c>
      <c r="J199" s="15">
        <v>87.1</v>
      </c>
      <c r="K199" s="15">
        <v>93.8</v>
      </c>
      <c r="L199" s="15">
        <v>82.3</v>
      </c>
      <c r="M199" s="15">
        <f>100*(J199/J198-1)</f>
        <v>-0.5707762557077611</v>
      </c>
      <c r="N199" s="15">
        <f>100*(K199/K198-1)</f>
        <v>0</v>
      </c>
      <c r="O199" s="15">
        <f>100*(L199/L198-1)</f>
        <v>-0.12135922330097637</v>
      </c>
      <c r="P199" s="15">
        <f>100*(+((J199-J198)/J198+1)^12-1)</f>
        <v>-6.638335469429624</v>
      </c>
      <c r="Q199" s="15">
        <f>100*(+((K199-K198)/K198+1)^12-1)</f>
        <v>0</v>
      </c>
      <c r="R199" s="15">
        <f>100*(+((L199-L198)/L198+1)^12-1)</f>
        <v>-1.4466293746267955</v>
      </c>
      <c r="AC199" s="15"/>
      <c r="AD199" s="15"/>
      <c r="AE199" s="15"/>
      <c r="AF199" s="15"/>
      <c r="AG199" s="15"/>
      <c r="AH199" s="15"/>
      <c r="AI199" s="15"/>
      <c r="AJ199" s="15"/>
      <c r="AK199" s="15"/>
    </row>
    <row r="200" spans="1:37" ht="12.75">
      <c r="A200" s="18">
        <v>2015</v>
      </c>
      <c r="C200" s="16">
        <v>10</v>
      </c>
      <c r="D200" s="15">
        <v>88.7</v>
      </c>
      <c r="E200" s="15">
        <v>102.3</v>
      </c>
      <c r="F200" s="15">
        <v>79.2</v>
      </c>
      <c r="G200" s="15">
        <v>85</v>
      </c>
      <c r="H200" s="15">
        <v>93.9</v>
      </c>
      <c r="I200" s="15">
        <v>80</v>
      </c>
      <c r="J200" s="15">
        <v>86.6</v>
      </c>
      <c r="K200" s="15">
        <v>93.7</v>
      </c>
      <c r="L200" s="15">
        <v>82</v>
      </c>
      <c r="M200" s="15">
        <f>100*(J200/J199-1)</f>
        <v>-0.574052812858783</v>
      </c>
      <c r="N200" s="15">
        <f>100*(K200/K199-1)</f>
        <v>-0.10660980810234255</v>
      </c>
      <c r="O200" s="15">
        <f>100*(L200/L199-1)</f>
        <v>-0.36452004860266785</v>
      </c>
      <c r="P200" s="15">
        <f>100*(+((J200-J199)/J199+1)^12-1)</f>
        <v>-6.675248084898822</v>
      </c>
      <c r="Q200" s="15">
        <f>100*(+((K200-K199)/K199+1)^12-1)</f>
        <v>-1.2718429607903703</v>
      </c>
      <c r="R200" s="15">
        <f>100*(+((L200-L199)/L199+1)^12-1)</f>
        <v>-4.28760006510781</v>
      </c>
      <c r="AC200" s="15"/>
      <c r="AD200" s="15"/>
      <c r="AE200" s="15"/>
      <c r="AF200" s="15"/>
      <c r="AG200" s="15"/>
      <c r="AH200" s="15"/>
      <c r="AI200" s="15"/>
      <c r="AJ200" s="15"/>
      <c r="AK200" s="15"/>
    </row>
    <row r="201" spans="1:37" ht="12.75">
      <c r="A201" s="18">
        <v>2015</v>
      </c>
      <c r="C201" s="16">
        <v>11</v>
      </c>
      <c r="D201" s="15">
        <v>94.7</v>
      </c>
      <c r="E201" s="15">
        <v>97.9</v>
      </c>
      <c r="F201" s="15">
        <v>92.5</v>
      </c>
      <c r="G201" s="15">
        <v>92.9</v>
      </c>
      <c r="H201" s="15">
        <v>93.4</v>
      </c>
      <c r="I201" s="15">
        <v>91.8</v>
      </c>
      <c r="J201" s="15">
        <v>86.2</v>
      </c>
      <c r="K201" s="15">
        <v>93.7</v>
      </c>
      <c r="L201" s="15">
        <v>81.5</v>
      </c>
      <c r="M201" s="15">
        <f>100*(J201/J200-1)</f>
        <v>-0.4618937644341736</v>
      </c>
      <c r="N201" s="15">
        <f>100*(K201/K200-1)</f>
        <v>0</v>
      </c>
      <c r="O201" s="15">
        <f>100*(L201/L200-1)</f>
        <v>-0.6097560975609762</v>
      </c>
      <c r="P201" s="15">
        <f>100*(+((J201-J200)/J200+1)^12-1)</f>
        <v>-5.404062496017126</v>
      </c>
      <c r="Q201" s="15">
        <f>100*(+((K201-K200)/K200+1)^12-1)</f>
        <v>0</v>
      </c>
      <c r="R201" s="15">
        <f>100*(+((L201-L200)/L200+1)^12-1)</f>
        <v>-7.076603351701715</v>
      </c>
      <c r="AC201" s="15"/>
      <c r="AD201" s="15"/>
      <c r="AE201" s="15"/>
      <c r="AF201" s="15"/>
      <c r="AG201" s="15"/>
      <c r="AH201" s="15"/>
      <c r="AI201" s="15"/>
      <c r="AJ201" s="15"/>
      <c r="AK201" s="15"/>
    </row>
    <row r="202" spans="1:37" ht="12.75">
      <c r="A202" s="18">
        <v>2015</v>
      </c>
      <c r="C202" s="16">
        <v>12</v>
      </c>
      <c r="D202" s="15">
        <v>85.4</v>
      </c>
      <c r="E202" s="15">
        <v>93.8</v>
      </c>
      <c r="F202" s="15">
        <v>79.4</v>
      </c>
      <c r="G202" s="15">
        <v>85.4</v>
      </c>
      <c r="H202" s="15">
        <v>93</v>
      </c>
      <c r="I202" s="15">
        <v>79.5</v>
      </c>
      <c r="J202" s="15">
        <v>86</v>
      </c>
      <c r="K202" s="15">
        <v>93.7</v>
      </c>
      <c r="L202" s="15">
        <v>80.8</v>
      </c>
      <c r="M202" s="15">
        <f>100*(J202/J201-1)</f>
        <v>-0.23201856148492572</v>
      </c>
      <c r="N202" s="15">
        <f>100*(K202/K201-1)</f>
        <v>0</v>
      </c>
      <c r="O202" s="15">
        <f>100*(L202/L201-1)</f>
        <v>-0.8588957055214785</v>
      </c>
      <c r="P202" s="15">
        <f>100*(+((J202-J201)/J201+1)^12-1)</f>
        <v>-2.748966567786848</v>
      </c>
      <c r="Q202" s="15">
        <f>100*(+((K202-K201)/K201+1)^12-1)</f>
        <v>0</v>
      </c>
      <c r="R202" s="15">
        <f>100*(+((L202-L201)/L201+1)^12-1)</f>
        <v>-9.83353893722244</v>
      </c>
      <c r="AC202" s="15"/>
      <c r="AD202" s="15"/>
      <c r="AE202" s="15"/>
      <c r="AF202" s="15"/>
      <c r="AG202" s="15"/>
      <c r="AH202" s="15"/>
      <c r="AI202" s="15"/>
      <c r="AJ202" s="15"/>
      <c r="AK202" s="15"/>
    </row>
    <row r="203" spans="1:37" ht="12.75">
      <c r="A203" s="18">
        <v>2016</v>
      </c>
      <c r="C203" s="16">
        <v>1</v>
      </c>
      <c r="D203" s="15">
        <v>83.1</v>
      </c>
      <c r="E203" s="15">
        <v>86</v>
      </c>
      <c r="F203" s="15">
        <v>81.4</v>
      </c>
      <c r="G203" s="15">
        <v>86.7</v>
      </c>
      <c r="H203" s="15">
        <v>94.3</v>
      </c>
      <c r="I203" s="15">
        <v>82.8</v>
      </c>
      <c r="J203" s="15">
        <v>85.8</v>
      </c>
      <c r="K203" s="15">
        <v>93.7</v>
      </c>
      <c r="L203" s="15">
        <v>80.3</v>
      </c>
      <c r="M203" s="15">
        <f>100*(J203/J202-1)</f>
        <v>-0.23255813953488857</v>
      </c>
      <c r="N203" s="15">
        <f>100*(K203/K202-1)</f>
        <v>0</v>
      </c>
      <c r="O203" s="15">
        <f>100*(L203/L202-1)</f>
        <v>-0.6188118811881194</v>
      </c>
      <c r="P203" s="15">
        <f>100*(+((J203-J202)/J202+1)^12-1)</f>
        <v>-2.755277966857095</v>
      </c>
      <c r="Q203" s="15">
        <f>100*(+((K203-K202)/K202+1)^12-1)</f>
        <v>0</v>
      </c>
      <c r="R203" s="15">
        <f>100*(+((L203-L202)/L202+1)^12-1)</f>
        <v>-7.178151259375798</v>
      </c>
      <c r="AC203" s="15"/>
      <c r="AD203" s="15"/>
      <c r="AE203" s="15"/>
      <c r="AF203" s="15"/>
      <c r="AG203" s="15"/>
      <c r="AH203" s="15"/>
      <c r="AI203" s="15"/>
      <c r="AJ203" s="15"/>
      <c r="AK203" s="15"/>
    </row>
    <row r="204" spans="1:37" ht="12.75">
      <c r="A204" s="18">
        <v>2016</v>
      </c>
      <c r="C204" s="16">
        <v>2</v>
      </c>
      <c r="D204" s="15">
        <v>80.1</v>
      </c>
      <c r="E204" s="15">
        <v>88.1</v>
      </c>
      <c r="F204" s="15">
        <v>74.4</v>
      </c>
      <c r="G204" s="15">
        <v>84.5</v>
      </c>
      <c r="H204" s="15">
        <v>93.6</v>
      </c>
      <c r="I204" s="15">
        <v>78.2</v>
      </c>
      <c r="J204" s="15">
        <v>86</v>
      </c>
      <c r="K204" s="15">
        <v>94</v>
      </c>
      <c r="L204" s="15">
        <v>80.2</v>
      </c>
      <c r="M204" s="15">
        <f>100*(J204/J203-1)</f>
        <v>0.2331002331002363</v>
      </c>
      <c r="N204" s="15">
        <f>100*(K204/K203-1)</f>
        <v>0.32017075773744796</v>
      </c>
      <c r="O204" s="15">
        <f>100*(L204/L203-1)</f>
        <v>-0.12453300124531941</v>
      </c>
      <c r="P204" s="15">
        <f>100*(+((J204-J203)/J203+1)^12-1)</f>
        <v>2.833344483125777</v>
      </c>
      <c r="Q204" s="15">
        <f>100*(+((K204-K203)/K203+1)^12-1)</f>
        <v>3.9104325191119838</v>
      </c>
      <c r="R204" s="15">
        <f>100*(+((L204-L203)/L203+1)^12-1)</f>
        <v>-1.4842027959380277</v>
      </c>
      <c r="AC204" s="15"/>
      <c r="AD204" s="15"/>
      <c r="AE204" s="15"/>
      <c r="AF204" s="15"/>
      <c r="AG204" s="15"/>
      <c r="AH204" s="15"/>
      <c r="AI204" s="15"/>
      <c r="AJ204" s="15"/>
      <c r="AK204" s="15"/>
    </row>
    <row r="205" spans="1:37" ht="12.75">
      <c r="A205" s="18">
        <v>2016</v>
      </c>
      <c r="C205" s="16">
        <v>3</v>
      </c>
      <c r="D205" s="15">
        <v>97</v>
      </c>
      <c r="E205" s="15">
        <v>101.4</v>
      </c>
      <c r="F205" s="15">
        <v>93.9</v>
      </c>
      <c r="G205" s="15">
        <v>87.6</v>
      </c>
      <c r="H205" s="15">
        <v>95.7</v>
      </c>
      <c r="I205" s="15">
        <v>80.8</v>
      </c>
      <c r="J205" s="15">
        <v>86.3</v>
      </c>
      <c r="K205" s="15">
        <v>94.3</v>
      </c>
      <c r="L205" s="15">
        <v>80.6</v>
      </c>
      <c r="M205" s="15">
        <f>100*(J205/J204-1)</f>
        <v>0.34883720930232176</v>
      </c>
      <c r="N205" s="15">
        <f>100*(K205/K204-1)</f>
        <v>0.31914893617019935</v>
      </c>
      <c r="O205" s="15">
        <f>100*(L205/L204-1)</f>
        <v>0.4987531172069737</v>
      </c>
      <c r="P205" s="15">
        <f>100*(+((J205-J204)/J204+1)^12-1)</f>
        <v>4.267301445685723</v>
      </c>
      <c r="Q205" s="15">
        <f>100*(+((K205-K204)/K204+1)^12-1)</f>
        <v>3.89773254395418</v>
      </c>
      <c r="R205" s="15">
        <f>100*(+((L205-L204)/L204+1)^12-1)</f>
        <v>6.151975843556845</v>
      </c>
      <c r="AC205" s="15"/>
      <c r="AD205" s="15"/>
      <c r="AE205" s="15"/>
      <c r="AF205" s="15"/>
      <c r="AG205" s="15"/>
      <c r="AH205" s="15"/>
      <c r="AI205" s="15"/>
      <c r="AJ205" s="15"/>
      <c r="AK205" s="15"/>
    </row>
    <row r="206" spans="1:37" ht="12.75">
      <c r="A206" s="18">
        <v>2016</v>
      </c>
      <c r="C206" s="16">
        <v>4</v>
      </c>
      <c r="D206" s="15">
        <v>89</v>
      </c>
      <c r="E206" s="15">
        <v>96</v>
      </c>
      <c r="F206" s="15">
        <v>84.3</v>
      </c>
      <c r="G206" s="15">
        <v>86.2</v>
      </c>
      <c r="H206" s="15">
        <v>92.6</v>
      </c>
      <c r="I206" s="15">
        <v>80.6</v>
      </c>
      <c r="J206" s="15">
        <v>86.8</v>
      </c>
      <c r="K206" s="15">
        <v>94.6</v>
      </c>
      <c r="L206" s="15">
        <v>81.2</v>
      </c>
      <c r="M206" s="15">
        <f>100*(J206/J205-1)</f>
        <v>0.5793742757821629</v>
      </c>
      <c r="N206" s="15">
        <f>100*(K206/K205-1)</f>
        <v>0.31813361611876534</v>
      </c>
      <c r="O206" s="15">
        <f>100*(L206/L205-1)</f>
        <v>0.7444168734491496</v>
      </c>
      <c r="P206" s="15">
        <f>100*(+((J206-J205)/J205+1)^12-1)</f>
        <v>7.17837139560209</v>
      </c>
      <c r="Q206" s="15">
        <f>100*(+((K206-K205)/K205+1)^12-1)</f>
        <v>3.8851147838871336</v>
      </c>
      <c r="R206" s="15">
        <f>100*(+((L206-L205)/L205+1)^12-1)</f>
        <v>9.307975110354416</v>
      </c>
      <c r="AC206" s="15"/>
      <c r="AD206" s="15"/>
      <c r="AE206" s="15"/>
      <c r="AF206" s="15"/>
      <c r="AG206" s="15"/>
      <c r="AH206" s="15"/>
      <c r="AI206" s="15"/>
      <c r="AJ206" s="15"/>
      <c r="AK206" s="15"/>
    </row>
    <row r="207" spans="1:37" ht="12.75">
      <c r="A207" s="18">
        <v>2016</v>
      </c>
      <c r="C207" s="16">
        <v>5</v>
      </c>
      <c r="D207" s="15">
        <v>89.2</v>
      </c>
      <c r="E207" s="15">
        <v>99.6</v>
      </c>
      <c r="F207" s="15">
        <v>82</v>
      </c>
      <c r="G207" s="15">
        <v>86.9</v>
      </c>
      <c r="H207" s="15">
        <v>95.3</v>
      </c>
      <c r="I207" s="15">
        <v>80.8</v>
      </c>
      <c r="J207" s="15">
        <v>87.2</v>
      </c>
      <c r="K207" s="15">
        <v>94.6</v>
      </c>
      <c r="L207" s="15">
        <v>82.1</v>
      </c>
      <c r="M207" s="15">
        <f>100*(J207/J206-1)</f>
        <v>0.4608294930875667</v>
      </c>
      <c r="N207" s="15">
        <f>100*(K207/K206-1)</f>
        <v>0</v>
      </c>
      <c r="O207" s="15">
        <f>100*(L207/L206-1)</f>
        <v>1.1083743842364324</v>
      </c>
      <c r="P207" s="15">
        <f>100*(+((J207-J206)/J206+1)^12-1)</f>
        <v>5.672289525834606</v>
      </c>
      <c r="Q207" s="15">
        <f>100*(+((K207-K206)/K206+1)^12-1)</f>
        <v>0</v>
      </c>
      <c r="R207" s="15">
        <f>100*(+((L207-L206)/L206+1)^12-1)</f>
        <v>14.142014859127471</v>
      </c>
      <c r="AC207" s="15"/>
      <c r="AD207" s="15"/>
      <c r="AE207" s="15"/>
      <c r="AF207" s="15"/>
      <c r="AG207" s="15"/>
      <c r="AH207" s="15"/>
      <c r="AI207" s="15"/>
      <c r="AJ207" s="15"/>
      <c r="AK207" s="15"/>
    </row>
    <row r="208" spans="1:37" ht="12.75">
      <c r="A208" s="18">
        <v>2016</v>
      </c>
      <c r="C208" s="16">
        <v>6</v>
      </c>
      <c r="D208" s="15">
        <v>95.5</v>
      </c>
      <c r="E208" s="15">
        <v>103.2</v>
      </c>
      <c r="F208" s="15">
        <v>90.2</v>
      </c>
      <c r="G208" s="15">
        <v>87.7</v>
      </c>
      <c r="H208" s="15">
        <v>94.7</v>
      </c>
      <c r="I208" s="15">
        <v>85.2</v>
      </c>
      <c r="J208" s="15">
        <v>87.6</v>
      </c>
      <c r="K208" s="15">
        <v>94.4</v>
      </c>
      <c r="L208" s="15">
        <v>83</v>
      </c>
      <c r="M208" s="15">
        <f>100*(J208/J207-1)</f>
        <v>0.4587155963302614</v>
      </c>
      <c r="N208" s="15">
        <f>100*(K208/K207-1)</f>
        <v>-0.21141649048624922</v>
      </c>
      <c r="O208" s="15">
        <f>100*(L208/L207-1)</f>
        <v>1.0962241169305775</v>
      </c>
      <c r="P208" s="15">
        <f>100*(+((J208-J207)/J207+1)^12-1)</f>
        <v>5.645609938049501</v>
      </c>
      <c r="Q208" s="15">
        <f>100*(+((K208-K207)/K207+1)^12-1)</f>
        <v>-2.5077048175455086</v>
      </c>
      <c r="R208" s="15">
        <f>100*(+((L208-L207)/L207+1)^12-1)</f>
        <v>13.977525252053425</v>
      </c>
      <c r="AC208" s="15"/>
      <c r="AD208" s="15"/>
      <c r="AE208" s="15"/>
      <c r="AF208" s="15"/>
      <c r="AG208" s="15"/>
      <c r="AH208" s="15"/>
      <c r="AI208" s="15"/>
      <c r="AJ208" s="15"/>
      <c r="AK208" s="15"/>
    </row>
    <row r="209" spans="1:37" ht="12.75">
      <c r="A209" s="18">
        <v>2016</v>
      </c>
      <c r="B209" s="17">
        <v>2016</v>
      </c>
      <c r="C209" s="16">
        <v>7</v>
      </c>
      <c r="D209" s="15">
        <v>74.5</v>
      </c>
      <c r="E209" s="15">
        <v>72.8</v>
      </c>
      <c r="F209" s="15">
        <v>75.9</v>
      </c>
      <c r="G209" s="15">
        <v>90.7</v>
      </c>
      <c r="H209" s="15">
        <v>96.6</v>
      </c>
      <c r="I209" s="15">
        <v>85.7</v>
      </c>
      <c r="J209" s="15">
        <v>88</v>
      </c>
      <c r="K209" s="15">
        <v>94</v>
      </c>
      <c r="L209" s="15">
        <v>83.9</v>
      </c>
      <c r="M209" s="15">
        <f>100*(J209/J208-1)</f>
        <v>0.4566210045662267</v>
      </c>
      <c r="N209" s="15">
        <f>100*(K209/K208-1)</f>
        <v>-0.423728813559332</v>
      </c>
      <c r="O209" s="15">
        <f>100*(L209/L208-1)</f>
        <v>1.0843373493975905</v>
      </c>
      <c r="P209" s="15">
        <f>100*(+((J209-J208)/J208+1)^12-1)</f>
        <v>5.619180089870746</v>
      </c>
      <c r="Q209" s="15">
        <f>100*(+((K209-K208)/K208+1)^12-1)</f>
        <v>-4.967903217134529</v>
      </c>
      <c r="R209" s="15">
        <f>100*(+((L209-L208)/L208+1)^12-1)</f>
        <v>13.81681319067878</v>
      </c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1:37" ht="12.75">
      <c r="A210" s="18">
        <v>2016</v>
      </c>
      <c r="C210" s="16">
        <v>8</v>
      </c>
      <c r="D210" s="15">
        <v>77.7</v>
      </c>
      <c r="E210" s="15">
        <v>85.9</v>
      </c>
      <c r="F210" s="15">
        <v>71.8</v>
      </c>
      <c r="G210" s="15">
        <v>85.4</v>
      </c>
      <c r="H210" s="15">
        <v>90.9</v>
      </c>
      <c r="I210" s="15">
        <v>82.5</v>
      </c>
      <c r="J210" s="15">
        <v>88.4</v>
      </c>
      <c r="K210" s="15">
        <v>93.7</v>
      </c>
      <c r="L210" s="15">
        <v>84.5</v>
      </c>
      <c r="M210" s="15">
        <f>100*(J210/J209-1)</f>
        <v>0.454545454545463</v>
      </c>
      <c r="N210" s="15">
        <f>100*(K210/K209-1)</f>
        <v>-0.31914893617021045</v>
      </c>
      <c r="O210" s="15">
        <f>100*(L210/L209-1)</f>
        <v>0.7151370679380209</v>
      </c>
      <c r="P210" s="15">
        <f>100*(+((J210-J209)/J209+1)^12-1)</f>
        <v>5.5929964918366215</v>
      </c>
      <c r="Q210" s="15">
        <f>100*(+((K210-K209)/K209+1)^12-1)</f>
        <v>-3.7632722954866415</v>
      </c>
      <c r="R210" s="15">
        <f>100*(+((L210-L209)/L209+1)^12-1)</f>
        <v>8.92735984911035</v>
      </c>
      <c r="AC210" s="15"/>
      <c r="AD210" s="15"/>
      <c r="AE210" s="15"/>
      <c r="AF210" s="15"/>
      <c r="AG210" s="15"/>
      <c r="AH210" s="15"/>
      <c r="AI210" s="15"/>
      <c r="AJ210" s="15"/>
      <c r="AK210" s="15"/>
    </row>
    <row r="211" spans="1:37" ht="12.75">
      <c r="A211" s="18">
        <v>2016</v>
      </c>
      <c r="C211" s="16">
        <v>9</v>
      </c>
      <c r="D211" s="15">
        <v>91.3</v>
      </c>
      <c r="E211" s="15">
        <v>100.1</v>
      </c>
      <c r="F211" s="15">
        <v>85.3</v>
      </c>
      <c r="G211" s="15">
        <v>88</v>
      </c>
      <c r="H211" s="15">
        <v>93.9</v>
      </c>
      <c r="I211" s="15">
        <v>83.7</v>
      </c>
      <c r="J211" s="15">
        <v>88.9</v>
      </c>
      <c r="K211" s="15">
        <v>93.6</v>
      </c>
      <c r="L211" s="15">
        <v>84.8</v>
      </c>
      <c r="M211" s="15">
        <f>100*(J211/J210-1)</f>
        <v>0.5656108597285048</v>
      </c>
      <c r="N211" s="15">
        <f>100*(K211/K210-1)</f>
        <v>-0.10672358591249376</v>
      </c>
      <c r="O211" s="15">
        <f>100*(L211/L210-1)</f>
        <v>0.35502958579880506</v>
      </c>
      <c r="P211" s="15">
        <f>100*(+((J211-J210)/J210+1)^12-1)</f>
        <v>7.00250661578099</v>
      </c>
      <c r="Q211" s="15">
        <f>100*(+((K211-K210)/K210+1)^12-1)</f>
        <v>-1.2731923597587347</v>
      </c>
      <c r="R211" s="15">
        <f>100*(+((L211-L210)/L210+1)^12-1)</f>
        <v>4.344537804642301</v>
      </c>
      <c r="AC211" s="15"/>
      <c r="AD211" s="15"/>
      <c r="AE211" s="15"/>
      <c r="AF211" s="15"/>
      <c r="AG211" s="15"/>
      <c r="AH211" s="15"/>
      <c r="AI211" s="15"/>
      <c r="AJ211" s="15"/>
      <c r="AK211" s="15"/>
    </row>
    <row r="212" spans="1:37" ht="12.75">
      <c r="A212" s="18">
        <v>2016</v>
      </c>
      <c r="C212" s="16">
        <v>10</v>
      </c>
      <c r="D212" s="15">
        <v>94.7</v>
      </c>
      <c r="E212" s="15">
        <v>100.4</v>
      </c>
      <c r="F212" s="15">
        <v>90.7</v>
      </c>
      <c r="G212" s="15">
        <v>90.6</v>
      </c>
      <c r="H212" s="15">
        <v>92.5</v>
      </c>
      <c r="I212" s="15">
        <v>91</v>
      </c>
      <c r="J212" s="15">
        <v>89.6</v>
      </c>
      <c r="K212" s="15">
        <v>93.7</v>
      </c>
      <c r="L212" s="15">
        <v>85.2</v>
      </c>
      <c r="M212" s="15">
        <f>100*(J212/J211-1)</f>
        <v>0.787401574803126</v>
      </c>
      <c r="N212" s="15">
        <f>100*(K212/K211-1)</f>
        <v>0.10683760683760646</v>
      </c>
      <c r="O212" s="15">
        <f>100*(L212/L211-1)</f>
        <v>0.4716981132075526</v>
      </c>
      <c r="P212" s="15">
        <f>100*(+((J212-J211)/J211+1)^12-1)</f>
        <v>9.868952593144575</v>
      </c>
      <c r="Q212" s="15">
        <f>100*(+((K212-K211)/K211+1)^12-1)</f>
        <v>1.2896115960703725</v>
      </c>
      <c r="R212" s="15">
        <f>100*(+((L212-L211)/L211+1)^12-1)</f>
        <v>5.80956041548728</v>
      </c>
      <c r="AC212" s="15"/>
      <c r="AD212" s="15"/>
      <c r="AE212" s="15"/>
      <c r="AF212" s="15"/>
      <c r="AG212" s="15"/>
      <c r="AH212" s="15"/>
      <c r="AI212" s="15"/>
      <c r="AJ212" s="15"/>
      <c r="AK212" s="15"/>
    </row>
    <row r="213" spans="1:37" ht="12.75">
      <c r="A213" s="18">
        <v>2016</v>
      </c>
      <c r="C213" s="16">
        <v>11</v>
      </c>
      <c r="D213" s="15">
        <v>93.1</v>
      </c>
      <c r="E213" s="15">
        <v>100.7</v>
      </c>
      <c r="F213" s="15">
        <v>88</v>
      </c>
      <c r="G213" s="15">
        <v>90.7</v>
      </c>
      <c r="H213" s="15">
        <v>95.7</v>
      </c>
      <c r="I213" s="15">
        <v>86.5</v>
      </c>
      <c r="J213" s="15">
        <v>90.4</v>
      </c>
      <c r="K213" s="15">
        <v>94.2</v>
      </c>
      <c r="L213" s="15">
        <v>85.9</v>
      </c>
      <c r="M213" s="15">
        <f>100*(J213/J212-1)</f>
        <v>0.8928571428571619</v>
      </c>
      <c r="N213" s="15">
        <f>100*(K213/K212-1)</f>
        <v>0.5336179295624355</v>
      </c>
      <c r="O213" s="15">
        <f>100*(L213/L212-1)</f>
        <v>0.8215962441314506</v>
      </c>
      <c r="P213" s="15">
        <f>100*(+((J213-J212)/J212+1)^12-1)</f>
        <v>11.256411961563973</v>
      </c>
      <c r="Q213" s="15">
        <f>100*(+((K213-K212)/K212+1)^12-1)</f>
        <v>6.594732204582776</v>
      </c>
      <c r="R213" s="15">
        <f>100*(+((L213-L212)/L212+1)^12-1)</f>
        <v>10.31709800022076</v>
      </c>
      <c r="AC213" s="15"/>
      <c r="AD213" s="15"/>
      <c r="AE213" s="15"/>
      <c r="AF213" s="15"/>
      <c r="AG213" s="15"/>
      <c r="AH213" s="15"/>
      <c r="AI213" s="15"/>
      <c r="AJ213" s="15"/>
      <c r="AK213" s="15"/>
    </row>
    <row r="214" spans="1:37" ht="12.75">
      <c r="A214" s="18">
        <v>2016</v>
      </c>
      <c r="C214" s="16">
        <v>12</v>
      </c>
      <c r="D214" s="15">
        <v>90.4</v>
      </c>
      <c r="E214" s="15">
        <v>97.3</v>
      </c>
      <c r="F214" s="15">
        <v>85.7</v>
      </c>
      <c r="G214" s="15">
        <v>90</v>
      </c>
      <c r="H214" s="15">
        <v>96.1</v>
      </c>
      <c r="I214" s="15">
        <v>85.5</v>
      </c>
      <c r="J214" s="15">
        <v>91.3</v>
      </c>
      <c r="K214" s="15">
        <v>95.2</v>
      </c>
      <c r="L214" s="15">
        <v>86.9</v>
      </c>
      <c r="M214" s="15">
        <f>100*(J214/J213-1)</f>
        <v>0.9955752212389202</v>
      </c>
      <c r="N214" s="15">
        <f>100*(K214/K213-1)</f>
        <v>1.0615711252653925</v>
      </c>
      <c r="O214" s="15">
        <f>100*(L214/L213-1)</f>
        <v>1.1641443538998875</v>
      </c>
      <c r="P214" s="15">
        <f>100*(+((J214-J213)/J213+1)^12-1)</f>
        <v>12.623278257694936</v>
      </c>
      <c r="Q214" s="15">
        <f>100*(+((K214-K213)/K213+1)^12-1)</f>
        <v>13.509587936844714</v>
      </c>
      <c r="R214" s="15">
        <f>100*(+((L214-L213)/L213+1)^12-1)</f>
        <v>14.899820814396513</v>
      </c>
      <c r="AC214" s="15"/>
      <c r="AD214" s="15"/>
      <c r="AE214" s="15"/>
      <c r="AF214" s="15"/>
      <c r="AG214" s="15"/>
      <c r="AH214" s="15"/>
      <c r="AI214" s="15"/>
      <c r="AJ214" s="15"/>
      <c r="AK214" s="15"/>
    </row>
    <row r="215" spans="1:37" ht="12.75">
      <c r="A215" s="18">
        <v>2017</v>
      </c>
      <c r="C215" s="16">
        <v>1</v>
      </c>
      <c r="D215" s="15">
        <v>83.6</v>
      </c>
      <c r="E215" s="15">
        <v>85.6</v>
      </c>
      <c r="F215" s="15">
        <v>82.3</v>
      </c>
      <c r="G215" s="15">
        <v>86.9</v>
      </c>
      <c r="H215" s="15">
        <v>93.7</v>
      </c>
      <c r="I215" s="15">
        <v>83</v>
      </c>
      <c r="J215" s="15">
        <v>92</v>
      </c>
      <c r="K215" s="15">
        <v>96.4</v>
      </c>
      <c r="L215" s="15">
        <v>88.1</v>
      </c>
      <c r="M215" s="15">
        <f>100*(J215/J214-1)</f>
        <v>0.766703176341732</v>
      </c>
      <c r="N215" s="15">
        <f>100*(K215/K214-1)</f>
        <v>1.2605042016806678</v>
      </c>
      <c r="O215" s="15">
        <f>100*(L215/L214-1)</f>
        <v>1.380897583429208</v>
      </c>
      <c r="P215" s="15">
        <f>100*(+((J215-J214)/J214+1)^12-1)</f>
        <v>9.598496830042013</v>
      </c>
      <c r="Q215" s="15">
        <f>100*(+((K215-K214)/K214+1)^12-1)</f>
        <v>16.22004151045533</v>
      </c>
      <c r="R215" s="15">
        <f>100*(+((L215-L214)/L214+1)^12-1)</f>
        <v>17.88908137328167</v>
      </c>
      <c r="AC215" s="15"/>
      <c r="AD215" s="15"/>
      <c r="AE215" s="15"/>
      <c r="AF215" s="15"/>
      <c r="AG215" s="15"/>
      <c r="AH215" s="15"/>
      <c r="AI215" s="15"/>
      <c r="AJ215" s="15"/>
      <c r="AK215" s="15"/>
    </row>
    <row r="216" spans="1:37" ht="12.75">
      <c r="A216" s="18">
        <v>2017</v>
      </c>
      <c r="C216" s="16">
        <v>2</v>
      </c>
      <c r="D216" s="15">
        <v>89.7</v>
      </c>
      <c r="E216" s="15">
        <v>92.4</v>
      </c>
      <c r="F216" s="15">
        <v>87.9</v>
      </c>
      <c r="G216" s="15">
        <v>94.6</v>
      </c>
      <c r="H216" s="15">
        <v>98.2</v>
      </c>
      <c r="I216" s="15">
        <v>91.7</v>
      </c>
      <c r="J216" s="15">
        <v>92.4</v>
      </c>
      <c r="K216" s="15">
        <v>97.6</v>
      </c>
      <c r="L216" s="15">
        <v>89</v>
      </c>
      <c r="M216" s="15">
        <f>100*(J216/J215-1)</f>
        <v>0.43478260869564966</v>
      </c>
      <c r="N216" s="15">
        <f>100*(K216/K215-1)</f>
        <v>1.2448132780082943</v>
      </c>
      <c r="O216" s="15">
        <f>100*(L216/L215-1)</f>
        <v>1.0215664018161208</v>
      </c>
      <c r="P216" s="15">
        <f>100*(+((J216-J215)/J215+1)^12-1)</f>
        <v>5.343980991384778</v>
      </c>
      <c r="Q216" s="15">
        <f>100*(+((K216-K215)/K215+1)^12-1)</f>
        <v>16.004117668506446</v>
      </c>
      <c r="R216" s="15">
        <f>100*(+((L216-L215)/L215+1)^12-1)</f>
        <v>12.971573765453837</v>
      </c>
      <c r="AC216" s="15"/>
      <c r="AD216" s="15"/>
      <c r="AE216" s="15"/>
      <c r="AF216" s="15"/>
      <c r="AG216" s="15"/>
      <c r="AH216" s="15"/>
      <c r="AI216" s="15"/>
      <c r="AJ216" s="15"/>
      <c r="AK216" s="15"/>
    </row>
    <row r="217" spans="1:37" ht="12.75">
      <c r="A217" s="18">
        <v>2017</v>
      </c>
      <c r="C217" s="16">
        <v>3</v>
      </c>
      <c r="D217" s="15">
        <v>107.4</v>
      </c>
      <c r="E217" s="15">
        <v>113.4</v>
      </c>
      <c r="F217" s="15">
        <v>104.1</v>
      </c>
      <c r="G217" s="15">
        <v>98</v>
      </c>
      <c r="H217" s="15">
        <v>106.9</v>
      </c>
      <c r="I217" s="15">
        <v>92.3</v>
      </c>
      <c r="J217" s="15">
        <v>92.4</v>
      </c>
      <c r="K217" s="15">
        <v>98.6</v>
      </c>
      <c r="L217" s="15">
        <v>89.3</v>
      </c>
      <c r="M217" s="15">
        <f>100*(J217/J216-1)</f>
        <v>0</v>
      </c>
      <c r="N217" s="15">
        <f>100*(K217/K216-1)</f>
        <v>1.0245901639344357</v>
      </c>
      <c r="O217" s="15">
        <f>100*(L217/L216-1)</f>
        <v>0.3370786516853963</v>
      </c>
      <c r="P217" s="15">
        <f>100*(+((J217-J216)/J216+1)^12-1)</f>
        <v>0</v>
      </c>
      <c r="Q217" s="15">
        <f>100*(+((K217-K216)/K216+1)^12-1)</f>
        <v>13.012157821171355</v>
      </c>
      <c r="R217" s="15">
        <f>100*(+((L217-L216)/L216+1)^12-1)</f>
        <v>4.120783366997638</v>
      </c>
      <c r="AC217" s="15"/>
      <c r="AD217" s="15"/>
      <c r="AE217" s="15"/>
      <c r="AF217" s="15"/>
      <c r="AG217" s="15"/>
      <c r="AH217" s="15"/>
      <c r="AI217" s="15"/>
      <c r="AJ217" s="15"/>
      <c r="AK217" s="15"/>
    </row>
    <row r="218" spans="1:37" ht="12.75">
      <c r="A218" s="18">
        <v>2017</v>
      </c>
      <c r="C218" s="16">
        <v>4</v>
      </c>
      <c r="D218" s="15">
        <v>93.3</v>
      </c>
      <c r="E218" s="15">
        <v>103.8</v>
      </c>
      <c r="F218" s="15">
        <v>86.2</v>
      </c>
      <c r="G218" s="15">
        <v>89.9</v>
      </c>
      <c r="H218" s="15">
        <v>100</v>
      </c>
      <c r="I218" s="15">
        <v>81.9</v>
      </c>
      <c r="J218" s="15">
        <v>92.1</v>
      </c>
      <c r="K218" s="15">
        <v>99.4</v>
      </c>
      <c r="L218" s="15">
        <v>89</v>
      </c>
      <c r="M218" s="15">
        <f>100*(J218/J217-1)</f>
        <v>-0.32467532467533866</v>
      </c>
      <c r="N218" s="15">
        <f>100*(K218/K217-1)</f>
        <v>0.8113590263691739</v>
      </c>
      <c r="O218" s="15">
        <f>100*(L218/L217-1)</f>
        <v>-0.33594624860021627</v>
      </c>
      <c r="P218" s="15">
        <f>100*(+((J218-J217)/J217+1)^12-1)</f>
        <v>-3.827278097826581</v>
      </c>
      <c r="Q218" s="15">
        <f>100*(+((K218-K217)/K217+1)^12-1)</f>
        <v>10.182756582815532</v>
      </c>
      <c r="R218" s="15">
        <f>100*(+((L218-L217)/L217+1)^12-1)</f>
        <v>-3.957695316671661</v>
      </c>
      <c r="AC218" s="15"/>
      <c r="AD218" s="15"/>
      <c r="AE218" s="15"/>
      <c r="AF218" s="15"/>
      <c r="AG218" s="15"/>
      <c r="AH218" s="15"/>
      <c r="AI218" s="15"/>
      <c r="AJ218" s="15"/>
      <c r="AK218" s="15"/>
    </row>
    <row r="219" spans="1:37" ht="12.75">
      <c r="A219" s="18">
        <v>2017</v>
      </c>
      <c r="C219" s="16">
        <v>5</v>
      </c>
      <c r="D219" s="15">
        <v>94.9</v>
      </c>
      <c r="E219" s="15">
        <v>105.1</v>
      </c>
      <c r="F219" s="15">
        <v>88</v>
      </c>
      <c r="G219" s="15">
        <v>92.6</v>
      </c>
      <c r="H219" s="15">
        <v>100.5</v>
      </c>
      <c r="I219" s="15">
        <v>87</v>
      </c>
      <c r="J219" s="15">
        <v>91.8</v>
      </c>
      <c r="K219" s="15">
        <v>99.9</v>
      </c>
      <c r="L219" s="15">
        <v>88.3</v>
      </c>
      <c r="M219" s="15">
        <f>100*(J219/J218-1)</f>
        <v>-0.32573289902280145</v>
      </c>
      <c r="N219" s="15">
        <f>100*(K219/K218-1)</f>
        <v>0.5030181086519203</v>
      </c>
      <c r="O219" s="15">
        <f>100*(L219/L218-1)</f>
        <v>-0.786516853932584</v>
      </c>
      <c r="P219" s="15">
        <f>100*(+((J219-J218)/J218+1)^12-1)</f>
        <v>-3.8395223159940595</v>
      </c>
      <c r="Q219" s="15">
        <f>100*(+((K219-K218)/K218+1)^12-1)</f>
        <v>6.206047315290331</v>
      </c>
      <c r="R219" s="15">
        <f>100*(+((L219-L218)/L218+1)^12-1)</f>
        <v>-9.040437418392866</v>
      </c>
      <c r="AC219" s="15"/>
      <c r="AD219" s="15"/>
      <c r="AE219" s="15"/>
      <c r="AF219" s="15"/>
      <c r="AG219" s="15"/>
      <c r="AH219" s="15"/>
      <c r="AI219" s="15"/>
      <c r="AJ219" s="15"/>
      <c r="AK219" s="15"/>
    </row>
    <row r="220" spans="1:37" ht="12.75">
      <c r="A220" s="18">
        <v>2017</v>
      </c>
      <c r="C220" s="16">
        <v>6</v>
      </c>
      <c r="D220" s="15">
        <v>99.6</v>
      </c>
      <c r="E220" s="15">
        <v>108</v>
      </c>
      <c r="F220" s="15">
        <v>93.9</v>
      </c>
      <c r="G220" s="15">
        <v>91.8</v>
      </c>
      <c r="H220" s="15">
        <v>99.5</v>
      </c>
      <c r="I220" s="15">
        <v>89.1</v>
      </c>
      <c r="J220" s="15">
        <v>91.8</v>
      </c>
      <c r="K220" s="15">
        <v>100.2</v>
      </c>
      <c r="L220" s="15">
        <v>87.6</v>
      </c>
      <c r="M220" s="15">
        <f>100*(J220/J219-1)</f>
        <v>0</v>
      </c>
      <c r="N220" s="15">
        <f>100*(K220/K219-1)</f>
        <v>0.30030030030030463</v>
      </c>
      <c r="O220" s="15">
        <f>100*(L220/L219-1)</f>
        <v>-0.7927519818799578</v>
      </c>
      <c r="P220" s="15">
        <f>100*(+((J220-J219)/J219+1)^12-1)</f>
        <v>0</v>
      </c>
      <c r="Q220" s="15">
        <f>100*(+((K220-K219)/K219+1)^12-1)</f>
        <v>3.6637224125997125</v>
      </c>
      <c r="R220" s="15">
        <f>100*(+((L220-L219)/L219+1)^12-1)</f>
        <v>-9.109010580018207</v>
      </c>
      <c r="AC220" s="15"/>
      <c r="AD220" s="15"/>
      <c r="AE220" s="15"/>
      <c r="AF220" s="15"/>
      <c r="AG220" s="15"/>
      <c r="AH220" s="15"/>
      <c r="AI220" s="15"/>
      <c r="AJ220" s="15"/>
      <c r="AK220" s="15"/>
    </row>
    <row r="221" spans="1:37" ht="12.75">
      <c r="A221" s="18">
        <v>2017</v>
      </c>
      <c r="B221" s="18">
        <v>2017</v>
      </c>
      <c r="C221" s="16">
        <v>7</v>
      </c>
      <c r="D221" s="15">
        <v>75</v>
      </c>
      <c r="E221" s="15">
        <v>75.9</v>
      </c>
      <c r="F221" s="15">
        <v>74.8</v>
      </c>
      <c r="G221" s="15">
        <v>90.9</v>
      </c>
      <c r="H221" s="15">
        <v>100.2</v>
      </c>
      <c r="I221" s="15">
        <v>84.6</v>
      </c>
      <c r="J221" s="15">
        <v>92.2</v>
      </c>
      <c r="K221" s="15">
        <v>100.3</v>
      </c>
      <c r="L221" s="15">
        <v>87.7</v>
      </c>
      <c r="M221" s="15">
        <f>100*(J221/J220-1)</f>
        <v>0.43572984749455923</v>
      </c>
      <c r="N221" s="15">
        <f>100*(K221/K220-1)</f>
        <v>0.09980039920158834</v>
      </c>
      <c r="O221" s="15">
        <f>100*(L221/L220-1)</f>
        <v>0.11415525114155667</v>
      </c>
      <c r="P221" s="15">
        <f>100*(+((J221-J220)/J220+1)^12-1)</f>
        <v>5.355904081742691</v>
      </c>
      <c r="Q221" s="15">
        <f>100*(+((K221-K220)/K220+1)^12-1)</f>
        <v>1.2042003871190587</v>
      </c>
      <c r="R221" s="15">
        <f>100*(+((L221-L220)/L220+1)^12-1)</f>
        <v>1.3784965633260038</v>
      </c>
      <c r="AC221" s="15"/>
      <c r="AD221" s="15"/>
      <c r="AE221" s="15"/>
      <c r="AF221" s="15"/>
      <c r="AG221" s="15"/>
      <c r="AH221" s="15"/>
      <c r="AI221" s="15"/>
      <c r="AJ221" s="15"/>
      <c r="AK221" s="15"/>
    </row>
    <row r="222" spans="1:31" ht="12.75">
      <c r="A222" s="18">
        <v>2017</v>
      </c>
      <c r="C222" s="16">
        <v>8</v>
      </c>
      <c r="D222" s="15">
        <v>82.3</v>
      </c>
      <c r="E222" s="15">
        <v>93.2</v>
      </c>
      <c r="F222" s="15">
        <v>74.7</v>
      </c>
      <c r="G222" s="15">
        <v>91.8</v>
      </c>
      <c r="H222" s="15">
        <v>99.3</v>
      </c>
      <c r="I222" s="15">
        <v>86.8</v>
      </c>
      <c r="J222" s="15">
        <v>93.1</v>
      </c>
      <c r="K222" s="15">
        <v>100.4</v>
      </c>
      <c r="L222" s="15">
        <v>88.6</v>
      </c>
      <c r="M222" s="15">
        <f>100*(J222/J221-1)</f>
        <v>0.9761388286333883</v>
      </c>
      <c r="N222" s="15">
        <f>100*(K222/K221-1)</f>
        <v>0.09970089730808596</v>
      </c>
      <c r="O222" s="15">
        <f>100*(L222/L221-1)</f>
        <v>1.026225769669309</v>
      </c>
      <c r="P222" s="15">
        <f>100*(+((J222-J221)/J221+1)^12-1)</f>
        <v>12.363463932161833</v>
      </c>
      <c r="Q222" s="15">
        <f>100*(+((K222-K221)/K221+1)^12-1)</f>
        <v>1.202993197357527</v>
      </c>
      <c r="R222" s="15">
        <f>100*(+((L222-L221)/L221+1)^12-1)</f>
        <v>13.034116014943798</v>
      </c>
      <c r="AE222" s="15"/>
    </row>
    <row r="223" spans="1:31" ht="12.75">
      <c r="A223" s="18">
        <v>2017</v>
      </c>
      <c r="C223" s="16">
        <v>9</v>
      </c>
      <c r="D223" s="15">
        <v>100.1</v>
      </c>
      <c r="E223" s="15">
        <v>108.8</v>
      </c>
      <c r="F223" s="15">
        <v>94.1</v>
      </c>
      <c r="G223" s="15">
        <v>96.2</v>
      </c>
      <c r="H223" s="15">
        <v>101.9</v>
      </c>
      <c r="I223" s="15">
        <v>92</v>
      </c>
      <c r="J223" s="15">
        <v>94</v>
      </c>
      <c r="K223" s="15">
        <v>100.4</v>
      </c>
      <c r="L223" s="15">
        <v>89.9</v>
      </c>
      <c r="M223" s="15">
        <f>100*(J223/J222-1)</f>
        <v>0.9667024704618665</v>
      </c>
      <c r="N223" s="15">
        <f>100*(K223/K222-1)</f>
        <v>0</v>
      </c>
      <c r="O223" s="15">
        <f>100*(L223/L222-1)</f>
        <v>1.4672686230248422</v>
      </c>
      <c r="P223" s="15">
        <f>100*(+((J223-J222)/J222+1)^12-1)</f>
        <v>12.237522445813532</v>
      </c>
      <c r="Q223" s="15">
        <f>100*(+((K223-K222)/K222+1)^12-1)</f>
        <v>0</v>
      </c>
      <c r="R223" s="15">
        <f>100*(+((L223-L222)/L222+1)^12-1)</f>
        <v>19.099966178619244</v>
      </c>
      <c r="AE223" s="15"/>
    </row>
    <row r="224" spans="1:31" ht="12.75">
      <c r="A224" s="18">
        <v>2017</v>
      </c>
      <c r="C224" s="16">
        <v>10</v>
      </c>
      <c r="D224" s="15">
        <v>98.3</v>
      </c>
      <c r="E224" s="15">
        <v>108.4</v>
      </c>
      <c r="F224" s="15">
        <v>91.4</v>
      </c>
      <c r="G224" s="15">
        <v>93.9</v>
      </c>
      <c r="H224" s="15">
        <v>100.4</v>
      </c>
      <c r="I224" s="15">
        <v>91.1</v>
      </c>
      <c r="J224" s="15">
        <v>94.7</v>
      </c>
      <c r="K224" s="15">
        <v>100.5</v>
      </c>
      <c r="L224" s="15">
        <v>91.1</v>
      </c>
      <c r="M224" s="15">
        <f>100*(J224/J223-1)</f>
        <v>0.7446808510638281</v>
      </c>
      <c r="N224" s="15">
        <f>100*(K224/K223-1)</f>
        <v>0.09960159362549792</v>
      </c>
      <c r="O224" s="15">
        <f>100*(L224/L223-1)</f>
        <v>1.3348164627363657</v>
      </c>
      <c r="P224" s="15">
        <f>100*(+((J224-J223)/J223+1)^12-1)</f>
        <v>9.311412157322474</v>
      </c>
      <c r="Q224" s="15">
        <f>100*(+((K224-K223)/K223+1)^12-1)</f>
        <v>1.2017884255163924</v>
      </c>
      <c r="R224" s="15">
        <f>100*(+((L224-L223)/L223+1)^12-1)</f>
        <v>17.247670514417223</v>
      </c>
      <c r="AE224" s="15"/>
    </row>
    <row r="225" spans="1:31" ht="12.75">
      <c r="A225" s="18">
        <v>2017</v>
      </c>
      <c r="C225" s="16">
        <v>11</v>
      </c>
      <c r="D225" s="15">
        <v>100.6</v>
      </c>
      <c r="E225" s="15">
        <v>106.7</v>
      </c>
      <c r="F225" s="15">
        <v>96.5</v>
      </c>
      <c r="G225" s="15">
        <v>97.5</v>
      </c>
      <c r="H225" s="15">
        <v>101.1</v>
      </c>
      <c r="I225" s="15">
        <v>94.5</v>
      </c>
      <c r="J225" s="15">
        <v>95.1</v>
      </c>
      <c r="K225" s="15">
        <v>100.6</v>
      </c>
      <c r="L225" s="15">
        <v>91.6</v>
      </c>
      <c r="M225" s="15">
        <f>100*(J225/J224-1)</f>
        <v>0.42238648363250864</v>
      </c>
      <c r="N225" s="15">
        <f>100*(K225/K224-1)</f>
        <v>0.09950248756218638</v>
      </c>
      <c r="O225" s="15">
        <f>100*(L225/L224-1)</f>
        <v>0.5488474204171201</v>
      </c>
      <c r="P225" s="15">
        <f>100*(+((J225-J224)/J224+1)^12-1)</f>
        <v>5.188062370568702</v>
      </c>
      <c r="Q225" s="15">
        <f>100*(+((K225-K224)/K224+1)^12-1)</f>
        <v>1.2005860643389932</v>
      </c>
      <c r="R225" s="15">
        <f>100*(+((L225-L224)/L224+1)^12-1)</f>
        <v>6.788665750015466</v>
      </c>
      <c r="AE225" s="15"/>
    </row>
    <row r="226" spans="1:31" ht="12.75">
      <c r="A226" s="18">
        <v>2017</v>
      </c>
      <c r="C226" s="16">
        <v>12</v>
      </c>
      <c r="D226" s="15">
        <v>95.6</v>
      </c>
      <c r="E226" s="15">
        <v>101.2</v>
      </c>
      <c r="F226" s="15">
        <v>91.8</v>
      </c>
      <c r="G226" s="15">
        <v>94.7</v>
      </c>
      <c r="H226" s="15">
        <v>99.6</v>
      </c>
      <c r="I226" s="15">
        <v>90.8</v>
      </c>
      <c r="J226" s="15">
        <v>95.1</v>
      </c>
      <c r="K226" s="15">
        <v>100.7</v>
      </c>
      <c r="L226" s="15">
        <v>91.5</v>
      </c>
      <c r="M226" s="15">
        <f>100*(J226/J225-1)</f>
        <v>0</v>
      </c>
      <c r="N226" s="15">
        <f>100*(K226/K225-1)</f>
        <v>0.09940357852884496</v>
      </c>
      <c r="O226" s="15">
        <f>100*(L226/L225-1)</f>
        <v>-0.10917030567685337</v>
      </c>
      <c r="P226" s="15">
        <f>100*(+((J226-J225)/J225+1)^12-1)</f>
        <v>0</v>
      </c>
      <c r="Q226" s="15">
        <f>100*(+((K226-K225)/K225+1)^12-1)</f>
        <v>1.199386106597622</v>
      </c>
      <c r="R226" s="15">
        <f>100*(+((L226-L225)/L225+1)^12-1)</f>
        <v>-1.3022062396017553</v>
      </c>
      <c r="AE226" s="15"/>
    </row>
    <row r="227" spans="1:31" ht="12.75">
      <c r="A227" s="18">
        <v>2018</v>
      </c>
      <c r="C227" s="16">
        <v>1</v>
      </c>
      <c r="D227" s="15">
        <v>90.3</v>
      </c>
      <c r="E227" s="15">
        <v>91.9</v>
      </c>
      <c r="F227" s="15">
        <v>89.5</v>
      </c>
      <c r="G227" s="15">
        <v>93.5</v>
      </c>
      <c r="H227" s="15">
        <v>100.7</v>
      </c>
      <c r="I227" s="15">
        <v>89.6</v>
      </c>
      <c r="J227" s="15">
        <v>94.8</v>
      </c>
      <c r="K227" s="15">
        <v>100.9</v>
      </c>
      <c r="L227" s="15">
        <v>90.8</v>
      </c>
      <c r="M227" s="15">
        <f>100*(J227/J226-1)</f>
        <v>-0.3154574132492094</v>
      </c>
      <c r="N227" s="15">
        <f>100*(K227/K226-1)</f>
        <v>0.19860973187686426</v>
      </c>
      <c r="O227" s="15">
        <f>100*(L227/L226-1)</f>
        <v>-0.7650273224043769</v>
      </c>
      <c r="P227" s="15">
        <f>100*(+((J227-J226)/J226+1)^12-1)</f>
        <v>-3.7204958803135346</v>
      </c>
      <c r="Q227" s="15">
        <f>100*(+((K227-K226)/K226+1)^12-1)</f>
        <v>2.40952415522242</v>
      </c>
      <c r="R227" s="15">
        <f>100*(+((L227-L226)/L226+1)^12-1)</f>
        <v>-8.8037346714132</v>
      </c>
      <c r="AE227" s="15"/>
    </row>
    <row r="228" spans="1:31" ht="12.75">
      <c r="A228" s="18">
        <v>2018</v>
      </c>
      <c r="C228" s="16">
        <v>2</v>
      </c>
      <c r="D228" s="15">
        <v>89.3</v>
      </c>
      <c r="E228" s="15">
        <v>95.4</v>
      </c>
      <c r="F228" s="15">
        <v>85.1</v>
      </c>
      <c r="G228" s="15">
        <v>93.7</v>
      </c>
      <c r="H228" s="15">
        <v>101.2</v>
      </c>
      <c r="I228" s="15">
        <v>88.6</v>
      </c>
      <c r="J228" s="15">
        <v>94.6</v>
      </c>
      <c r="K228" s="15">
        <v>101.3</v>
      </c>
      <c r="L228" s="15">
        <v>89.7</v>
      </c>
      <c r="M228" s="15">
        <f>100*(J228/J227-1)</f>
        <v>-0.21097046413502962</v>
      </c>
      <c r="N228" s="15">
        <f>100*(K228/K227-1)</f>
        <v>0.3964321110009772</v>
      </c>
      <c r="O228" s="15">
        <f>100*(L228/L227-1)</f>
        <v>-1.2114537444933848</v>
      </c>
      <c r="P228" s="15">
        <f>100*(+((J228-J227)/J227+1)^12-1)</f>
        <v>-2.502475537782134</v>
      </c>
      <c r="Q228" s="15">
        <f>100*(+((K228-K227)/K227+1)^12-1)</f>
        <v>4.862292850267891</v>
      </c>
      <c r="R228" s="15">
        <f>100*(+((L228-L227)/L227+1)^12-1)</f>
        <v>-13.606884797552087</v>
      </c>
      <c r="AE228" s="15"/>
    </row>
    <row r="229" spans="1:31" ht="12.75">
      <c r="A229" s="18">
        <v>2018</v>
      </c>
      <c r="C229" s="16">
        <v>3</v>
      </c>
      <c r="D229" s="15">
        <v>104.2</v>
      </c>
      <c r="E229" s="15">
        <v>108.7</v>
      </c>
      <c r="F229" s="15">
        <v>100.8</v>
      </c>
      <c r="G229" s="15">
        <v>96.2</v>
      </c>
      <c r="H229" s="15">
        <v>102.4</v>
      </c>
      <c r="I229" s="15">
        <v>90.8</v>
      </c>
      <c r="J229" s="15">
        <v>94.5</v>
      </c>
      <c r="K229" s="15">
        <v>101.6</v>
      </c>
      <c r="L229" s="15">
        <v>89</v>
      </c>
      <c r="M229" s="15">
        <f>100*(J229/J228-1)</f>
        <v>-0.10570824524311906</v>
      </c>
      <c r="N229" s="15">
        <f>100*(K229/K228-1)</f>
        <v>0.29615004935834577</v>
      </c>
      <c r="O229" s="15">
        <f>100*(L229/L228-1)</f>
        <v>-0.7803790412486133</v>
      </c>
      <c r="P229" s="15">
        <f>100*(+((J229-J228)/J228+1)^12-1)</f>
        <v>-1.2611498739488747</v>
      </c>
      <c r="Q229" s="15">
        <f>100*(+((K229-K228)/K228+1)^12-1)</f>
        <v>3.6122610436752023</v>
      </c>
      <c r="R229" s="15">
        <f>100*(+((L229-L228)/L228+1)^12-1)</f>
        <v>-8.972888201395701</v>
      </c>
      <c r="AE229" s="15"/>
    </row>
    <row r="230" spans="1:31" ht="12.75">
      <c r="A230" s="18">
        <v>2018</v>
      </c>
      <c r="C230" s="16">
        <v>4</v>
      </c>
      <c r="D230" s="15">
        <v>98.8</v>
      </c>
      <c r="E230" s="15">
        <v>106.6</v>
      </c>
      <c r="F230" s="15">
        <v>93.5</v>
      </c>
      <c r="G230" s="15">
        <v>94.7</v>
      </c>
      <c r="H230" s="15">
        <v>102.6</v>
      </c>
      <c r="I230" s="15">
        <v>88.7</v>
      </c>
      <c r="J230" s="15">
        <v>94.7</v>
      </c>
      <c r="K230" s="15">
        <v>102</v>
      </c>
      <c r="L230" s="15">
        <v>88.8</v>
      </c>
      <c r="M230" s="15">
        <f>100*(J230/J229-1)</f>
        <v>0.2116402116402183</v>
      </c>
      <c r="N230" s="15">
        <f>100*(K230/K229-1)</f>
        <v>0.3937007874015741</v>
      </c>
      <c r="O230" s="15">
        <f>100*(L230/L229-1)</f>
        <v>-0.22471910112359383</v>
      </c>
      <c r="P230" s="15">
        <f>100*(+((J230-J229)/J229+1)^12-1)</f>
        <v>2.569454531810611</v>
      </c>
      <c r="Q230" s="15">
        <f>100*(+((K230-K229)/K229+1)^12-1)</f>
        <v>4.828064143470057</v>
      </c>
      <c r="R230" s="15">
        <f>100*(+((L230-L229)/L229+1)^12-1)</f>
        <v>-2.663548486959788</v>
      </c>
      <c r="AE230" s="15"/>
    </row>
    <row r="231" spans="1:31" ht="12.75">
      <c r="A231" s="18">
        <v>2018</v>
      </c>
      <c r="C231" s="16">
        <v>5</v>
      </c>
      <c r="D231" s="15">
        <v>96.2</v>
      </c>
      <c r="E231" s="15">
        <v>106.7</v>
      </c>
      <c r="F231" s="15">
        <v>89.1</v>
      </c>
      <c r="G231" s="15">
        <v>93.7</v>
      </c>
      <c r="H231" s="15">
        <v>101.9</v>
      </c>
      <c r="I231" s="15">
        <v>87.9</v>
      </c>
      <c r="J231" s="15">
        <v>95.1</v>
      </c>
      <c r="K231" s="15">
        <v>102.4</v>
      </c>
      <c r="L231" s="15">
        <v>89.1</v>
      </c>
      <c r="M231" s="15">
        <f>100*(J231/J230-1)</f>
        <v>0.42238648363250864</v>
      </c>
      <c r="N231" s="15">
        <f>100*(K231/K230-1)</f>
        <v>0.39215686274509665</v>
      </c>
      <c r="O231" s="15">
        <f>100*(L231/L230-1)</f>
        <v>0.33783783783782884</v>
      </c>
      <c r="P231" s="15">
        <f>100*(+((J231-J230)/J230+1)^12-1)</f>
        <v>5.188062370568702</v>
      </c>
      <c r="Q231" s="15">
        <f>100*(+((K231-K230)/K230+1)^12-1)</f>
        <v>4.808720346848849</v>
      </c>
      <c r="R231" s="15">
        <f>100*(+((L231-L230)/L230+1)^12-1)</f>
        <v>4.130237540581039</v>
      </c>
      <c r="AE231" s="15"/>
    </row>
    <row r="232" spans="1:31" ht="12.75">
      <c r="A232" s="18">
        <v>2018</v>
      </c>
      <c r="C232" s="16">
        <v>6</v>
      </c>
      <c r="D232" s="15">
        <v>96.6</v>
      </c>
      <c r="E232" s="15">
        <v>107.2</v>
      </c>
      <c r="F232" s="15">
        <v>89.3</v>
      </c>
      <c r="G232" s="15">
        <v>89.5</v>
      </c>
      <c r="H232" s="15">
        <v>99.3</v>
      </c>
      <c r="I232" s="15">
        <v>84.5</v>
      </c>
      <c r="J232" s="15">
        <v>95.6</v>
      </c>
      <c r="K232" s="15">
        <v>102.6</v>
      </c>
      <c r="L232" s="15">
        <v>89.6</v>
      </c>
      <c r="M232" s="15">
        <f>100*(J232/J231-1)</f>
        <v>0.525762355415349</v>
      </c>
      <c r="N232" s="15">
        <f>100*(K232/K231-1)</f>
        <v>0.1953124999999778</v>
      </c>
      <c r="O232" s="15">
        <f>100*(L232/L231-1)</f>
        <v>0.561167227833903</v>
      </c>
      <c r="P232" s="15">
        <f>100*(+((J232-J231)/J231+1)^12-1)</f>
        <v>6.494824961730661</v>
      </c>
      <c r="Q232" s="15">
        <f>100*(+((K232-K231)/K231+1)^12-1)</f>
        <v>2.3690916373021897</v>
      </c>
      <c r="R232" s="15">
        <f>100*(+((L232-L231)/L231+1)^12-1)</f>
        <v>6.945783740762046</v>
      </c>
      <c r="AE232" s="15"/>
    </row>
    <row r="233" spans="1:31" ht="12.75">
      <c r="A233" s="18">
        <v>2018</v>
      </c>
      <c r="B233" s="17">
        <v>2018</v>
      </c>
      <c r="C233" s="16">
        <v>7</v>
      </c>
      <c r="D233" s="15">
        <v>81.5</v>
      </c>
      <c r="E233" s="15">
        <v>79.5</v>
      </c>
      <c r="F233" s="15">
        <v>83</v>
      </c>
      <c r="G233" s="15">
        <v>98.5</v>
      </c>
      <c r="H233" s="15">
        <v>104.9</v>
      </c>
      <c r="I233" s="15">
        <v>93.2</v>
      </c>
      <c r="J233" s="15">
        <v>96.1</v>
      </c>
      <c r="K233" s="15">
        <v>102.9</v>
      </c>
      <c r="L233" s="15">
        <v>90.2</v>
      </c>
      <c r="M233" s="15">
        <f>100*(J233/J232-1)</f>
        <v>0.5230125523012497</v>
      </c>
      <c r="N233" s="15">
        <f>100*(K233/K232-1)</f>
        <v>0.29239766081872176</v>
      </c>
      <c r="O233" s="15">
        <f>100*(L233/L232-1)</f>
        <v>0.6696428571428603</v>
      </c>
      <c r="P233" s="15">
        <f>100*(+((J233-J232)/J232+1)^12-1)</f>
        <v>6.459873234978186</v>
      </c>
      <c r="Q233" s="15">
        <f>100*(+((K233-K232)/K232+1)^12-1)</f>
        <v>3.5657531606239745</v>
      </c>
      <c r="R233" s="15">
        <f>100*(+((L233-L232)/L232+1)^12-1)</f>
        <v>8.338379333548595</v>
      </c>
      <c r="AE233" s="15"/>
    </row>
    <row r="234" spans="1:31" ht="12.75">
      <c r="A234" s="18">
        <v>2018</v>
      </c>
      <c r="C234" s="16">
        <v>8</v>
      </c>
      <c r="D234" s="15">
        <v>84.6</v>
      </c>
      <c r="E234" s="15">
        <v>95</v>
      </c>
      <c r="F234" s="15">
        <v>77.3</v>
      </c>
      <c r="G234" s="15">
        <v>95.3</v>
      </c>
      <c r="H234" s="15">
        <v>101.3</v>
      </c>
      <c r="I234" s="15">
        <v>90.8</v>
      </c>
      <c r="J234" s="15">
        <v>96.5</v>
      </c>
      <c r="K234" s="15">
        <v>103.1</v>
      </c>
      <c r="L234" s="15">
        <v>90.7</v>
      </c>
      <c r="M234" s="15">
        <f>100*(J234/J233-1)</f>
        <v>0.41623309053069324</v>
      </c>
      <c r="N234" s="15">
        <f>100*(K234/K233-1)</f>
        <v>0.19436345966956647</v>
      </c>
      <c r="O234" s="15">
        <f>100*(L234/L233-1)</f>
        <v>0.5543237250554389</v>
      </c>
      <c r="P234" s="15">
        <f>100*(+((J234-J233)/J233+1)^12-1)</f>
        <v>5.110743506323812</v>
      </c>
      <c r="Q234" s="15">
        <f>100*(+((K234-K233)/K233+1)^12-1)</f>
        <v>2.3574566815635745</v>
      </c>
      <c r="R234" s="15">
        <f>100*(+((L234-L233)/L233+1)^12-1)</f>
        <v>6.858480471073958</v>
      </c>
      <c r="AE234" s="15"/>
    </row>
    <row r="235" spans="1:31" ht="12.75">
      <c r="A235" s="18">
        <v>2018</v>
      </c>
      <c r="C235" s="16">
        <v>9</v>
      </c>
      <c r="D235" s="15">
        <v>100.2</v>
      </c>
      <c r="E235" s="15">
        <v>111.1</v>
      </c>
      <c r="F235" s="15">
        <v>92.5</v>
      </c>
      <c r="G235" s="15">
        <v>96.3</v>
      </c>
      <c r="H235" s="15">
        <v>104.2</v>
      </c>
      <c r="I235" s="15">
        <v>90.7</v>
      </c>
      <c r="J235" s="15">
        <v>96.7</v>
      </c>
      <c r="K235" s="15">
        <v>103.2</v>
      </c>
      <c r="L235" s="15">
        <v>90.9</v>
      </c>
      <c r="M235" s="15">
        <f>100*(J235/J234-1)</f>
        <v>0.2072538860103723</v>
      </c>
      <c r="N235" s="15">
        <f>100*(K235/K234-1)</f>
        <v>0.09699321047527132</v>
      </c>
      <c r="O235" s="15">
        <f>100*(L235/L234-1)</f>
        <v>0.22050716648291946</v>
      </c>
      <c r="P235" s="15">
        <f>100*(+((J235-J234)/J234+1)^12-1)</f>
        <v>2.5155931560467026</v>
      </c>
      <c r="Q235" s="15">
        <f>100*(+((K235-K234)/K234+1)^12-1)</f>
        <v>1.1701477148708506</v>
      </c>
      <c r="R235" s="15">
        <f>100*(+((L235-L234)/L234+1)^12-1)</f>
        <v>2.678414502972193</v>
      </c>
      <c r="AE235" s="15"/>
    </row>
    <row r="236" spans="1:31" ht="12.75">
      <c r="A236" s="18">
        <v>2018</v>
      </c>
      <c r="C236" s="16">
        <v>10</v>
      </c>
      <c r="D236" s="15">
        <v>102.8</v>
      </c>
      <c r="E236" s="15">
        <v>110.9</v>
      </c>
      <c r="F236" s="15">
        <v>97.6</v>
      </c>
      <c r="G236" s="15">
        <v>98.5</v>
      </c>
      <c r="H236" s="15">
        <v>103.2</v>
      </c>
      <c r="I236" s="15">
        <v>97</v>
      </c>
      <c r="J236" s="15">
        <v>96.4</v>
      </c>
      <c r="K236" s="15">
        <v>103</v>
      </c>
      <c r="L236" s="15">
        <v>90.5</v>
      </c>
      <c r="M236" s="15">
        <f>100*(J236/J235-1)</f>
        <v>-0.31023784901758056</v>
      </c>
      <c r="N236" s="15">
        <f>100*(K236/K235-1)</f>
        <v>-0.19379844961240345</v>
      </c>
      <c r="O236" s="15">
        <f>100*(L236/L235-1)</f>
        <v>-0.44004400440044167</v>
      </c>
      <c r="P236" s="15">
        <f>100*(+((J236-J235)/J235+1)^12-1)</f>
        <v>-3.6599831719986486</v>
      </c>
      <c r="Q236" s="15">
        <f>100*(+((K236-K235)/K235+1)^12-1)</f>
        <v>-2.30095265580037</v>
      </c>
      <c r="R236" s="15">
        <f>100*(+((L236-L235)/L235+1)^12-1)</f>
        <v>-5.154582673610742</v>
      </c>
      <c r="AE236" s="15"/>
    </row>
    <row r="237" spans="1:31" ht="12.75">
      <c r="A237" s="18">
        <v>2018</v>
      </c>
      <c r="C237" s="16">
        <v>11</v>
      </c>
      <c r="D237" s="15">
        <v>97.6</v>
      </c>
      <c r="E237" s="15">
        <v>108.3</v>
      </c>
      <c r="F237" s="15">
        <v>90.4</v>
      </c>
      <c r="G237" s="15">
        <v>94.6</v>
      </c>
      <c r="H237" s="15">
        <v>102.4</v>
      </c>
      <c r="I237" s="15">
        <v>88.4</v>
      </c>
      <c r="J237" s="15">
        <v>95.4</v>
      </c>
      <c r="K237" s="15">
        <v>102.4</v>
      </c>
      <c r="L237" s="15">
        <v>89.5</v>
      </c>
      <c r="M237" s="15">
        <f>100*(J237/J236-1)</f>
        <v>-1.0373443983402453</v>
      </c>
      <c r="N237" s="15">
        <f>100*(K237/K236-1)</f>
        <v>-0.5825242718446533</v>
      </c>
      <c r="O237" s="15">
        <f>100*(L237/L236-1)</f>
        <v>-1.104972375690605</v>
      </c>
      <c r="P237" s="15">
        <f>100*(+((J237-J236)/J236+1)^12-1)</f>
        <v>-11.761911866920071</v>
      </c>
      <c r="Q237" s="15">
        <f>100*(+((K237-K236)/K236+1)^12-1)</f>
        <v>-6.770622756722899</v>
      </c>
      <c r="R237" s="15">
        <f>100*(+((L237-L236)/L236+1)^12-1)</f>
        <v>-12.482788149055812</v>
      </c>
      <c r="AE237" s="15"/>
    </row>
    <row r="238" spans="1:31" ht="12.75">
      <c r="A238" s="18">
        <v>2018</v>
      </c>
      <c r="C238" s="16">
        <v>12</v>
      </c>
      <c r="D238" s="15">
        <v>97.2</v>
      </c>
      <c r="E238" s="15">
        <v>103.3</v>
      </c>
      <c r="F238" s="15">
        <v>92.7</v>
      </c>
      <c r="G238" s="15">
        <v>95.4</v>
      </c>
      <c r="H238" s="15">
        <v>101.2</v>
      </c>
      <c r="I238" s="15">
        <v>90.7</v>
      </c>
      <c r="J238" s="15">
        <v>94.1</v>
      </c>
      <c r="K238" s="15">
        <v>101.4</v>
      </c>
      <c r="L238" s="15">
        <v>88.3</v>
      </c>
      <c r="M238" s="15">
        <f>100*(J238/J237-1)</f>
        <v>-1.3626834381551434</v>
      </c>
      <c r="N238" s="15">
        <f>100*(K238/K237-1)</f>
        <v>-0.9765625</v>
      </c>
      <c r="O238" s="15">
        <f>100*(L238/L237-1)</f>
        <v>-1.3407821229050265</v>
      </c>
      <c r="P238" s="15">
        <f>100*(+((J238-J237)/J237+1)^12-1)</f>
        <v>-15.180641271826634</v>
      </c>
      <c r="Q238" s="15">
        <f>100*(+((K238-K237)/K237+1)^12-1)</f>
        <v>-11.109370802831675</v>
      </c>
      <c r="R238" s="15">
        <f>100*(+((L238-L237)/L237+1)^12-1)</f>
        <v>-14.954366772023054</v>
      </c>
      <c r="AE238" s="15"/>
    </row>
    <row r="239" spans="1:31" ht="12.75">
      <c r="A239" s="18">
        <v>2019</v>
      </c>
      <c r="C239" s="16">
        <v>1</v>
      </c>
      <c r="D239" s="15">
        <v>90.3</v>
      </c>
      <c r="E239" s="15">
        <v>92.8</v>
      </c>
      <c r="F239" s="15">
        <v>88.8</v>
      </c>
      <c r="G239" s="15">
        <v>93</v>
      </c>
      <c r="H239" s="15">
        <v>101.7</v>
      </c>
      <c r="I239" s="15">
        <v>87.8</v>
      </c>
      <c r="J239" s="15">
        <v>93.1</v>
      </c>
      <c r="K239" s="15">
        <v>100.3</v>
      </c>
      <c r="L239" s="15">
        <v>87.6</v>
      </c>
      <c r="M239" s="15">
        <f>100*(J239/J238-1)</f>
        <v>-1.062699256110522</v>
      </c>
      <c r="N239" s="15">
        <f>100*(K239/K238-1)</f>
        <v>-1.0848126232741673</v>
      </c>
      <c r="O239" s="15">
        <f>100*(L239/L238-1)</f>
        <v>-0.7927519818799578</v>
      </c>
      <c r="P239" s="15">
        <f>100*(+((J239-J238)/J238+1)^12-1)</f>
        <v>-12.032815784574646</v>
      </c>
      <c r="Q239" s="15">
        <f>100*(+((K239-K238)/K238+1)^12-1)</f>
        <v>-12.268463344929748</v>
      </c>
      <c r="R239" s="15">
        <f>100*(+((L239-L238)/L238+1)^12-1)</f>
        <v>-9.109010580018207</v>
      </c>
      <c r="AE239" s="15"/>
    </row>
    <row r="240" spans="1:31" ht="12.75">
      <c r="A240" s="18">
        <v>2019</v>
      </c>
      <c r="C240" s="16">
        <v>2</v>
      </c>
      <c r="D240" s="15">
        <v>86.9</v>
      </c>
      <c r="E240" s="15">
        <v>93.7</v>
      </c>
      <c r="F240" s="15">
        <v>82.3</v>
      </c>
      <c r="G240" s="15">
        <v>90.7</v>
      </c>
      <c r="H240" s="15">
        <v>99.1</v>
      </c>
      <c r="I240" s="15">
        <v>85.1</v>
      </c>
      <c r="J240" s="15">
        <v>92.7</v>
      </c>
      <c r="K240" s="15">
        <v>99.3</v>
      </c>
      <c r="L240" s="15">
        <v>88</v>
      </c>
      <c r="M240" s="15">
        <f>100*(J240/J239-1)</f>
        <v>-0.42964554242749253</v>
      </c>
      <c r="N240" s="15">
        <f>100*(K240/K239-1)</f>
        <v>-0.9970089730807596</v>
      </c>
      <c r="O240" s="15">
        <f>100*(L240/L239-1)</f>
        <v>0.4566210045662267</v>
      </c>
      <c r="P240" s="15">
        <f>100*(+((J240-J239)/J239+1)^12-1)</f>
        <v>-5.035641696341409</v>
      </c>
      <c r="Q240" s="15">
        <f>100*(+((K240-K239)/K239+1)^12-1)</f>
        <v>-11.329371718063685</v>
      </c>
      <c r="R240" s="15">
        <f>100*(+((L240-L239)/L239+1)^12-1)</f>
        <v>5.619180089870746</v>
      </c>
      <c r="AE240" s="15"/>
    </row>
    <row r="241" spans="1:31" ht="12.75">
      <c r="A241" s="18">
        <v>2019</v>
      </c>
      <c r="C241" s="16">
        <v>3</v>
      </c>
      <c r="D241" s="15">
        <v>97.6</v>
      </c>
      <c r="E241" s="15">
        <v>102.1</v>
      </c>
      <c r="F241" s="15">
        <v>94.4</v>
      </c>
      <c r="G241" s="15">
        <v>91</v>
      </c>
      <c r="H241" s="15">
        <v>95.9</v>
      </c>
      <c r="I241" s="15">
        <v>85.9</v>
      </c>
      <c r="J241" s="15">
        <v>92.9</v>
      </c>
      <c r="K241" s="15">
        <v>98.4</v>
      </c>
      <c r="L241" s="15">
        <v>89.1</v>
      </c>
      <c r="M241" s="15">
        <f>100*(J241/J240-1)</f>
        <v>0.21574973031284195</v>
      </c>
      <c r="N241" s="15">
        <f>100*(K241/K240-1)</f>
        <v>-0.9063444108761254</v>
      </c>
      <c r="O241" s="15">
        <f>100*(L241/L240-1)</f>
        <v>1.2499999999999956</v>
      </c>
      <c r="P241" s="15">
        <f>100*(+((J241-J240)/J240+1)^12-1)</f>
        <v>2.6199404239838797</v>
      </c>
      <c r="Q241" s="15">
        <f>100*(+((K241-K240)/K240+1)^12-1)</f>
        <v>-10.350019541732735</v>
      </c>
      <c r="R241" s="15">
        <f>100*(+((L241-L240)/L240+1)^12-1)</f>
        <v>16.075451772299854</v>
      </c>
      <c r="AE241" s="15"/>
    </row>
    <row r="242" spans="1:31" ht="12.75">
      <c r="A242" s="18">
        <v>2019</v>
      </c>
      <c r="C242" s="16">
        <v>4</v>
      </c>
      <c r="D242" s="15">
        <v>99</v>
      </c>
      <c r="E242" s="15">
        <v>102.2</v>
      </c>
      <c r="F242" s="15">
        <v>96.8</v>
      </c>
      <c r="G242" s="15">
        <v>94.3</v>
      </c>
      <c r="H242" s="15">
        <v>98.3</v>
      </c>
      <c r="I242" s="15">
        <v>91.5</v>
      </c>
      <c r="J242" s="15">
        <v>93.7</v>
      </c>
      <c r="K242" s="15">
        <v>98</v>
      </c>
      <c r="L242" s="15">
        <v>90.8</v>
      </c>
      <c r="M242" s="15">
        <f>100*(J242/J241-1)</f>
        <v>0.8611410118406937</v>
      </c>
      <c r="N242" s="15">
        <f>100*(K242/K241-1)</f>
        <v>-0.40650406504065817</v>
      </c>
      <c r="O242" s="15">
        <f>100*(L242/L241-1)</f>
        <v>1.9079685746352437</v>
      </c>
      <c r="P242" s="15">
        <f>100*(+((J242-J241)/J241+1)^12-1)</f>
        <v>10.837449278219125</v>
      </c>
      <c r="Q242" s="15">
        <f>100*(+((K242-K241)/K241+1)^12-1)</f>
        <v>-4.770451091013516</v>
      </c>
      <c r="R242" s="15">
        <f>100*(+((L242-L241)/L241+1)^12-1)</f>
        <v>25.45781913338525</v>
      </c>
      <c r="AE242" s="15"/>
    </row>
    <row r="243" spans="1:31" ht="12.75">
      <c r="A243" s="18">
        <v>2019</v>
      </c>
      <c r="C243" s="16">
        <v>5</v>
      </c>
      <c r="D243" s="15">
        <v>99.2</v>
      </c>
      <c r="E243" s="15">
        <v>102</v>
      </c>
      <c r="F243" s="15">
        <v>97.5</v>
      </c>
      <c r="G243" s="15">
        <v>96.7</v>
      </c>
      <c r="H243" s="15">
        <v>97.4</v>
      </c>
      <c r="I243" s="15">
        <v>96.5</v>
      </c>
      <c r="J243" s="15">
        <v>94.7</v>
      </c>
      <c r="K243" s="15">
        <v>97.8</v>
      </c>
      <c r="L243" s="15">
        <v>92.6</v>
      </c>
      <c r="M243" s="15">
        <f>100*(J243/J242-1)</f>
        <v>1.067235859124871</v>
      </c>
      <c r="N243" s="15">
        <f>100*(K243/K242-1)</f>
        <v>-0.20408163265306367</v>
      </c>
      <c r="O243" s="15">
        <f>100*(L243/L242-1)</f>
        <v>1.982378854625555</v>
      </c>
      <c r="P243" s="15">
        <f>100*(+((J243-J242)/J242+1)^12-1)</f>
        <v>13.5859611654231</v>
      </c>
      <c r="Q243" s="15">
        <f>100*(+((K243-K242)/K242+1)^12-1)</f>
        <v>-2.421677186450144</v>
      </c>
      <c r="R243" s="15">
        <f>100*(+((L243-L242)/L242+1)^12-1)</f>
        <v>26.56151297149747</v>
      </c>
      <c r="AE243" s="15"/>
    </row>
    <row r="244" spans="1:31" ht="12.75">
      <c r="A244" s="18">
        <v>2019</v>
      </c>
      <c r="C244" s="16">
        <v>6</v>
      </c>
      <c r="D244" s="15">
        <v>103.3</v>
      </c>
      <c r="E244" s="15">
        <v>106.8</v>
      </c>
      <c r="F244" s="15">
        <v>100.2</v>
      </c>
      <c r="G244" s="15">
        <v>96.1</v>
      </c>
      <c r="H244" s="15">
        <v>99.3</v>
      </c>
      <c r="I244" s="15">
        <v>95.6</v>
      </c>
      <c r="J244" s="15">
        <v>95.4</v>
      </c>
      <c r="K244" s="15">
        <v>97.7</v>
      </c>
      <c r="L244" s="15">
        <v>94</v>
      </c>
      <c r="M244" s="15">
        <f>100*(J244/J243-1)</f>
        <v>0.7391763463569179</v>
      </c>
      <c r="N244" s="15">
        <f>100*(K244/K243-1)</f>
        <v>-0.10224948875254825</v>
      </c>
      <c r="O244" s="15">
        <f>100*(L244/L243-1)</f>
        <v>1.5118790496760237</v>
      </c>
      <c r="P244" s="15">
        <f>100*(+((J244-J243)/J243+1)^12-1)</f>
        <v>9.239762788774964</v>
      </c>
      <c r="Q244" s="15">
        <f>100*(+((K244-K243)/K243+1)^12-1)</f>
        <v>-1.2201170570756426</v>
      </c>
      <c r="R244" s="15">
        <f>100*(+((L244-L243)/L243+1)^12-1)</f>
        <v>19.729840241228345</v>
      </c>
      <c r="AE244" s="15"/>
    </row>
    <row r="245" spans="1:31" ht="12.75">
      <c r="A245" s="18">
        <v>2019</v>
      </c>
      <c r="B245" s="17">
        <v>2019</v>
      </c>
      <c r="C245" s="16">
        <v>7</v>
      </c>
      <c r="D245" s="15">
        <v>78.9</v>
      </c>
      <c r="E245" s="15">
        <v>73.4</v>
      </c>
      <c r="F245" s="15">
        <v>82.7</v>
      </c>
      <c r="G245" s="15">
        <v>95</v>
      </c>
      <c r="H245" s="15">
        <v>96.9</v>
      </c>
      <c r="I245" s="15">
        <v>92.7</v>
      </c>
      <c r="J245" s="15">
        <v>95.7</v>
      </c>
      <c r="K245" s="15">
        <v>97.5</v>
      </c>
      <c r="L245" s="15">
        <v>94.6</v>
      </c>
      <c r="M245" s="15">
        <f>100*(J245/J244-1)</f>
        <v>0.3144654088050203</v>
      </c>
      <c r="N245" s="15">
        <f>100*(K245/K244-1)</f>
        <v>-0.20470829068577334</v>
      </c>
      <c r="O245" s="15">
        <f>100*(L245/L244-1)</f>
        <v>0.6382978723404209</v>
      </c>
      <c r="P245" s="15">
        <f>100*(+((J245-J244)/J244+1)^12-1)</f>
        <v>3.8395403105089043</v>
      </c>
      <c r="Q245" s="15">
        <f>100*(+((K245-K244)/K244+1)^12-1)</f>
        <v>-2.4290297269945027</v>
      </c>
      <c r="R245" s="15">
        <f>100*(+((L245-L244)/L244+1)^12-1)</f>
        <v>7.934278711142961</v>
      </c>
      <c r="AE245" s="15"/>
    </row>
    <row r="246" spans="1:18" ht="12.75">
      <c r="A246" s="18">
        <v>2019</v>
      </c>
      <c r="C246" s="16">
        <v>8</v>
      </c>
      <c r="D246" s="15">
        <v>83.7</v>
      </c>
      <c r="E246" s="15">
        <v>92.2</v>
      </c>
      <c r="F246" s="15">
        <v>77.8</v>
      </c>
      <c r="G246" s="15">
        <v>95</v>
      </c>
      <c r="H246" s="15">
        <v>98.6</v>
      </c>
      <c r="I246" s="15">
        <v>92.1</v>
      </c>
      <c r="J246" s="15">
        <v>95.2</v>
      </c>
      <c r="K246" s="15">
        <v>97.2</v>
      </c>
      <c r="L246" s="15">
        <v>94.1</v>
      </c>
      <c r="M246" s="15">
        <f>100*(J246/J245-1)</f>
        <v>-0.5224660397074143</v>
      </c>
      <c r="N246" s="15">
        <f>100*(K246/K245-1)</f>
        <v>-0.3076923076923088</v>
      </c>
      <c r="O246" s="15">
        <f>100*(L246/L245-1)</f>
        <v>-0.5285412262156397</v>
      </c>
      <c r="P246" s="15">
        <f>100*(+((J246-J245)/J245+1)^12-1)</f>
        <v>-6.092532790619886</v>
      </c>
      <c r="Q246" s="15">
        <f>100*(+((K246-K245)/K245+1)^12-1)</f>
        <v>-3.63045894407128</v>
      </c>
      <c r="R246" s="15">
        <f>100*(+((L246-L245)/L245+1)^12-1)</f>
        <v>-6.161329886844136</v>
      </c>
    </row>
    <row r="247" spans="1:18" ht="12.75">
      <c r="A247" s="18">
        <v>2019</v>
      </c>
      <c r="C247" s="16">
        <v>9</v>
      </c>
      <c r="D247" s="15">
        <v>98.9</v>
      </c>
      <c r="E247" s="15">
        <v>101.2</v>
      </c>
      <c r="F247" s="15">
        <v>97.1</v>
      </c>
      <c r="G247" s="15">
        <v>95.4</v>
      </c>
      <c r="H247" s="15">
        <v>95.2</v>
      </c>
      <c r="I247" s="15">
        <v>95.6</v>
      </c>
      <c r="J247" s="15">
        <v>94.6</v>
      </c>
      <c r="K247" s="15">
        <v>97</v>
      </c>
      <c r="L247" s="15">
        <v>93.2</v>
      </c>
      <c r="M247" s="15">
        <f>100*(J247/J246-1)</f>
        <v>-0.630252100840345</v>
      </c>
      <c r="N247" s="15">
        <f>100*(K247/K246-1)</f>
        <v>-0.2057613168724326</v>
      </c>
      <c r="O247" s="15">
        <f>100*(L247/L246-1)</f>
        <v>-0.9564293304994642</v>
      </c>
      <c r="P247" s="15">
        <f>100*(+((J247-J246)/J246+1)^12-1)</f>
        <v>-7.306291841382928</v>
      </c>
      <c r="Q247" s="15">
        <f>100*(+((K247-K246)/K246+1)^12-1)</f>
        <v>-2.441383675448805</v>
      </c>
      <c r="R247" s="15">
        <f>100*(+((L247-L246)/L246+1)^12-1)</f>
        <v>-10.892252176352201</v>
      </c>
    </row>
    <row r="248" spans="1:18" ht="12.75">
      <c r="A248" s="18">
        <v>2019</v>
      </c>
      <c r="C248" s="16">
        <v>10</v>
      </c>
      <c r="D248" s="15">
        <v>97.4</v>
      </c>
      <c r="E248" s="15">
        <v>103.7</v>
      </c>
      <c r="F248" s="15">
        <v>93.2</v>
      </c>
      <c r="G248" s="15">
        <v>93.7</v>
      </c>
      <c r="H248" s="15">
        <v>96.6</v>
      </c>
      <c r="I248" s="15">
        <v>93</v>
      </c>
      <c r="J248" s="15">
        <v>94</v>
      </c>
      <c r="K248" s="15">
        <v>96.9</v>
      </c>
      <c r="L248" s="15">
        <v>92.2</v>
      </c>
      <c r="M248" s="15">
        <f>100*(J248/J247-1)</f>
        <v>-0.6342494714587699</v>
      </c>
      <c r="N248" s="15">
        <f>100*(K248/K247-1)</f>
        <v>-0.10309278350515427</v>
      </c>
      <c r="O248" s="15">
        <f>100*(L248/L247-1)</f>
        <v>-1.0729613733905574</v>
      </c>
      <c r="P248" s="15">
        <f>100*(+((J248-J247)/J247+1)^12-1)</f>
        <v>-7.351027686372868</v>
      </c>
      <c r="Q248" s="15">
        <f>100*(+((K248-K247)/K247+1)^12-1)</f>
        <v>-1.2301228907320882</v>
      </c>
      <c r="R248" s="15">
        <f>100*(+((L248-L247)/L247+1)^12-1)</f>
        <v>-12.142244452337236</v>
      </c>
    </row>
    <row r="249" spans="1:18" ht="12.75">
      <c r="A249" s="18">
        <v>2019</v>
      </c>
      <c r="C249" s="16">
        <v>11</v>
      </c>
      <c r="D249" s="15">
        <v>96</v>
      </c>
      <c r="E249" s="15">
        <v>101.7</v>
      </c>
      <c r="F249" s="15">
        <v>92.1</v>
      </c>
      <c r="G249" s="15">
        <v>93.5</v>
      </c>
      <c r="H249" s="15">
        <v>96.1</v>
      </c>
      <c r="I249" s="15">
        <v>90.9</v>
      </c>
      <c r="J249" s="15">
        <v>93.7</v>
      </c>
      <c r="K249" s="15">
        <v>96.8</v>
      </c>
      <c r="L249" s="15">
        <v>91.5</v>
      </c>
      <c r="M249" s="15">
        <f>100*(J249/J248-1)</f>
        <v>-0.31914893617021045</v>
      </c>
      <c r="N249" s="15">
        <f>100*(K249/K248-1)</f>
        <v>-0.10319917440660964</v>
      </c>
      <c r="O249" s="15">
        <f>100*(L249/L248-1)</f>
        <v>-0.7592190889370909</v>
      </c>
      <c r="P249" s="15">
        <f>100*(+((J249-J248)/J248+1)^12-1)</f>
        <v>-3.7632722954866415</v>
      </c>
      <c r="Q249" s="15">
        <f>100*(+((K249-K248)/K248+1)^12-1)</f>
        <v>-1.2313851706167944</v>
      </c>
      <c r="R249" s="15">
        <f>100*(+((L249-L248)/L248+1)^12-1)</f>
        <v>-8.739661322928594</v>
      </c>
    </row>
    <row r="250" spans="1:18" ht="12.75">
      <c r="A250" s="18">
        <v>2019</v>
      </c>
      <c r="C250" s="16">
        <v>12</v>
      </c>
      <c r="D250" s="15">
        <v>94.6</v>
      </c>
      <c r="E250" s="15">
        <v>100.3</v>
      </c>
      <c r="F250" s="15">
        <v>90.5</v>
      </c>
      <c r="G250" s="15">
        <v>91.7</v>
      </c>
      <c r="H250" s="15">
        <v>97.8</v>
      </c>
      <c r="I250" s="15">
        <v>87</v>
      </c>
      <c r="J250" s="15">
        <v>93.6</v>
      </c>
      <c r="K250" s="15">
        <v>96.6</v>
      </c>
      <c r="L250" s="15">
        <v>90.9</v>
      </c>
      <c r="M250" s="15">
        <f>100*(J250/J249-1)</f>
        <v>-0.10672358591249376</v>
      </c>
      <c r="N250" s="15">
        <f>100*(K250/K249-1)</f>
        <v>-0.20661157024793875</v>
      </c>
      <c r="O250" s="15">
        <f>100*(L250/L249-1)</f>
        <v>-0.6557377049180246</v>
      </c>
      <c r="P250" s="15">
        <f>100*(+((J250-J249)/J249+1)^12-1)</f>
        <v>-1.2731923597587347</v>
      </c>
      <c r="Q250" s="15">
        <f>100*(+((K250-K249)/K249+1)^12-1)</f>
        <v>-2.4513576767939305</v>
      </c>
      <c r="R250" s="15">
        <f>100*(+((L250-L249)/L249+1)^12-1)</f>
        <v>-7.591170373404454</v>
      </c>
    </row>
    <row r="251" spans="1:18" ht="12.75">
      <c r="A251" s="18">
        <v>2020</v>
      </c>
      <c r="C251" s="16">
        <v>1</v>
      </c>
      <c r="D251" s="15">
        <v>91.9</v>
      </c>
      <c r="E251" s="15">
        <v>88.6</v>
      </c>
      <c r="F251" s="15">
        <v>94.2</v>
      </c>
      <c r="G251" s="15">
        <v>94.4</v>
      </c>
      <c r="H251" s="15">
        <v>97.1</v>
      </c>
      <c r="I251" s="15">
        <v>92.4</v>
      </c>
      <c r="J251" s="15">
        <v>93.4</v>
      </c>
      <c r="K251" s="15">
        <v>96</v>
      </c>
      <c r="L251" s="15">
        <v>90.3</v>
      </c>
      <c r="M251" s="15">
        <f>100*(J251/J250-1)</f>
        <v>-0.2136752136752018</v>
      </c>
      <c r="N251" s="15">
        <f>100*(K251/K250-1)</f>
        <v>-0.6211180124223503</v>
      </c>
      <c r="O251" s="15">
        <f>100*(L251/L250-1)</f>
        <v>-0.660066006600668</v>
      </c>
      <c r="P251" s="15">
        <f>100*(+((J251-J250)/J250+1)^12-1)</f>
        <v>-2.5341824791579537</v>
      </c>
      <c r="Q251" s="15">
        <f>100*(+((K251-K250)/K250+1)^12-1)</f>
        <v>-7.20399502933009</v>
      </c>
      <c r="R251" s="15">
        <f>100*(+((L251-L250)/L250+1)^12-1)</f>
        <v>-7.639472403457281</v>
      </c>
    </row>
    <row r="252" spans="1:18" ht="12.75">
      <c r="A252" s="18">
        <v>2020</v>
      </c>
      <c r="C252" s="16">
        <v>2</v>
      </c>
      <c r="D252" s="15">
        <v>92.1</v>
      </c>
      <c r="E252" s="15">
        <v>94.4</v>
      </c>
      <c r="F252" s="15">
        <v>90.5</v>
      </c>
      <c r="G252" s="15">
        <v>95.6</v>
      </c>
      <c r="H252" s="15">
        <v>99.7</v>
      </c>
      <c r="I252" s="15">
        <v>92.7</v>
      </c>
      <c r="J252" s="15">
        <v>92.9</v>
      </c>
      <c r="K252" s="15">
        <v>94.8</v>
      </c>
      <c r="L252" s="15">
        <v>89.6</v>
      </c>
      <c r="M252" s="15">
        <f>100*(J252/J251-1)</f>
        <v>-0.5353319057815886</v>
      </c>
      <c r="N252" s="15">
        <f>100*(K252/K251-1)</f>
        <v>-1.2500000000000067</v>
      </c>
      <c r="O252" s="15">
        <f>100*(L252/L251-1)</f>
        <v>-0.7751937984496138</v>
      </c>
      <c r="P252" s="15">
        <f>100*(+((J252-J251)/J251+1)^12-1)</f>
        <v>-6.238174739498891</v>
      </c>
      <c r="Q252" s="15">
        <f>100*(+((K252-K251)/K251+1)^12-1)</f>
        <v>-14.010534075097391</v>
      </c>
      <c r="R252" s="15">
        <f>100*(+((L252-L251)/L251+1)^12-1)</f>
        <v>-8.915786588388318</v>
      </c>
    </row>
    <row r="253" spans="1:18" ht="12.75">
      <c r="A253" s="18">
        <v>2020</v>
      </c>
      <c r="C253" s="16">
        <v>3</v>
      </c>
      <c r="D253" s="15">
        <v>96.1</v>
      </c>
      <c r="E253" s="15">
        <v>100.2</v>
      </c>
      <c r="F253" s="15">
        <v>93.3</v>
      </c>
      <c r="G253" s="15">
        <v>90.2</v>
      </c>
      <c r="H253" s="15">
        <v>93.8</v>
      </c>
      <c r="I253" s="15">
        <v>86.1</v>
      </c>
      <c r="J253" s="15">
        <v>92.2</v>
      </c>
      <c r="K253" s="15">
        <v>93.3</v>
      </c>
      <c r="L253" s="15">
        <v>88.9</v>
      </c>
      <c r="M253" s="15">
        <f>100*(J253/J252-1)</f>
        <v>-0.753498385360607</v>
      </c>
      <c r="N253" s="15">
        <f>100*(K253/K252-1)</f>
        <v>-1.5822784810126556</v>
      </c>
      <c r="O253" s="15">
        <f>100*(L253/L252-1)</f>
        <v>-0.7812499999999889</v>
      </c>
      <c r="P253" s="15">
        <f>100*(+((J253-J252)/J252+1)^12-1)</f>
        <v>-8.676513222639093</v>
      </c>
      <c r="Q253" s="15">
        <f>100*(+((K253-K252)/K252+1)^12-1)</f>
        <v>-17.419087598432583</v>
      </c>
      <c r="R253" s="15">
        <f>100*(+((L253-L252)/L252+1)^12-1)</f>
        <v>-8.982476268514617</v>
      </c>
    </row>
    <row r="254" spans="1:18" ht="12.75">
      <c r="A254" s="18">
        <v>2020</v>
      </c>
      <c r="C254" s="16">
        <v>4</v>
      </c>
      <c r="D254" s="15">
        <v>77.7</v>
      </c>
      <c r="E254" s="15">
        <v>87.8</v>
      </c>
      <c r="F254" s="15">
        <v>70.9</v>
      </c>
      <c r="G254" s="15">
        <v>73.6</v>
      </c>
      <c r="H254" s="15">
        <v>84.3</v>
      </c>
      <c r="I254" s="15">
        <v>64.9</v>
      </c>
      <c r="J254" s="15">
        <v>91.6</v>
      </c>
      <c r="K254" s="15">
        <v>92.1</v>
      </c>
      <c r="L254" s="15">
        <v>88.6</v>
      </c>
      <c r="M254" s="15">
        <f>100*(J254/J253-1)</f>
        <v>-0.6507592190889477</v>
      </c>
      <c r="N254" s="15">
        <f>100*(K254/K253-1)</f>
        <v>-1.2861736334405127</v>
      </c>
      <c r="O254" s="15">
        <f>100*(L254/L253-1)</f>
        <v>-0.3374578177727905</v>
      </c>
      <c r="P254" s="15">
        <f>100*(+((J254-J253)/J253+1)^12-1)</f>
        <v>-7.535583927420242</v>
      </c>
      <c r="Q254" s="15">
        <f>100*(+((K254-K253)/K253+1)^12-1)</f>
        <v>-14.387764511428058</v>
      </c>
      <c r="R254" s="15">
        <f>100*(+((L254-L253)/L253+1)^12-1)</f>
        <v>-3.975173531399123</v>
      </c>
    </row>
    <row r="255" spans="1:18" ht="12.75">
      <c r="A255" s="18">
        <v>2020</v>
      </c>
      <c r="C255" s="16">
        <v>5</v>
      </c>
      <c r="D255" s="15">
        <v>80</v>
      </c>
      <c r="E255" s="15">
        <v>89</v>
      </c>
      <c r="F255" s="15">
        <v>74.3</v>
      </c>
      <c r="G255" s="15">
        <v>77.7</v>
      </c>
      <c r="H255" s="15">
        <v>84.9</v>
      </c>
      <c r="I255" s="15">
        <v>73</v>
      </c>
      <c r="J255" s="15">
        <v>91.2</v>
      </c>
      <c r="K255" s="15">
        <v>91.5</v>
      </c>
      <c r="L255" s="15">
        <v>88.6</v>
      </c>
      <c r="M255" s="15">
        <f>100*(J255/J254-1)</f>
        <v>-0.4366812227074135</v>
      </c>
      <c r="N255" s="15">
        <f>100*(K255/K254-1)</f>
        <v>-0.6514657980455918</v>
      </c>
      <c r="O255" s="15">
        <f>100*(L255/L254-1)</f>
        <v>0</v>
      </c>
      <c r="P255" s="15">
        <f>100*(+((J255-J254)/J254+1)^12-1)</f>
        <v>-5.116133035461767</v>
      </c>
      <c r="Q255" s="15">
        <f>100*(+((K255-K254)/K254+1)^12-1)</f>
        <v>-7.543474981794729</v>
      </c>
      <c r="R255" s="15">
        <f>100*(+((L255-L254)/L254+1)^12-1)</f>
        <v>0</v>
      </c>
    </row>
    <row r="256" spans="1:18" ht="12.75">
      <c r="A256" s="18">
        <v>2020</v>
      </c>
      <c r="C256" s="16">
        <v>6</v>
      </c>
      <c r="D256" s="15">
        <v>90</v>
      </c>
      <c r="E256" s="15">
        <v>97.3</v>
      </c>
      <c r="F256" s="15">
        <v>85.2</v>
      </c>
      <c r="G256" s="15">
        <v>83.8</v>
      </c>
      <c r="H256" s="15">
        <v>90.4</v>
      </c>
      <c r="I256" s="15">
        <v>80.5</v>
      </c>
      <c r="J256" s="15">
        <v>91.4</v>
      </c>
      <c r="K256" s="15">
        <v>91.7</v>
      </c>
      <c r="L256" s="15">
        <v>89.3</v>
      </c>
      <c r="M256" s="15">
        <f>100*(J256/J255-1)</f>
        <v>0.21929824561404132</v>
      </c>
      <c r="N256" s="15">
        <f>100*(K256/K255-1)</f>
        <v>0.21857923497268228</v>
      </c>
      <c r="O256" s="15">
        <f>100*(L256/L255-1)</f>
        <v>0.7900677200902928</v>
      </c>
      <c r="P256" s="15">
        <f>100*(+((J256-J255)/J255+1)^12-1)</f>
        <v>2.663552653246648</v>
      </c>
      <c r="Q256" s="15">
        <f>100*(+((K256-K255)/K255+1)^12-1)</f>
        <v>2.6547144423851643</v>
      </c>
      <c r="R256" s="15">
        <f>100*(+((L256-L255)/L255+1)^12-1)</f>
        <v>9.903834240008823</v>
      </c>
    </row>
    <row r="257" spans="1:18" ht="12.75">
      <c r="A257" s="18">
        <v>2020</v>
      </c>
      <c r="B257" s="17">
        <v>2020</v>
      </c>
      <c r="C257" s="16">
        <v>7</v>
      </c>
      <c r="D257" s="15">
        <v>74.1</v>
      </c>
      <c r="E257" s="15">
        <v>69.4</v>
      </c>
      <c r="F257" s="15">
        <v>77</v>
      </c>
      <c r="G257" s="15">
        <v>89</v>
      </c>
      <c r="H257" s="15">
        <v>92.1</v>
      </c>
      <c r="I257" s="15">
        <v>86.9</v>
      </c>
      <c r="J257" s="15">
        <v>92.2</v>
      </c>
      <c r="K257" s="15">
        <v>92.5</v>
      </c>
      <c r="L257" s="15">
        <v>90.9</v>
      </c>
      <c r="M257" s="15">
        <f>100*(J257/J256-1)</f>
        <v>0.8752735229759168</v>
      </c>
      <c r="N257" s="15">
        <f>100*(K257/K256-1)</f>
        <v>0.872410032715365</v>
      </c>
      <c r="O257" s="15">
        <f>100*(L257/L256-1)</f>
        <v>1.791713325867872</v>
      </c>
      <c r="P257" s="15">
        <f>100*(+((J257-J256)/J256+1)^12-1)</f>
        <v>11.023957484502201</v>
      </c>
      <c r="Q257" s="15">
        <f>100*(+((K257-K256)/K256+1)^12-1)</f>
        <v>10.986144484773664</v>
      </c>
      <c r="R257" s="15">
        <f>100*(+((L257-L256)/L256+1)^12-1)</f>
        <v>23.75110684364239</v>
      </c>
    </row>
    <row r="258" spans="1:18" ht="12.75">
      <c r="A258" s="18">
        <v>2020</v>
      </c>
      <c r="C258" s="16">
        <v>8</v>
      </c>
      <c r="D258" s="15">
        <v>84.3</v>
      </c>
      <c r="E258" s="15">
        <v>89.4</v>
      </c>
      <c r="F258" s="15">
        <v>80.9</v>
      </c>
      <c r="G258" s="15">
        <v>96.3</v>
      </c>
      <c r="H258" s="15">
        <v>95.9</v>
      </c>
      <c r="I258" s="15">
        <v>95.9</v>
      </c>
      <c r="J258" s="15">
        <v>93.6</v>
      </c>
      <c r="K258" s="15">
        <v>93.5</v>
      </c>
      <c r="L258" s="15">
        <v>93.2</v>
      </c>
      <c r="M258" s="15">
        <f>100*(J258/J257-1)</f>
        <v>1.5184381778741818</v>
      </c>
      <c r="N258" s="15">
        <f>100*(K258/K257-1)</f>
        <v>1.08108108108107</v>
      </c>
      <c r="O258" s="15">
        <f>100*(L258/L257-1)</f>
        <v>2.53025302530252</v>
      </c>
      <c r="P258" s="15">
        <f>100*(+((J258-J257)/J257+1)^12-1)</f>
        <v>19.82270848793739</v>
      </c>
      <c r="Q258" s="15">
        <f>100*(+((K258-K257)/K257+1)^12-1)</f>
        <v>13.772823891955731</v>
      </c>
      <c r="R258" s="15">
        <f>100*(+((L258-L257)/L257+1)^12-1)</f>
        <v>34.96599152668145</v>
      </c>
    </row>
    <row r="259" spans="1:18" ht="12.75">
      <c r="A259" s="18">
        <v>2020</v>
      </c>
      <c r="C259" s="16">
        <v>9</v>
      </c>
      <c r="D259" s="15">
        <v>97</v>
      </c>
      <c r="E259" s="15">
        <v>101.2</v>
      </c>
      <c r="F259" s="15">
        <v>94.2</v>
      </c>
      <c r="G259" s="15">
        <v>93.7</v>
      </c>
      <c r="H259" s="15">
        <v>95.7</v>
      </c>
      <c r="I259" s="15">
        <v>93</v>
      </c>
      <c r="J259" s="15">
        <v>95.4</v>
      </c>
      <c r="K259" s="15">
        <v>94.5</v>
      </c>
      <c r="L259" s="15">
        <v>95.8</v>
      </c>
      <c r="M259" s="15">
        <f>100*(J259/J258-1)</f>
        <v>1.9230769230769384</v>
      </c>
      <c r="N259" s="15">
        <f>100*(K259/K258-1)</f>
        <v>1.0695187165775444</v>
      </c>
      <c r="O259" s="15">
        <f>100*(L259/L258-1)</f>
        <v>2.7896995708154515</v>
      </c>
      <c r="P259" s="15">
        <f>100*(+((J259-J258)/J258+1)^12-1)</f>
        <v>25.681197948390434</v>
      </c>
      <c r="Q259" s="15">
        <f>100*(+((K259-K258)/K258+1)^12-1)</f>
        <v>13.616752482285</v>
      </c>
      <c r="R259" s="15">
        <f>100*(+((L259-L258)/L258+1)^12-1)</f>
        <v>39.12179123235142</v>
      </c>
    </row>
    <row r="260" spans="1:18" ht="12.75">
      <c r="A260" s="18">
        <v>2020</v>
      </c>
      <c r="C260" s="16">
        <v>10</v>
      </c>
      <c r="D260" s="15">
        <v>97.9</v>
      </c>
      <c r="E260" s="15">
        <v>100.4</v>
      </c>
      <c r="F260" s="15">
        <v>96.1</v>
      </c>
      <c r="G260" s="15">
        <v>95.1</v>
      </c>
      <c r="H260" s="15">
        <v>93.6</v>
      </c>
      <c r="I260" s="15">
        <v>96.6</v>
      </c>
      <c r="J260" s="15">
        <v>97.2</v>
      </c>
      <c r="K260" s="15">
        <v>95.2</v>
      </c>
      <c r="L260" s="15">
        <v>98.4</v>
      </c>
      <c r="M260" s="15">
        <f>100*(J260/J259-1)</f>
        <v>1.8867924528301883</v>
      </c>
      <c r="N260" s="15">
        <f>100*(K260/K259-1)</f>
        <v>0.7407407407407529</v>
      </c>
      <c r="O260" s="15">
        <f>100*(L260/L259-1)</f>
        <v>2.713987473903967</v>
      </c>
      <c r="P260" s="15">
        <f>100*(+((J260-J259)/J259+1)^12-1)</f>
        <v>25.145340033414996</v>
      </c>
      <c r="Q260" s="15">
        <f>100*(+((K260-K259)/K259+1)^12-1)</f>
        <v>9.260121343348438</v>
      </c>
      <c r="R260" s="15">
        <f>100*(+((L260-L259)/L259+1)^12-1)</f>
        <v>37.8970807107299</v>
      </c>
    </row>
    <row r="261" spans="1:18" ht="12.75">
      <c r="A261" s="18">
        <v>2020</v>
      </c>
      <c r="C261" s="16">
        <v>11</v>
      </c>
      <c r="D261" s="15">
        <v>100.9</v>
      </c>
      <c r="E261" s="15">
        <v>100.6</v>
      </c>
      <c r="F261" s="15">
        <v>100.9</v>
      </c>
      <c r="G261" s="15">
        <v>99.1</v>
      </c>
      <c r="H261" s="15">
        <v>95.3</v>
      </c>
      <c r="I261" s="15">
        <v>100.7</v>
      </c>
      <c r="J261" s="15">
        <v>98.7</v>
      </c>
      <c r="K261" s="15">
        <v>95.8</v>
      </c>
      <c r="L261" s="15">
        <v>100.5</v>
      </c>
      <c r="M261" s="15">
        <f>100*(J261/J260-1)</f>
        <v>1.5432098765432167</v>
      </c>
      <c r="N261" s="15">
        <f>100*(K261/K260-1)</f>
        <v>0.6302521008403339</v>
      </c>
      <c r="O261" s="15">
        <f>100*(L261/L260-1)</f>
        <v>2.1341463414634054</v>
      </c>
      <c r="P261" s="15">
        <f>100*(+((J261-J260)/J260+1)^12-1)</f>
        <v>20.174037628582564</v>
      </c>
      <c r="Q261" s="15">
        <f>100*(+((K261-K260)/K260+1)^12-1)</f>
        <v>7.830775435065651</v>
      </c>
      <c r="R261" s="15">
        <f>100*(+((L261-L260)/L260+1)^12-1)</f>
        <v>28.840250312677828</v>
      </c>
    </row>
    <row r="262" spans="1:18" ht="12.75">
      <c r="A262" s="18">
        <v>2020</v>
      </c>
      <c r="C262" s="16">
        <v>12</v>
      </c>
      <c r="D262" s="15">
        <v>104.3</v>
      </c>
      <c r="E262" s="15">
        <v>99.2</v>
      </c>
      <c r="F262" s="15">
        <v>108.2</v>
      </c>
      <c r="G262" s="15">
        <v>99.7</v>
      </c>
      <c r="H262" s="15">
        <v>96.3</v>
      </c>
      <c r="I262" s="15">
        <v>103.3</v>
      </c>
      <c r="J262" s="15">
        <v>99.8</v>
      </c>
      <c r="K262" s="15">
        <v>96.3</v>
      </c>
      <c r="L262" s="15">
        <v>101.9</v>
      </c>
      <c r="M262" s="15">
        <f>100*(J262/J261-1)</f>
        <v>1.1144883485308954</v>
      </c>
      <c r="N262" s="15">
        <f>100*(K262/K261-1)</f>
        <v>0.5219206680584509</v>
      </c>
      <c r="O262" s="15">
        <f>100*(L262/L261-1)</f>
        <v>1.3930348258706537</v>
      </c>
      <c r="P262" s="15">
        <f>100*(+((J262-J261)/J261+1)^12-1)</f>
        <v>14.22486762181656</v>
      </c>
      <c r="Q262" s="15">
        <f>100*(+((K262-K261)/K261+1)^12-1)</f>
        <v>6.445997616536192</v>
      </c>
      <c r="R262" s="15">
        <f>100*(+((L262-L261)/L261+1)^12-1)</f>
        <v>18.05855600872237</v>
      </c>
    </row>
    <row r="263" spans="1:18" ht="12.75">
      <c r="A263" s="18">
        <v>2021</v>
      </c>
      <c r="C263" s="16">
        <v>1</v>
      </c>
      <c r="D263" s="15">
        <v>99.1</v>
      </c>
      <c r="E263" s="15">
        <v>88.3</v>
      </c>
      <c r="F263" s="15">
        <v>105.5</v>
      </c>
      <c r="G263" s="15">
        <v>102</v>
      </c>
      <c r="H263" s="15">
        <v>96.9</v>
      </c>
      <c r="I263" s="15">
        <v>103.5</v>
      </c>
      <c r="J263" s="15">
        <v>100.6</v>
      </c>
      <c r="K263" s="15">
        <v>96.9</v>
      </c>
      <c r="L263" s="15">
        <v>102.7</v>
      </c>
      <c r="M263" s="15">
        <f>100*(J263/J262-1)</f>
        <v>0.8016032064128265</v>
      </c>
      <c r="N263" s="15">
        <f>100*(K263/K262-1)</f>
        <v>0.6230529595015577</v>
      </c>
      <c r="O263" s="15">
        <f>100*(L263/L262-1)</f>
        <v>0.7850834151128527</v>
      </c>
      <c r="P263" s="15">
        <f>100*(+((J263-J262)/J262+1)^12-1)</f>
        <v>10.054872042721396</v>
      </c>
      <c r="Q263" s="15">
        <f>100*(+((K263-K262)/K262+1)^12-1)</f>
        <v>7.738240603723656</v>
      </c>
      <c r="R263" s="15">
        <f>100*(+((L263-L262)/L262+1)^12-1)</f>
        <v>9.838631951141274</v>
      </c>
    </row>
    <row r="264" spans="1:18" ht="12.75">
      <c r="A264" s="18">
        <v>2021</v>
      </c>
      <c r="C264" s="16">
        <v>2</v>
      </c>
      <c r="D264" s="15">
        <v>98.2</v>
      </c>
      <c r="E264" s="15">
        <v>93.7</v>
      </c>
      <c r="F264" s="15">
        <v>101.2</v>
      </c>
      <c r="G264" s="15">
        <v>101.6</v>
      </c>
      <c r="H264" s="15">
        <v>99</v>
      </c>
      <c r="I264" s="15">
        <v>102.8</v>
      </c>
      <c r="J264" s="15">
        <v>101.2</v>
      </c>
      <c r="K264" s="15">
        <v>97.7</v>
      </c>
      <c r="L264" s="15">
        <v>103.1</v>
      </c>
      <c r="M264" s="15">
        <f>100*(J264/J263-1)</f>
        <v>0.5964214711729809</v>
      </c>
      <c r="N264" s="15">
        <f>100*(K264/K263-1)</f>
        <v>0.8255933952528327</v>
      </c>
      <c r="O264" s="15">
        <f>100*(L264/L263-1)</f>
        <v>0.3894839337877265</v>
      </c>
      <c r="P264" s="15">
        <f>100*(+((J264-J263)/J263+1)^12-1)</f>
        <v>7.39656262844155</v>
      </c>
      <c r="Q264" s="15">
        <f>100*(+((K264-K263)/K263+1)^12-1)</f>
        <v>10.369592738486144</v>
      </c>
      <c r="R264" s="15">
        <f>100*(+((L264-L263)/L263+1)^12-1)</f>
        <v>4.775239016960597</v>
      </c>
    </row>
    <row r="265" spans="1:18" ht="12.75">
      <c r="A265" s="18">
        <v>2021</v>
      </c>
      <c r="C265" s="16">
        <v>3</v>
      </c>
      <c r="D265" s="15">
        <v>107.3</v>
      </c>
      <c r="E265" s="15">
        <v>104.7</v>
      </c>
      <c r="F265" s="15">
        <v>109.8</v>
      </c>
      <c r="G265" s="15">
        <v>100.7</v>
      </c>
      <c r="H265" s="15">
        <v>97.3</v>
      </c>
      <c r="I265" s="15">
        <v>103.2</v>
      </c>
      <c r="J265" s="15">
        <v>101.5</v>
      </c>
      <c r="K265" s="15">
        <v>98.4</v>
      </c>
      <c r="L265" s="15">
        <v>103.2</v>
      </c>
      <c r="M265" s="15">
        <f>100*(J265/J264-1)</f>
        <v>0.29644268774702276</v>
      </c>
      <c r="N265" s="15">
        <f>100*(K265/K264-1)</f>
        <v>0.7164790174002178</v>
      </c>
      <c r="O265" s="15">
        <f>100*(L265/L264-1)</f>
        <v>0.09699321047527132</v>
      </c>
      <c r="P265" s="15">
        <f>100*(+((J265-J264)/J264+1)^12-1)</f>
        <v>3.6158888692721547</v>
      </c>
      <c r="Q265" s="15">
        <f>100*(+((K265-K264)/K264+1)^12-1)</f>
        <v>8.944777575445961</v>
      </c>
      <c r="R265" s="15">
        <f>100*(+((L265-L264)/L264+1)^12-1)</f>
        <v>1.1701477148708506</v>
      </c>
    </row>
    <row r="266" spans="1:18" ht="12.75">
      <c r="A266" s="18">
        <v>2021</v>
      </c>
      <c r="C266" s="16">
        <v>4</v>
      </c>
      <c r="D266" s="15">
        <v>101.5</v>
      </c>
      <c r="E266" s="15">
        <v>102.1</v>
      </c>
      <c r="F266" s="15">
        <v>101.2</v>
      </c>
      <c r="G266" s="15">
        <v>95.6</v>
      </c>
      <c r="H266" s="15">
        <v>97.9</v>
      </c>
      <c r="I266" s="15">
        <v>94.7</v>
      </c>
      <c r="J266" s="15">
        <v>101.4</v>
      </c>
      <c r="K266" s="15">
        <v>98.9</v>
      </c>
      <c r="L266" s="15">
        <v>102.7</v>
      </c>
      <c r="M266" s="15">
        <f>100*(J266/J265-1)</f>
        <v>-0.09852216748768017</v>
      </c>
      <c r="N266" s="15">
        <f>100*(K266/K265-1)</f>
        <v>0.5081300813008172</v>
      </c>
      <c r="O266" s="15">
        <f>100*(L266/L265-1)</f>
        <v>-0.4844961240310086</v>
      </c>
      <c r="P266" s="15">
        <f>100*(+((J266-J265)/J265+1)^12-1)</f>
        <v>-1.175880634720261</v>
      </c>
      <c r="Q266" s="15">
        <f>100*(+((K266-K265)/K265+1)^12-1)</f>
        <v>6.270890062691792</v>
      </c>
      <c r="R266" s="15">
        <f>100*(+((L266-L265)/L265+1)^12-1)</f>
        <v>-5.661502373614791</v>
      </c>
    </row>
    <row r="267" spans="1:18" ht="12.75">
      <c r="A267" s="18">
        <v>2021</v>
      </c>
      <c r="C267" s="16">
        <v>5</v>
      </c>
      <c r="D267" s="15">
        <v>106.5</v>
      </c>
      <c r="E267" s="15">
        <v>107.9</v>
      </c>
      <c r="F267" s="15">
        <v>105.4</v>
      </c>
      <c r="G267" s="15">
        <v>103.2</v>
      </c>
      <c r="H267" s="15">
        <v>102.8</v>
      </c>
      <c r="I267" s="15">
        <v>104</v>
      </c>
      <c r="J267" s="15">
        <v>101</v>
      </c>
      <c r="K267" s="15">
        <v>99.2</v>
      </c>
      <c r="L267" s="15">
        <v>101.7</v>
      </c>
      <c r="M267" s="15">
        <f>100*(J267/J266-1)</f>
        <v>-0.39447731755424265</v>
      </c>
      <c r="N267" s="15">
        <f>100*(K267/K266-1)</f>
        <v>0.30333670374114163</v>
      </c>
      <c r="O267" s="15">
        <f>100*(L267/L266-1)</f>
        <v>-0.9737098344693274</v>
      </c>
      <c r="P267" s="15">
        <f>100*(+((J267-J266)/J266+1)^12-1)</f>
        <v>-4.632362227717623</v>
      </c>
      <c r="Q267" s="15">
        <f>100*(+((K267-K266)/K266+1)^12-1)</f>
        <v>3.7013873803189323</v>
      </c>
      <c r="R267" s="15">
        <f>100*(+((L267-L266)/L266+1)^12-1)</f>
        <v>-11.078636816419241</v>
      </c>
    </row>
    <row r="268" spans="1:18" ht="12.75">
      <c r="A268" s="18">
        <v>2021</v>
      </c>
      <c r="C268" s="16">
        <v>6</v>
      </c>
      <c r="D268" s="15">
        <v>109.9</v>
      </c>
      <c r="E268" s="15">
        <v>106.6</v>
      </c>
      <c r="F268" s="15">
        <v>113</v>
      </c>
      <c r="G268" s="15">
        <v>102.4</v>
      </c>
      <c r="H268" s="15">
        <v>98.8</v>
      </c>
      <c r="I268" s="15">
        <v>108.3</v>
      </c>
      <c r="J268" s="15">
        <v>100.5</v>
      </c>
      <c r="K268" s="15">
        <v>99.4</v>
      </c>
      <c r="L268" s="15">
        <v>100.5</v>
      </c>
      <c r="M268" s="15">
        <f>100*(J268/J267-1)</f>
        <v>-0.4950495049504955</v>
      </c>
      <c r="N268" s="15">
        <f>100*(K268/K267-1)</f>
        <v>0.20161290322580072</v>
      </c>
      <c r="O268" s="15">
        <f>100*(L268/L267-1)</f>
        <v>-1.179941002949858</v>
      </c>
      <c r="P268" s="15">
        <f>100*(+((J268-J267)/J267+1)^12-1)</f>
        <v>-5.781484837964646</v>
      </c>
      <c r="Q268" s="15">
        <f>100*(+((K268-K267)/K267+1)^12-1)</f>
        <v>2.4463634751223484</v>
      </c>
      <c r="R268" s="15">
        <f>100*(+((L268-L267)/L267+1)^12-1)</f>
        <v>-13.275599574018626</v>
      </c>
    </row>
    <row r="269" spans="1:18" ht="12.75">
      <c r="A269" s="18">
        <v>2021</v>
      </c>
      <c r="B269" s="17">
        <v>2021</v>
      </c>
      <c r="C269" s="16">
        <v>7</v>
      </c>
      <c r="D269" s="15">
        <v>83.1</v>
      </c>
      <c r="E269" s="15">
        <v>73.6</v>
      </c>
      <c r="F269" s="15">
        <v>89.5</v>
      </c>
      <c r="G269" s="15">
        <v>99.8</v>
      </c>
      <c r="H269" s="15">
        <v>97.9</v>
      </c>
      <c r="I269" s="15">
        <v>99.1</v>
      </c>
      <c r="J269" s="15">
        <v>100.1</v>
      </c>
      <c r="K269" s="15">
        <v>99.8</v>
      </c>
      <c r="L269" s="15">
        <v>99.1</v>
      </c>
      <c r="M269" s="15">
        <f>100*(J269/J268-1)</f>
        <v>-0.3980099502487566</v>
      </c>
      <c r="N269" s="15">
        <f>100*(K269/K268-1)</f>
        <v>0.4024144869215096</v>
      </c>
      <c r="O269" s="15">
        <f>100*(L269/L268-1)</f>
        <v>-1.3930348258706537</v>
      </c>
      <c r="P269" s="15">
        <f>100*(+((J269-J268)/J268+1)^12-1)</f>
        <v>-4.672942281950865</v>
      </c>
      <c r="Q269" s="15">
        <f>100*(+((K269-K268)/K268+1)^12-1)</f>
        <v>4.937299255699923</v>
      </c>
      <c r="R269" s="15">
        <f>100*(+((L269-L268)/L268+1)^12-1)</f>
        <v>-15.49330584201918</v>
      </c>
    </row>
    <row r="270" spans="1:18" ht="12.75">
      <c r="A270" s="18">
        <v>2021</v>
      </c>
      <c r="C270" s="16">
        <v>8</v>
      </c>
      <c r="D270" s="15">
        <v>85.7</v>
      </c>
      <c r="E270" s="15">
        <v>93.8</v>
      </c>
      <c r="F270" s="15">
        <v>80.4</v>
      </c>
      <c r="G270" s="15">
        <v>98.4</v>
      </c>
      <c r="H270" s="15">
        <v>101.4</v>
      </c>
      <c r="I270" s="15">
        <v>95.5</v>
      </c>
      <c r="J270" s="15">
        <v>100</v>
      </c>
      <c r="K270" s="15">
        <v>100.2</v>
      </c>
      <c r="L270" s="15">
        <v>98.2</v>
      </c>
      <c r="M270" s="15">
        <f>100*(J270/J269-1)</f>
        <v>-0.09990009990009652</v>
      </c>
      <c r="N270" s="15">
        <f>100*(K270/K269-1)</f>
        <v>0.4008016032064132</v>
      </c>
      <c r="O270" s="15">
        <f>100*(L270/L269-1)</f>
        <v>-0.908173562058523</v>
      </c>
      <c r="P270" s="15">
        <f>100*(+((J270-J269)/J269+1)^12-1)</f>
        <v>-1.19223626393552</v>
      </c>
      <c r="Q270" s="15">
        <f>100*(+((K270-K269)/K269+1)^12-1)</f>
        <v>4.917072247155607</v>
      </c>
      <c r="R270" s="15">
        <f>100*(+((L270-L269)/L269+1)^12-1)</f>
        <v>-10.369875511681137</v>
      </c>
    </row>
    <row r="271" spans="1:18" ht="12.75">
      <c r="A271" s="18">
        <v>2021</v>
      </c>
      <c r="C271" s="16">
        <v>9</v>
      </c>
      <c r="D271" s="15">
        <v>98</v>
      </c>
      <c r="E271" s="15">
        <v>104.1</v>
      </c>
      <c r="F271" s="15">
        <v>93.9</v>
      </c>
      <c r="G271" s="15">
        <v>94.7</v>
      </c>
      <c r="H271" s="15">
        <v>98.6</v>
      </c>
      <c r="I271" s="15">
        <v>92.8</v>
      </c>
      <c r="J271" s="15">
        <v>100.2</v>
      </c>
      <c r="K271" s="15">
        <v>100.4</v>
      </c>
      <c r="L271" s="15">
        <v>98.2</v>
      </c>
      <c r="M271" s="15">
        <f>100*(J271/J270-1)</f>
        <v>0.20000000000000018</v>
      </c>
      <c r="N271" s="15">
        <f>100*(K271/K270-1)</f>
        <v>0.1996007984031989</v>
      </c>
      <c r="O271" s="15">
        <f>100*(L271/L270-1)</f>
        <v>0</v>
      </c>
      <c r="P271" s="15">
        <f>100*(+((J271-J270)/J270+1)^12-1)</f>
        <v>2.4265767945403027</v>
      </c>
      <c r="Q271" s="15">
        <f>100*(+((K271-K270)/K270+1)^12-1)</f>
        <v>2.4216800332162336</v>
      </c>
      <c r="R271" s="15">
        <f>100*(+((L271-L270)/L270+1)^12-1)</f>
        <v>0</v>
      </c>
    </row>
    <row r="272" spans="1:18" ht="12.75">
      <c r="A272" s="18">
        <v>2021</v>
      </c>
      <c r="C272" s="16">
        <v>10</v>
      </c>
      <c r="D272" s="15">
        <v>105.3</v>
      </c>
      <c r="E272" s="15">
        <v>112.2</v>
      </c>
      <c r="F272" s="15">
        <v>100.3</v>
      </c>
      <c r="G272" s="15">
        <v>103.1</v>
      </c>
      <c r="H272" s="15">
        <v>104.8</v>
      </c>
      <c r="I272" s="15">
        <v>101.6</v>
      </c>
      <c r="J272" s="15">
        <v>101</v>
      </c>
      <c r="K272" s="15">
        <v>100.4</v>
      </c>
      <c r="L272" s="15">
        <v>99.4</v>
      </c>
      <c r="M272" s="15">
        <f>100*(J272/J271-1)</f>
        <v>0.7984031936127733</v>
      </c>
      <c r="N272" s="15">
        <f>100*(K272/K271-1)</f>
        <v>0</v>
      </c>
      <c r="O272" s="15">
        <f>100*(L272/L271-1)</f>
        <v>1.2219959266802416</v>
      </c>
      <c r="P272" s="15">
        <f>100*(+((J272-J271)/J271+1)^12-1)</f>
        <v>10.012954195695901</v>
      </c>
      <c r="Q272" s="15">
        <f>100*(+((K272-K271)/K271+1)^12-1)</f>
        <v>0</v>
      </c>
      <c r="R272" s="15">
        <f>100*(+((L272-L271)/L271+1)^12-1)</f>
        <v>15.690782711740848</v>
      </c>
    </row>
    <row r="273" spans="1:18" ht="12.75">
      <c r="A273" s="18">
        <v>2021</v>
      </c>
      <c r="C273" s="16">
        <v>11</v>
      </c>
      <c r="D273" s="15">
        <v>103.5</v>
      </c>
      <c r="E273" s="15">
        <v>107.7</v>
      </c>
      <c r="F273" s="15">
        <v>100.9</v>
      </c>
      <c r="G273" s="15">
        <v>102.5</v>
      </c>
      <c r="H273" s="15">
        <v>102.4</v>
      </c>
      <c r="I273" s="15">
        <v>101.7</v>
      </c>
      <c r="J273" s="15">
        <v>102.3</v>
      </c>
      <c r="K273" s="15">
        <v>100.3</v>
      </c>
      <c r="L273" s="15">
        <v>101.6</v>
      </c>
      <c r="M273" s="15">
        <f>100*(J273/J272-1)</f>
        <v>1.2871287128712883</v>
      </c>
      <c r="N273" s="15">
        <f>100*(K273/K272-1)</f>
        <v>-0.09960159362550902</v>
      </c>
      <c r="O273" s="15">
        <f>100*(L273/L272-1)</f>
        <v>2.2132796780683917</v>
      </c>
      <c r="P273" s="15">
        <f>100*(+((J273-J272)/J272+1)^12-1)</f>
        <v>16.58726628088325</v>
      </c>
      <c r="Q273" s="15">
        <f>100*(+((K273-K272)/K272+1)^12-1)</f>
        <v>-1.1886932978469766</v>
      </c>
      <c r="R273" s="15">
        <f>100*(+((L273-L272)/L272+1)^12-1)</f>
        <v>30.043270330555828</v>
      </c>
    </row>
    <row r="274" spans="1:18" ht="12.75">
      <c r="A274" s="18">
        <v>2021</v>
      </c>
      <c r="C274" s="16">
        <v>12</v>
      </c>
      <c r="D274" s="15">
        <v>96.2</v>
      </c>
      <c r="E274" s="15">
        <v>98.7</v>
      </c>
      <c r="F274" s="15">
        <v>95</v>
      </c>
      <c r="G274" s="15">
        <v>90.7</v>
      </c>
      <c r="H274" s="15">
        <v>95.2</v>
      </c>
      <c r="I274" s="15">
        <v>88.9</v>
      </c>
      <c r="J274" s="15">
        <v>103.6</v>
      </c>
      <c r="K274" s="15">
        <v>100.2</v>
      </c>
      <c r="L274" s="15">
        <v>104</v>
      </c>
      <c r="M274" s="15">
        <f>100*(J274/J273-1)</f>
        <v>1.2707722385141729</v>
      </c>
      <c r="N274" s="15">
        <f>100*(K274/K273-1)</f>
        <v>-0.09970089730807485</v>
      </c>
      <c r="O274" s="15">
        <f>100*(L274/L273-1)</f>
        <v>2.3622047244094446</v>
      </c>
      <c r="P274" s="15">
        <f>100*(+((J274-J273)/J273+1)^12-1)</f>
        <v>16.36154000857637</v>
      </c>
      <c r="Q274" s="15">
        <f>100*(+((K274-K273)/K273+1)^12-1)</f>
        <v>-1.1898719445566641</v>
      </c>
      <c r="R274" s="15">
        <f>100*(+((L274-L273)/L273+1)^12-1)</f>
        <v>32.33526037648504</v>
      </c>
    </row>
    <row r="275" spans="1:18" ht="12.75">
      <c r="A275" s="18">
        <v>2022</v>
      </c>
      <c r="C275" s="16">
        <v>1</v>
      </c>
      <c r="D275" s="15">
        <v>102.4</v>
      </c>
      <c r="E275" s="15">
        <v>90.4</v>
      </c>
      <c r="F275" s="15">
        <v>110.4</v>
      </c>
      <c r="G275" s="15">
        <v>106.1</v>
      </c>
      <c r="H275" s="15">
        <v>99.5</v>
      </c>
      <c r="I275" s="15">
        <v>109.3</v>
      </c>
      <c r="J275" s="15">
        <v>104.3</v>
      </c>
      <c r="K275" s="15">
        <v>100.2</v>
      </c>
      <c r="L275" s="15">
        <v>105.3</v>
      </c>
      <c r="M275" s="15">
        <f>100*(J275/J274-1)</f>
        <v>0.6756756756756799</v>
      </c>
      <c r="N275" s="15">
        <f>100*(K275/K274-1)</f>
        <v>0</v>
      </c>
      <c r="O275" s="15">
        <f>100*(L275/L274-1)</f>
        <v>1.2499999999999956</v>
      </c>
      <c r="P275" s="15">
        <f>100*(+((J275-J274)/J274+1)^12-1)</f>
        <v>8.416313601830794</v>
      </c>
      <c r="Q275" s="15">
        <f>100*(+((K275-K274)/K274+1)^12-1)</f>
        <v>0</v>
      </c>
      <c r="R275" s="15">
        <f>100*(+((L275-L274)/L274+1)^12-1)</f>
        <v>16.075451772299854</v>
      </c>
    </row>
    <row r="276" spans="1:18" ht="12.75">
      <c r="A276" s="18">
        <v>2022</v>
      </c>
      <c r="C276" s="16">
        <v>2</v>
      </c>
      <c r="D276" s="15">
        <v>99.8</v>
      </c>
      <c r="E276" s="15">
        <v>94.1</v>
      </c>
      <c r="F276" s="15">
        <v>103.8</v>
      </c>
      <c r="G276" s="15">
        <v>103.1</v>
      </c>
      <c r="H276" s="15">
        <v>99.3</v>
      </c>
      <c r="I276" s="15">
        <v>105</v>
      </c>
      <c r="J276" s="15">
        <v>104.4</v>
      </c>
      <c r="K276" s="15">
        <v>100.6</v>
      </c>
      <c r="L276" s="15">
        <v>105</v>
      </c>
      <c r="M276" s="15">
        <f>100*(J276/J275-1)</f>
        <v>0.09587727708533222</v>
      </c>
      <c r="N276" s="15">
        <f>100*(K276/K275-1)</f>
        <v>0.39920159680637557</v>
      </c>
      <c r="O276" s="15">
        <f>100*(L276/L275-1)</f>
        <v>-0.2849002849002802</v>
      </c>
      <c r="P276" s="15">
        <f>100*(+((J276-J275)/J275+1)^12-1)</f>
        <v>1.1566137750491867</v>
      </c>
      <c r="Q276" s="15">
        <f>100*(+((K276-K275)/K275+1)^12-1)</f>
        <v>4.897010262984169</v>
      </c>
      <c r="R276" s="15">
        <f>100*(+((L276-L275)/L275+1)^12-1)</f>
        <v>-3.3657379250625286</v>
      </c>
    </row>
    <row r="277" spans="1:18" ht="12.75">
      <c r="A277" s="18">
        <v>2022</v>
      </c>
      <c r="C277" s="16">
        <v>3</v>
      </c>
      <c r="D277" s="15">
        <v>114.7</v>
      </c>
      <c r="E277" s="15">
        <v>110.2</v>
      </c>
      <c r="F277" s="15">
        <v>119</v>
      </c>
      <c r="G277" s="15">
        <v>107.4</v>
      </c>
      <c r="H277" s="15">
        <v>101.7</v>
      </c>
      <c r="I277" s="15">
        <v>112.3</v>
      </c>
      <c r="J277" s="15">
        <v>103.9</v>
      </c>
      <c r="K277" s="15">
        <v>101.4</v>
      </c>
      <c r="L277" s="15">
        <v>103.3</v>
      </c>
      <c r="M277" s="15">
        <f>100*(J277/J276-1)</f>
        <v>-0.47892720306513814</v>
      </c>
      <c r="N277" s="15">
        <f>100*(K277/K276-1)</f>
        <v>0.7952286282306265</v>
      </c>
      <c r="O277" s="15">
        <f>100*(L277/L276-1)</f>
        <v>-1.61904761904762</v>
      </c>
      <c r="P277" s="15">
        <f>100*(+((J277-J276)/J276+1)^12-1)</f>
        <v>-5.598132304300096</v>
      </c>
      <c r="Q277" s="15">
        <f>100*(+((K277-K276)/K276+1)^12-1)</f>
        <v>9.971384152997409</v>
      </c>
      <c r="R277" s="15">
        <f>100*(+((L277-L276)/L276+1)^12-1)</f>
        <v>-17.78855733001673</v>
      </c>
    </row>
    <row r="278" spans="1:18" ht="12.75">
      <c r="A278" s="18">
        <v>2022</v>
      </c>
      <c r="C278" s="16">
        <v>4</v>
      </c>
      <c r="D278" s="15">
        <v>109.2</v>
      </c>
      <c r="E278" s="15">
        <v>109.3</v>
      </c>
      <c r="F278" s="15">
        <v>108.6</v>
      </c>
      <c r="G278" s="15">
        <v>102.7</v>
      </c>
      <c r="H278" s="15">
        <v>104.7</v>
      </c>
      <c r="I278" s="15">
        <v>101.9</v>
      </c>
      <c r="J278" s="15">
        <v>103.3</v>
      </c>
      <c r="K278" s="15">
        <v>102.1</v>
      </c>
      <c r="L278" s="15">
        <v>101.3</v>
      </c>
      <c r="M278" s="15">
        <f>100*(J278/J277-1)</f>
        <v>-0.5774783445620879</v>
      </c>
      <c r="N278" s="15">
        <f>100*(K278/K277-1)</f>
        <v>0.6903353057199135</v>
      </c>
      <c r="O278" s="15">
        <f>100*(L278/L277-1)</f>
        <v>-1.9361084220716362</v>
      </c>
      <c r="P278" s="15">
        <f>100*(+((J278-J277)/J277+1)^12-1)</f>
        <v>-6.713824694035841</v>
      </c>
      <c r="Q278" s="15">
        <f>100*(+((K278-K277)/K277+1)^12-1)</f>
        <v>8.605906550883402</v>
      </c>
      <c r="R278" s="15">
        <f>100*(+((L278-L277)/L277+1)^12-1)</f>
        <v>-20.912201597267497</v>
      </c>
    </row>
    <row r="279" spans="1:18" ht="12.75">
      <c r="A279" s="18">
        <v>2022</v>
      </c>
      <c r="C279" s="16">
        <v>5</v>
      </c>
      <c r="D279" s="15">
        <v>100.7</v>
      </c>
      <c r="E279" s="15">
        <v>106</v>
      </c>
      <c r="F279" s="15">
        <v>97.2</v>
      </c>
      <c r="G279" s="15">
        <v>97.1</v>
      </c>
      <c r="H279" s="15">
        <v>100.6</v>
      </c>
      <c r="I279" s="15">
        <v>95.3</v>
      </c>
      <c r="J279" s="15">
        <v>102.7</v>
      </c>
      <c r="K279" s="15">
        <v>102.7</v>
      </c>
      <c r="L279" s="15">
        <v>99.7</v>
      </c>
      <c r="M279" s="15">
        <f>100*(J279/J278-1)</f>
        <v>-0.5808325266214887</v>
      </c>
      <c r="N279" s="15">
        <f>100*(K279/K278-1)</f>
        <v>0.587659157688547</v>
      </c>
      <c r="O279" s="15">
        <f>100*(L279/L278-1)</f>
        <v>-1.5794669299111441</v>
      </c>
      <c r="P279" s="15">
        <f>100*(+((J279-J278)/J278+1)^12-1)</f>
        <v>-6.751583635337999</v>
      </c>
      <c r="Q279" s="15">
        <f>100*(+((K279-K278)/K278+1)^12-1)</f>
        <v>7.284360825527747</v>
      </c>
      <c r="R279" s="15">
        <f>100*(+((L279-L278)/L278+1)^12-1)</f>
        <v>-17.390773558769425</v>
      </c>
    </row>
    <row r="280" spans="1:18" ht="12.75">
      <c r="A280" s="18">
        <v>2022</v>
      </c>
      <c r="C280" s="16">
        <v>6</v>
      </c>
      <c r="D280" s="15">
        <v>108.7</v>
      </c>
      <c r="E280" s="15">
        <v>121</v>
      </c>
      <c r="F280" s="15">
        <v>100.1</v>
      </c>
      <c r="G280" s="15">
        <v>101.1</v>
      </c>
      <c r="H280" s="15">
        <v>111.7</v>
      </c>
      <c r="I280" s="15">
        <v>94.9</v>
      </c>
      <c r="J280" s="15">
        <v>102</v>
      </c>
      <c r="K280" s="15">
        <v>102.6</v>
      </c>
      <c r="L280" s="15">
        <v>98.7</v>
      </c>
      <c r="M280" s="15">
        <f>100*(J280/J279-1)</f>
        <v>-0.6815968841285325</v>
      </c>
      <c r="N280" s="15">
        <f>100*(K280/K279-1)</f>
        <v>-0.09737098344694273</v>
      </c>
      <c r="O280" s="15">
        <f>100*(L280/L279-1)</f>
        <v>-1.0030090270812475</v>
      </c>
      <c r="P280" s="15">
        <f>100*(+((J280-J279)/J279+1)^12-1)</f>
        <v>-7.87940423659641</v>
      </c>
      <c r="Q280" s="15">
        <f>100*(+((K280-K279)/K279+1)^12-1)</f>
        <v>-1.1622145354475144</v>
      </c>
      <c r="R280" s="15">
        <f>100*(+((L280-L279)/L279+1)^12-1)</f>
        <v>-11.393836589174533</v>
      </c>
    </row>
    <row r="281" spans="1:18" ht="12.75">
      <c r="A281" s="18">
        <v>2022</v>
      </c>
      <c r="B281" s="17">
        <v>2022</v>
      </c>
      <c r="C281" s="16">
        <v>7</v>
      </c>
      <c r="D281" s="15">
        <v>86.6</v>
      </c>
      <c r="E281" s="15">
        <v>78.2</v>
      </c>
      <c r="F281" s="15">
        <v>92.4</v>
      </c>
      <c r="G281" s="15">
        <v>104.2</v>
      </c>
      <c r="H281" s="15">
        <v>104.3</v>
      </c>
      <c r="I281" s="15">
        <v>102</v>
      </c>
      <c r="J281" s="15">
        <v>101.3</v>
      </c>
      <c r="K281" s="15">
        <v>102.1</v>
      </c>
      <c r="L281" s="15">
        <v>98.5</v>
      </c>
      <c r="M281" s="15">
        <f>100*(J281/J280-1)</f>
        <v>-0.6862745098039191</v>
      </c>
      <c r="N281" s="15">
        <f>100*(K281/K280-1)</f>
        <v>-0.4873294346978585</v>
      </c>
      <c r="O281" s="15">
        <f>100*(L281/L280-1)</f>
        <v>-0.20263424518743856</v>
      </c>
      <c r="P281" s="15">
        <f>100*(+((J281-J280)/J280+1)^12-1)</f>
        <v>-7.9314542955991385</v>
      </c>
      <c r="Q281" s="15">
        <f>100*(+((K281-K280)/K280+1)^12-1)</f>
        <v>-5.693728317512359</v>
      </c>
      <c r="R281" s="15">
        <f>100*(+((L281-L280)/L280+1)^12-1)</f>
        <v>-2.4046931361651147</v>
      </c>
    </row>
    <row r="282" spans="1:18" ht="12.75">
      <c r="A282" s="18">
        <v>2022</v>
      </c>
      <c r="C282" s="16">
        <v>8</v>
      </c>
      <c r="D282" s="15">
        <v>86.2</v>
      </c>
      <c r="E282" s="15">
        <v>91</v>
      </c>
      <c r="F282" s="15">
        <v>82.9</v>
      </c>
      <c r="G282" s="15">
        <v>99.6</v>
      </c>
      <c r="H282" s="15">
        <v>99.3</v>
      </c>
      <c r="I282" s="15">
        <v>98.4</v>
      </c>
      <c r="J282" s="15">
        <v>100.6</v>
      </c>
      <c r="K282" s="15">
        <v>101.4</v>
      </c>
      <c r="L282" s="15">
        <v>98.4</v>
      </c>
      <c r="M282" s="15">
        <f>100*(J282/J281-1)</f>
        <v>-0.691016781836129</v>
      </c>
      <c r="N282" s="15">
        <f>100*(K282/K281-1)</f>
        <v>-0.685602350636616</v>
      </c>
      <c r="O282" s="15">
        <f>100*(L282/L281-1)</f>
        <v>-0.10152284263958977</v>
      </c>
      <c r="P282" s="15">
        <f>100*(+((J282-J281)/J281+1)^12-1)</f>
        <v>-7.984196182622638</v>
      </c>
      <c r="Q282" s="15">
        <f>100*(+((K282-K281)/K281+1)^12-1)</f>
        <v>-7.923976535153965</v>
      </c>
      <c r="R282" s="15">
        <f>100*(+((L282-L281)/L281+1)^12-1)</f>
        <v>-1.2114945338339123</v>
      </c>
    </row>
    <row r="283" spans="1:18" ht="12.75">
      <c r="A283" s="18">
        <v>2022</v>
      </c>
      <c r="C283" s="16">
        <v>9</v>
      </c>
      <c r="D283" s="15">
        <v>104.4</v>
      </c>
      <c r="E283" s="15">
        <v>106</v>
      </c>
      <c r="F283" s="15">
        <v>103.5</v>
      </c>
      <c r="G283" s="15">
        <v>100.7</v>
      </c>
      <c r="H283" s="15">
        <v>100.6</v>
      </c>
      <c r="I283" s="15">
        <v>102.4</v>
      </c>
      <c r="J283" s="15">
        <v>99.8</v>
      </c>
      <c r="K283" s="15">
        <v>100.9</v>
      </c>
      <c r="L283" s="15">
        <v>98.1</v>
      </c>
      <c r="M283" s="15">
        <f>100*(J283/J282-1)</f>
        <v>-0.7952286282306154</v>
      </c>
      <c r="N283" s="15">
        <f>100*(K283/K282-1)</f>
        <v>-0.4930966469428033</v>
      </c>
      <c r="O283" s="15">
        <f>100*(L283/L282-1)</f>
        <v>-0.3048780487804992</v>
      </c>
      <c r="P283" s="15">
        <f>100*(+((J283-J282)/J282+1)^12-1)</f>
        <v>-9.136235276179594</v>
      </c>
      <c r="Q283" s="15">
        <f>100*(+((K283-K282)/K282+1)^12-1)</f>
        <v>-5.759293148855105</v>
      </c>
      <c r="R283" s="15">
        <f>100*(+((L283-L282)/L282+1)^12-1)</f>
        <v>-3.5978083665006877</v>
      </c>
    </row>
    <row r="284" spans="1:18" ht="12.75">
      <c r="A284" s="18">
        <v>2022</v>
      </c>
      <c r="C284" s="16">
        <v>10</v>
      </c>
      <c r="D284" s="15">
        <v>99.2</v>
      </c>
      <c r="E284" s="15">
        <v>107.5</v>
      </c>
      <c r="F284" s="15">
        <v>93.2</v>
      </c>
      <c r="G284" s="15">
        <v>97.8</v>
      </c>
      <c r="H284" s="15">
        <v>100.6</v>
      </c>
      <c r="I284" s="15">
        <v>95</v>
      </c>
      <c r="J284" s="15">
        <v>99</v>
      </c>
      <c r="K284" s="15">
        <v>100.8</v>
      </c>
      <c r="L284" s="15">
        <v>97.3</v>
      </c>
      <c r="M284" s="15">
        <f>100*(J284/J283-1)</f>
        <v>-0.8016032064128265</v>
      </c>
      <c r="N284" s="15">
        <f>100*(K284/K283-1)</f>
        <v>-0.09910802775026095</v>
      </c>
      <c r="O284" s="15">
        <f>100*(L284/L283-1)</f>
        <v>-0.8154943934760461</v>
      </c>
      <c r="P284" s="15">
        <f>100*(+((J284-J283)/J283+1)^12-1)</f>
        <v>-9.206273864671498</v>
      </c>
      <c r="Q284" s="15">
        <f>100*(+((K284-K283)/K283+1)^12-1)</f>
        <v>-1.1828349170865504</v>
      </c>
      <c r="R284" s="15">
        <f>100*(+((L284-L283)/L283+1)^12-1)</f>
        <v>-9.358727340563256</v>
      </c>
    </row>
    <row r="285" spans="1:18" ht="12.75">
      <c r="A285" s="18">
        <v>2022</v>
      </c>
      <c r="C285" s="16">
        <v>11</v>
      </c>
      <c r="D285" s="15">
        <v>98.4</v>
      </c>
      <c r="E285" s="15">
        <v>105.5</v>
      </c>
      <c r="F285" s="15">
        <v>93.5</v>
      </c>
      <c r="G285" s="15">
        <v>98.1</v>
      </c>
      <c r="H285" s="15">
        <v>100.7</v>
      </c>
      <c r="I285" s="15">
        <v>94.8</v>
      </c>
      <c r="J285" s="15">
        <v>98.3</v>
      </c>
      <c r="K285" s="15">
        <v>101.1</v>
      </c>
      <c r="L285" s="15">
        <v>96.1</v>
      </c>
      <c r="M285" s="15">
        <f>100*(J285/J284-1)</f>
        <v>-0.7070707070707116</v>
      </c>
      <c r="N285" s="15">
        <f>100*(K285/K284-1)</f>
        <v>0.29761904761904656</v>
      </c>
      <c r="O285" s="15">
        <f>100*(L285/L284-1)</f>
        <v>-1.2332990750256956</v>
      </c>
      <c r="P285" s="15">
        <f>100*(+((J285-J284)/J284+1)^12-1)</f>
        <v>-8.162536802578913</v>
      </c>
      <c r="Q285" s="15">
        <f>100*(+((K285-K284)/K284+1)^12-1)</f>
        <v>3.630473327152983</v>
      </c>
      <c r="R285" s="15">
        <f>100*(+((L285-L284)/L284+1)^12-1)</f>
        <v>-13.83585779708426</v>
      </c>
    </row>
    <row r="286" spans="1:18" ht="12.75">
      <c r="A286" s="18">
        <v>2022</v>
      </c>
      <c r="C286" s="16">
        <v>12</v>
      </c>
      <c r="D286" s="15">
        <v>120</v>
      </c>
      <c r="E286" s="15">
        <v>118</v>
      </c>
      <c r="F286" s="15">
        <v>123.1</v>
      </c>
      <c r="G286" s="15">
        <v>111.8</v>
      </c>
      <c r="H286" s="15">
        <v>113.4</v>
      </c>
      <c r="I286" s="15">
        <v>116.1</v>
      </c>
      <c r="J286" s="15">
        <v>98.1</v>
      </c>
      <c r="K286" s="15">
        <v>101.6</v>
      </c>
      <c r="L286" s="15">
        <v>95.2</v>
      </c>
      <c r="M286" s="15">
        <f>100*(J286/J285-1)</f>
        <v>-0.20345879959308144</v>
      </c>
      <c r="N286" s="15">
        <f>100*(K286/K285-1)</f>
        <v>0.4945598417408492</v>
      </c>
      <c r="O286" s="15">
        <f>100*(L286/L285-1)</f>
        <v>-0.9365244536940653</v>
      </c>
      <c r="P286" s="15">
        <f>100*(+((J286-J285)/J285+1)^12-1)</f>
        <v>-2.414369020836349</v>
      </c>
      <c r="Q286" s="15">
        <f>100*(+((K286-K285)/K285+1)^12-1)</f>
        <v>6.0988381884034215</v>
      </c>
      <c r="R286" s="15">
        <f>100*(+((L286-L285)/L285+1)^12-1)</f>
        <v>-10.677117698115978</v>
      </c>
    </row>
    <row r="287" spans="1:18" ht="12.75">
      <c r="A287" s="18">
        <v>2023</v>
      </c>
      <c r="C287" s="16">
        <v>1</v>
      </c>
      <c r="D287" s="15">
        <v>92.9</v>
      </c>
      <c r="E287" s="15">
        <v>91.7</v>
      </c>
      <c r="F287" s="15">
        <v>93.8</v>
      </c>
      <c r="G287" s="15">
        <v>97.1</v>
      </c>
      <c r="H287" s="15">
        <v>101.3</v>
      </c>
      <c r="I287" s="15">
        <v>93.6</v>
      </c>
      <c r="J287" s="15">
        <v>98.4</v>
      </c>
      <c r="K287" s="15">
        <v>102.1</v>
      </c>
      <c r="L287" s="15">
        <v>95.4</v>
      </c>
      <c r="M287" s="15">
        <f>100*(J287/J286-1)</f>
        <v>0.3058103975535298</v>
      </c>
      <c r="N287" s="15">
        <f>100*(K287/K286-1)</f>
        <v>0.49212598425196763</v>
      </c>
      <c r="O287" s="15">
        <f>100*(L287/L286-1)</f>
        <v>0.21008403361344463</v>
      </c>
      <c r="P287" s="15">
        <f>100*(+((J287-J286)/J286+1)^12-1)</f>
        <v>3.732081507211804</v>
      </c>
      <c r="Q287" s="15">
        <f>100*(+((K287-K286)/K286+1)^12-1)</f>
        <v>6.068007258884767</v>
      </c>
      <c r="R287" s="15">
        <f>100*(+((L287-L286)/L286+1)^12-1)</f>
        <v>2.5503426562975218</v>
      </c>
    </row>
    <row r="288" spans="1:18" ht="12.75">
      <c r="A288" s="18">
        <v>2023</v>
      </c>
      <c r="C288" s="16">
        <v>2</v>
      </c>
      <c r="D288" s="15">
        <v>96.4</v>
      </c>
      <c r="E288" s="15">
        <v>97.5</v>
      </c>
      <c r="F288" s="15">
        <v>95.6</v>
      </c>
      <c r="G288" s="15">
        <v>99.6</v>
      </c>
      <c r="H288" s="15">
        <v>103.1</v>
      </c>
      <c r="I288" s="15">
        <v>96.7</v>
      </c>
      <c r="J288" s="15">
        <v>99</v>
      </c>
      <c r="K288" s="15">
        <v>102.2</v>
      </c>
      <c r="L288" s="15">
        <v>96.6</v>
      </c>
      <c r="M288" s="15">
        <f>100*(J288/J287-1)</f>
        <v>0.6097560975609762</v>
      </c>
      <c r="N288" s="15">
        <f>100*(K288/K287-1)</f>
        <v>0.09794319294809117</v>
      </c>
      <c r="O288" s="15">
        <f>100*(L288/L287-1)</f>
        <v>1.2578616352201033</v>
      </c>
      <c r="P288" s="15">
        <f>100*(+((J288-J287)/J287+1)^12-1)</f>
        <v>7.567519513963927</v>
      </c>
      <c r="Q288" s="15">
        <f>100*(+((K288-K287)/K287+1)^12-1)</f>
        <v>1.1816703248066052</v>
      </c>
      <c r="R288" s="15">
        <f>100*(+((L288-L287)/L287+1)^12-1)</f>
        <v>16.1836511991188</v>
      </c>
    </row>
    <row r="289" spans="1:18" ht="12.75">
      <c r="A289" s="18">
        <v>2023</v>
      </c>
      <c r="C289" s="16">
        <v>3</v>
      </c>
      <c r="D289" s="15">
        <v>105.5</v>
      </c>
      <c r="E289" s="15">
        <v>112.4</v>
      </c>
      <c r="F289" s="15">
        <v>101.2</v>
      </c>
      <c r="G289" s="15">
        <v>98.3</v>
      </c>
      <c r="H289" s="15">
        <v>103</v>
      </c>
      <c r="I289" s="15">
        <v>94.1</v>
      </c>
      <c r="J289" s="15">
        <v>99.6</v>
      </c>
      <c r="K289" s="15">
        <v>101.8</v>
      </c>
      <c r="L289" s="15">
        <v>98.5</v>
      </c>
      <c r="M289" s="15">
        <f>100*(J289/J288-1)</f>
        <v>0.60606060606061</v>
      </c>
      <c r="N289" s="15">
        <f>100*(K289/K288-1)</f>
        <v>-0.391389432485334</v>
      </c>
      <c r="O289" s="15">
        <f>100*(L289/L288-1)</f>
        <v>1.9668737060041463</v>
      </c>
      <c r="P289" s="15">
        <f>100*(+((J289-J288)/J288+1)^12-1)</f>
        <v>7.520116410333122</v>
      </c>
      <c r="Q289" s="15">
        <f>100*(+((K289-K288)/K288+1)^12-1)</f>
        <v>-4.596878108353552</v>
      </c>
      <c r="R289" s="15">
        <f>100*(+((L289-L288)/L288+1)^12-1)</f>
        <v>26.330800765581674</v>
      </c>
    </row>
    <row r="290" spans="1:18" ht="12.75">
      <c r="A290" s="18">
        <v>2023</v>
      </c>
      <c r="C290" s="16">
        <v>4</v>
      </c>
      <c r="D290" s="15">
        <v>108.6</v>
      </c>
      <c r="E290" s="15">
        <v>104.4</v>
      </c>
      <c r="F290" s="15">
        <v>110.3</v>
      </c>
      <c r="G290" s="15">
        <v>102</v>
      </c>
      <c r="H290" s="15">
        <v>99.8</v>
      </c>
      <c r="I290" s="15">
        <v>103.5</v>
      </c>
      <c r="J290" s="15">
        <v>100.1</v>
      </c>
      <c r="K290" s="15">
        <v>101</v>
      </c>
      <c r="L290" s="15">
        <v>100.5</v>
      </c>
      <c r="M290" s="15">
        <f>100*(J290/J289-1)</f>
        <v>0.5020080321285203</v>
      </c>
      <c r="N290" s="15">
        <f>100*(K290/K289-1)</f>
        <v>-0.7858546168958758</v>
      </c>
      <c r="O290" s="15">
        <f>100*(L290/L289-1)</f>
        <v>2.0304568527918843</v>
      </c>
      <c r="P290" s="15">
        <f>100*(+((J290-J289)/J289+1)^12-1)</f>
        <v>6.193239305250153</v>
      </c>
      <c r="Q290" s="15">
        <f>100*(+((K290-K289)/K289+1)^12-1)</f>
        <v>-9.033151432570396</v>
      </c>
      <c r="R290" s="15">
        <f>100*(+((L290-L289)/L289+1)^12-1)</f>
        <v>27.279357722761887</v>
      </c>
    </row>
    <row r="291" spans="1:18" ht="12.75">
      <c r="A291" s="18">
        <v>2023</v>
      </c>
      <c r="C291" s="16">
        <v>5</v>
      </c>
      <c r="D291" s="15">
        <v>114.2</v>
      </c>
      <c r="E291" s="15">
        <v>105.9</v>
      </c>
      <c r="F291" s="15">
        <v>120.9</v>
      </c>
      <c r="G291" s="15">
        <v>109.9</v>
      </c>
      <c r="H291" s="15">
        <v>100.5</v>
      </c>
      <c r="I291" s="15">
        <v>118.9</v>
      </c>
      <c r="J291" s="15">
        <v>100.5</v>
      </c>
      <c r="K291" s="15">
        <v>99.8</v>
      </c>
      <c r="L291" s="15">
        <v>102</v>
      </c>
      <c r="M291" s="15">
        <f>100*(J291/J290-1)</f>
        <v>0.3996003996004083</v>
      </c>
      <c r="N291" s="15">
        <f>100*(K291/K290-1)</f>
        <v>-1.1881188118811892</v>
      </c>
      <c r="O291" s="15">
        <f>100*(L291/L290-1)</f>
        <v>1.4925373134328401</v>
      </c>
      <c r="P291" s="15">
        <f>100*(+((J291-J290)/J290+1)^12-1)</f>
        <v>4.9020103985295105</v>
      </c>
      <c r="Q291" s="15">
        <f>100*(+((K291-K290)/K290+1)^12-1)</f>
        <v>-13.361682445021772</v>
      </c>
      <c r="R291" s="15">
        <f>100*(+((L291-L290)/L290+1)^12-1)</f>
        <v>19.456371828594786</v>
      </c>
    </row>
    <row r="292" spans="1:18" ht="12.75">
      <c r="A292" s="18">
        <v>2023</v>
      </c>
      <c r="C292" s="16">
        <v>6</v>
      </c>
      <c r="D292" s="15">
        <v>108.5</v>
      </c>
      <c r="E292" s="15">
        <v>107.1</v>
      </c>
      <c r="F292" s="15">
        <v>109.5</v>
      </c>
      <c r="G292" s="15">
        <v>100.8</v>
      </c>
      <c r="H292" s="15">
        <v>98.6</v>
      </c>
      <c r="I292" s="15">
        <v>104.2</v>
      </c>
      <c r="J292" s="15">
        <v>100.6</v>
      </c>
      <c r="K292" s="15">
        <v>98.6</v>
      </c>
      <c r="L292" s="15">
        <v>102.7</v>
      </c>
      <c r="M292" s="15">
        <f>100*(J292/J291-1)</f>
        <v>0.09950248756218638</v>
      </c>
      <c r="N292" s="15">
        <f>100*(K292/K291-1)</f>
        <v>-1.2024048096192397</v>
      </c>
      <c r="O292" s="15">
        <f>100*(L292/L291-1)</f>
        <v>0.6862745098039191</v>
      </c>
      <c r="P292" s="15">
        <f>100*(+((J292-J291)/J291+1)^12-1)</f>
        <v>1.2005860643389932</v>
      </c>
      <c r="Q292" s="15">
        <f>100*(+((K292-K291)/K291+1)^12-1)</f>
        <v>-13.511874636272847</v>
      </c>
      <c r="R292" s="15">
        <f>100*(+((L292-L291)/L291+1)^12-1)</f>
        <v>8.553357879744095</v>
      </c>
    </row>
    <row r="293" spans="1:18" ht="12.75">
      <c r="A293" s="18">
        <v>2023</v>
      </c>
      <c r="B293" s="17">
        <v>2023</v>
      </c>
      <c r="C293" s="16">
        <v>7</v>
      </c>
      <c r="D293" s="15">
        <v>78</v>
      </c>
      <c r="E293" s="15">
        <v>73.2</v>
      </c>
      <c r="F293" s="15">
        <v>81.5</v>
      </c>
      <c r="G293" s="15">
        <v>93.8</v>
      </c>
      <c r="H293" s="15">
        <v>97.6</v>
      </c>
      <c r="I293" s="15">
        <v>91</v>
      </c>
      <c r="J293" s="15">
        <v>100.5</v>
      </c>
      <c r="K293" s="15">
        <v>97.5</v>
      </c>
      <c r="L293" s="15">
        <v>102.6</v>
      </c>
      <c r="M293" s="15">
        <f>100*(J293/J292-1)</f>
        <v>-0.09940357852882276</v>
      </c>
      <c r="N293" s="15">
        <f>100*(K293/K292-1)</f>
        <v>-1.1156186612576002</v>
      </c>
      <c r="O293" s="15">
        <f>100*(L293/L292-1)</f>
        <v>-0.09737098344694273</v>
      </c>
      <c r="P293" s="15">
        <f>100*(+((J293-J292)/J292+1)^12-1)</f>
        <v>-1.1863429956578853</v>
      </c>
      <c r="Q293" s="15">
        <f>100*(+((K293-K292)/K292+1)^12-1)</f>
        <v>-12.595778472007668</v>
      </c>
      <c r="R293" s="15">
        <f>100*(+((L293-L292)/L292+1)^12-1)</f>
        <v>-1.1622145354475144</v>
      </c>
    </row>
    <row r="294" spans="1:18" ht="12.75">
      <c r="A294" s="18">
        <v>2023</v>
      </c>
      <c r="C294" s="16">
        <v>8</v>
      </c>
      <c r="D294" s="15">
        <v>85.6</v>
      </c>
      <c r="E294" s="15">
        <v>85.9</v>
      </c>
      <c r="F294" s="15">
        <v>85.3</v>
      </c>
      <c r="G294" s="15">
        <v>99.2</v>
      </c>
      <c r="H294" s="15">
        <v>94.6</v>
      </c>
      <c r="I294" s="15">
        <v>100.9</v>
      </c>
      <c r="J294" s="15">
        <v>100.3</v>
      </c>
      <c r="K294" s="15">
        <v>96.9</v>
      </c>
      <c r="L294" s="15">
        <v>101.9</v>
      </c>
      <c r="M294" s="15">
        <f>100*(J294/J293-1)</f>
        <v>-0.19900497512438386</v>
      </c>
      <c r="N294" s="15">
        <f>100*(K294/K293-1)</f>
        <v>-0.6153846153846065</v>
      </c>
      <c r="O294" s="15">
        <f>100*(L294/L293-1)</f>
        <v>-0.6822612085769841</v>
      </c>
      <c r="P294" s="15">
        <f>100*(+((J294-J293)/J293+1)^12-1)</f>
        <v>-2.362094346902466</v>
      </c>
      <c r="Q294" s="15">
        <f>100*(+((K294-K293)/K293+1)^12-1)</f>
        <v>-7.139731252431581</v>
      </c>
      <c r="R294" s="15">
        <f>100*(+((L294-L293)/L293+1)^12-1)</f>
        <v>-7.886798118581728</v>
      </c>
    </row>
    <row r="295" spans="1:18" ht="12.75">
      <c r="A295" s="18">
        <v>2023</v>
      </c>
      <c r="C295" s="16">
        <v>9</v>
      </c>
      <c r="D295" s="15">
        <v>106.8</v>
      </c>
      <c r="E295" s="15">
        <v>111.5</v>
      </c>
      <c r="F295" s="15">
        <v>103.2</v>
      </c>
      <c r="G295" s="15">
        <v>102.7</v>
      </c>
      <c r="H295" s="15">
        <v>105.8</v>
      </c>
      <c r="I295" s="15">
        <v>101.8</v>
      </c>
      <c r="J295" s="15">
        <v>100</v>
      </c>
      <c r="K295" s="15">
        <v>96.6</v>
      </c>
      <c r="L295" s="15">
        <v>100.9</v>
      </c>
      <c r="M295" s="15">
        <f>100*(J295/J294-1)</f>
        <v>-0.29910269192422456</v>
      </c>
      <c r="N295" s="15">
        <f>100*(K295/K294-1)</f>
        <v>-0.3095975232198289</v>
      </c>
      <c r="O295" s="15">
        <f>100*(L295/L294-1)</f>
        <v>-0.9813542688910659</v>
      </c>
      <c r="P295" s="15">
        <f>100*(+((J295-J294)/J294+1)^12-1)</f>
        <v>-3.530771848747083</v>
      </c>
      <c r="Q295" s="15">
        <f>100*(+((K295-K294)/K294+1)^12-1)</f>
        <v>-3.652557192499961</v>
      </c>
      <c r="R295" s="15">
        <f>100*(+((L295-L294)/L294+1)^12-1)</f>
        <v>-11.160974344471875</v>
      </c>
    </row>
    <row r="296" spans="1:18" ht="12.75">
      <c r="A296" s="18">
        <v>2023</v>
      </c>
      <c r="C296" s="16">
        <v>10</v>
      </c>
      <c r="D296" s="15">
        <v>99.6</v>
      </c>
      <c r="E296" s="15">
        <v>103.2</v>
      </c>
      <c r="F296" s="15">
        <v>97</v>
      </c>
      <c r="G296" s="15">
        <v>98.4</v>
      </c>
      <c r="H296" s="15">
        <v>96.7</v>
      </c>
      <c r="I296" s="15">
        <v>99.1</v>
      </c>
      <c r="J296" s="15">
        <v>99.5</v>
      </c>
      <c r="K296" s="15">
        <v>96.6</v>
      </c>
      <c r="L296" s="15">
        <v>99.9</v>
      </c>
      <c r="M296" s="15">
        <f>100*(J296/J295-1)</f>
        <v>-0.5000000000000004</v>
      </c>
      <c r="N296" s="15">
        <f>100*(K296/K295-1)</f>
        <v>0</v>
      </c>
      <c r="O296" s="15">
        <f>100*(L296/L295-1)</f>
        <v>-0.9910802775024763</v>
      </c>
      <c r="P296" s="15">
        <f>100*(+((J296-J295)/J295+1)^12-1)</f>
        <v>-5.837719308562406</v>
      </c>
      <c r="Q296" s="15">
        <f>100*(+((K296-K295)/K295+1)^12-1)</f>
        <v>0</v>
      </c>
      <c r="R296" s="15">
        <f>100*(+((L296-L295)/L295+1)^12-1)</f>
        <v>-11.265631299282752</v>
      </c>
    </row>
    <row r="297" spans="1:18" ht="12.75">
      <c r="A297" s="18">
        <v>2023</v>
      </c>
      <c r="C297" s="16">
        <v>11</v>
      </c>
      <c r="D297" s="15">
        <v>96.9</v>
      </c>
      <c r="E297" s="15">
        <v>97.2</v>
      </c>
      <c r="F297" s="15">
        <v>96.7</v>
      </c>
      <c r="G297" s="15">
        <v>97</v>
      </c>
      <c r="H297" s="15">
        <v>93.1</v>
      </c>
      <c r="I297" s="15">
        <v>98.4</v>
      </c>
      <c r="J297" s="15">
        <v>98.8</v>
      </c>
      <c r="K297" s="15">
        <v>96.5</v>
      </c>
      <c r="L297" s="15">
        <v>98.9</v>
      </c>
      <c r="M297" s="15">
        <f>100*(J297/J296-1)</f>
        <v>-0.703517587939706</v>
      </c>
      <c r="N297" s="15">
        <f>100*(K297/K296-1)</f>
        <v>-0.10351966873705098</v>
      </c>
      <c r="O297" s="15">
        <f>100*(L297/L296-1)</f>
        <v>-1.0010010010010006</v>
      </c>
      <c r="P297" s="15">
        <f>100*(+((J297-J296)/J296+1)^12-1)</f>
        <v>-8.123093066223275</v>
      </c>
      <c r="Q297" s="15">
        <f>100*(+((K297-K296)/K296+1)^12-1)</f>
        <v>-1.2351876013967256</v>
      </c>
      <c r="R297" s="15">
        <f>100*(+((L297-L296)/L296+1)^12-1)</f>
        <v>-11.37226704418447</v>
      </c>
    </row>
    <row r="298" spans="1:18" ht="12.75">
      <c r="A298" s="18">
        <v>2023</v>
      </c>
      <c r="C298" s="16">
        <v>12</v>
      </c>
      <c r="D298" s="15">
        <v>110.2</v>
      </c>
      <c r="E298" s="15">
        <v>112.1</v>
      </c>
      <c r="F298" s="15">
        <v>108.7</v>
      </c>
      <c r="G298" s="15">
        <v>101.9</v>
      </c>
      <c r="H298" s="15">
        <v>107.2</v>
      </c>
      <c r="I298" s="15">
        <v>101.2</v>
      </c>
      <c r="J298" s="15">
        <v>98.1</v>
      </c>
      <c r="K298" s="15">
        <v>96.4</v>
      </c>
      <c r="L298" s="15">
        <v>98</v>
      </c>
      <c r="M298" s="15">
        <f>100*(J298/J297-1)</f>
        <v>-0.7085020242915019</v>
      </c>
      <c r="N298" s="15">
        <f>100*(K298/K297-1)</f>
        <v>-0.10362694300517505</v>
      </c>
      <c r="O298" s="15">
        <f>100*(L298/L297-1)</f>
        <v>-0.9100101112234582</v>
      </c>
      <c r="P298" s="15">
        <f>100*(+((J298-J297)/J297+1)^12-1)</f>
        <v>-8.178421694570993</v>
      </c>
      <c r="Q298" s="15">
        <f>100*(+((K298-K297)/K297+1)^12-1)</f>
        <v>-1.2364603021392306</v>
      </c>
      <c r="R298" s="15">
        <f>100*(+((L298-L297)/L297+1)^12-1)</f>
        <v>-10.389807733041213</v>
      </c>
    </row>
    <row r="299" spans="1:18" ht="12.75">
      <c r="A299" s="18">
        <v>2024</v>
      </c>
      <c r="C299" s="16">
        <v>1</v>
      </c>
      <c r="D299" s="15">
        <v>87.4</v>
      </c>
      <c r="E299" s="15">
        <v>87.1</v>
      </c>
      <c r="F299" s="15">
        <v>87.7</v>
      </c>
      <c r="G299" s="15">
        <v>92.1</v>
      </c>
      <c r="H299" s="15">
        <v>96.4</v>
      </c>
      <c r="I299" s="15">
        <v>88.6</v>
      </c>
      <c r="J299" s="15">
        <v>97.4</v>
      </c>
      <c r="K299" s="15">
        <v>96</v>
      </c>
      <c r="L299" s="15">
        <v>97.4</v>
      </c>
      <c r="M299" s="15">
        <f>100*(J299/J298-1)</f>
        <v>-0.7135575942915251</v>
      </c>
      <c r="N299" s="15">
        <f>100*(K299/K298-1)</f>
        <v>-0.4149377593361092</v>
      </c>
      <c r="O299" s="15">
        <f>100*(L299/L298-1)</f>
        <v>-0.6122448979591799</v>
      </c>
      <c r="P299" s="15">
        <f>100*(+((J299-J298)/J298+1)^12-1)</f>
        <v>-8.23450872523942</v>
      </c>
      <c r="Q299" s="15">
        <f>100*(+((K299-K298)/K298+1)^12-1)</f>
        <v>-4.867175835124349</v>
      </c>
      <c r="R299" s="15">
        <f>100*(+((L299-L298)/L298+1)^12-1)</f>
        <v>-7.104521899327465</v>
      </c>
    </row>
    <row r="300" spans="1:18" ht="12.75">
      <c r="A300" s="18">
        <v>2024</v>
      </c>
      <c r="C300" s="16">
        <v>2</v>
      </c>
      <c r="D300" s="15">
        <v>93</v>
      </c>
      <c r="E300" s="15">
        <v>89.6</v>
      </c>
      <c r="F300" s="15">
        <v>95.6</v>
      </c>
      <c r="G300" s="15">
        <v>96.3</v>
      </c>
      <c r="H300" s="15">
        <v>94.8</v>
      </c>
      <c r="I300" s="15">
        <v>96.9</v>
      </c>
      <c r="J300" s="15">
        <v>96.9</v>
      </c>
      <c r="K300" s="15">
        <v>95.6</v>
      </c>
      <c r="L300" s="15">
        <v>96.9</v>
      </c>
      <c r="M300" s="15">
        <f>100*(J300/J299-1)</f>
        <v>-0.5133470225872738</v>
      </c>
      <c r="N300" s="15">
        <f>100*(K300/K299-1)</f>
        <v>-0.4166666666666763</v>
      </c>
      <c r="O300" s="15">
        <f>100*(L300/L299-1)</f>
        <v>-0.5133470225872738</v>
      </c>
      <c r="P300" s="15">
        <f>100*(+((J300-J299)/J299+1)^12-1)</f>
        <v>-5.989179723785599</v>
      </c>
      <c r="Q300" s="15">
        <f>100*(+((K300-K299)/K299+1)^12-1)</f>
        <v>-4.886993281130048</v>
      </c>
      <c r="R300" s="15">
        <f>100*(+((L300-L299)/L299+1)^12-1)</f>
        <v>-5.989179723785599</v>
      </c>
    </row>
    <row r="301" spans="1:3" ht="12.75">
      <c r="A301" s="18">
        <v>2024</v>
      </c>
      <c r="C301" s="16">
        <v>3</v>
      </c>
    </row>
    <row r="302" spans="1:3" ht="12.75">
      <c r="A302" s="18">
        <v>2024</v>
      </c>
      <c r="C302" s="16">
        <v>4</v>
      </c>
    </row>
    <row r="303" spans="1:3" ht="12.75">
      <c r="A303" s="18">
        <v>2024</v>
      </c>
      <c r="C303" s="16">
        <v>5</v>
      </c>
    </row>
    <row r="304" spans="1:3" ht="12.75">
      <c r="A304" s="18">
        <v>2024</v>
      </c>
      <c r="C304" s="16">
        <v>6</v>
      </c>
    </row>
    <row r="305" spans="1:3" s="15" customFormat="1" ht="12.75">
      <c r="A305" s="18">
        <v>2024</v>
      </c>
      <c r="B305" s="17">
        <v>2024</v>
      </c>
      <c r="C305" s="16">
        <v>7</v>
      </c>
    </row>
    <row r="306" spans="1:3" s="15" customFormat="1" ht="12.75">
      <c r="A306" s="18">
        <v>2024</v>
      </c>
      <c r="B306" s="17"/>
      <c r="C306" s="16">
        <v>8</v>
      </c>
    </row>
    <row r="307" spans="1:3" s="15" customFormat="1" ht="12.75">
      <c r="A307" s="18">
        <v>2024</v>
      </c>
      <c r="B307" s="17"/>
      <c r="C307" s="16">
        <v>9</v>
      </c>
    </row>
    <row r="308" spans="1:3" s="15" customFormat="1" ht="12.75">
      <c r="A308" s="18">
        <v>2024</v>
      </c>
      <c r="B308" s="17"/>
      <c r="C308" s="16">
        <v>10</v>
      </c>
    </row>
    <row r="309" spans="1:3" s="15" customFormat="1" ht="12.75">
      <c r="A309" s="18">
        <v>2024</v>
      </c>
      <c r="B309" s="17"/>
      <c r="C309" s="16">
        <v>11</v>
      </c>
    </row>
    <row r="310" spans="1:3" s="15" customFormat="1" ht="12.75">
      <c r="A310" s="18">
        <v>2024</v>
      </c>
      <c r="B310" s="17"/>
      <c r="C310" s="16">
        <v>12</v>
      </c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0</v>
      </c>
    </row>
    <row r="2" ht="12.75" customHeight="1">
      <c r="B2" s="50" t="s">
        <v>36</v>
      </c>
    </row>
    <row r="3" ht="12.75" customHeight="1">
      <c r="B3" s="50" t="s">
        <v>35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2024-04-08T15:11:07Z</dcterms:created>
  <dcterms:modified xsi:type="dcterms:W3CDTF">2024-04-08T15:11:12Z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