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76" yWindow="120" windowWidth="1980" windowHeight="11490" tabRatio="875" activeTab="0"/>
  </bookViews>
  <sheets>
    <sheet name="Innehåll" sheetId="1" r:id="rId1"/>
    <sheet name="Diagram_DI01" sheetId="2" r:id="rId2"/>
    <sheet name="Data_DI01" sheetId="3" r:id="rId3"/>
    <sheet name="Diagram_DI02" sheetId="4" r:id="rId4"/>
    <sheet name="Data_DI02" sheetId="5" r:id="rId5"/>
    <sheet name="Diagram_DI03" sheetId="6" r:id="rId6"/>
    <sheet name="Data_DI03" sheetId="7" r:id="rId7"/>
    <sheet name="TA04" sheetId="8" r:id="rId8"/>
    <sheet name="Diagram_DI05" sheetId="9" r:id="rId9"/>
    <sheet name="Data_DI05" sheetId="10" r:id="rId10"/>
    <sheet name="Diagram_DI06" sheetId="11" r:id="rId11"/>
    <sheet name="Data_DI06" sheetId="12" r:id="rId12"/>
    <sheet name="TA07" sheetId="13" r:id="rId13"/>
    <sheet name="Diagram_DI08" sheetId="14" r:id="rId14"/>
    <sheet name="Data_DI08" sheetId="15" r:id="rId15"/>
    <sheet name="TA09" sheetId="16" r:id="rId16"/>
    <sheet name="Diagram_DI10" sheetId="17" r:id="rId17"/>
    <sheet name="Blad1" sheetId="18" state="hidden" r:id="rId18"/>
    <sheet name="Data_DI10" sheetId="19" r:id="rId19"/>
    <sheet name="Diagram_D11" sheetId="20" r:id="rId20"/>
    <sheet name="Data_D11" sheetId="21" r:id="rId21"/>
  </sheets>
  <definedNames>
    <definedName name="_Toc252360037" localSheetId="4">'Data_DI02'!$A$1</definedName>
    <definedName name="_Toc252360038" localSheetId="6">'Data_DI03'!$A$1</definedName>
    <definedName name="_Toc252360039" localSheetId="7">'TA04'!#REF!</definedName>
    <definedName name="_Toc252360040" localSheetId="7">'TA04'!$A$1</definedName>
    <definedName name="_Toc252360042" localSheetId="9">'Data_DI05'!$A$1</definedName>
    <definedName name="_Toc252360043" localSheetId="11">#REF!</definedName>
    <definedName name="_Toc252360045" localSheetId="12">'TA07'!$A$1</definedName>
    <definedName name="_Toc252360046" localSheetId="14">'Data_DI08'!$A$1</definedName>
    <definedName name="_Toc252360048" localSheetId="15">'TA09'!$A$1</definedName>
    <definedName name="_Toc252360049" localSheetId="18">'Data_DI10'!$A$1</definedName>
  </definedNames>
  <calcPr fullCalcOnLoad="1"/>
</workbook>
</file>

<file path=xl/sharedStrings.xml><?xml version="1.0" encoding="utf-8"?>
<sst xmlns="http://schemas.openxmlformats.org/spreadsheetml/2006/main" count="336" uniqueCount="215">
  <si>
    <t>C</t>
  </si>
  <si>
    <t>AVD</t>
  </si>
  <si>
    <t>Totalt</t>
  </si>
  <si>
    <t>Företag</t>
  </si>
  <si>
    <t>Anställda</t>
  </si>
  <si>
    <t>Omsättning</t>
  </si>
  <si>
    <t>Förädlingsvärde</t>
  </si>
  <si>
    <t>Bransch</t>
  </si>
  <si>
    <t>Sortering</t>
  </si>
  <si>
    <t>Läder (15)</t>
  </si>
  <si>
    <t>Kläder (14)</t>
  </si>
  <si>
    <t>Textil (13)</t>
  </si>
  <si>
    <t>Drycker, tobak (11-12)</t>
  </si>
  <si>
    <t>Andra transportmedel (30)</t>
  </si>
  <si>
    <t>Annan tillverkning (32)</t>
  </si>
  <si>
    <t>Möbler (31)</t>
  </si>
  <si>
    <t>Grafisk produktion (18)</t>
  </si>
  <si>
    <t>Reparation, installation maskiner (33)</t>
  </si>
  <si>
    <t>Gummi- och plastvaror (22)</t>
  </si>
  <si>
    <t>Trävaror (16)</t>
  </si>
  <si>
    <t>Livsmedel (10)</t>
  </si>
  <si>
    <t>Stål och metall (24)</t>
  </si>
  <si>
    <t>Papper och pappvaror (17)</t>
  </si>
  <si>
    <t>Metallvaror utom maskiner (25)</t>
  </si>
  <si>
    <t>Raffinaderi, kemi, läkemedel (19-21)</t>
  </si>
  <si>
    <t>Övriga maskiner (28)</t>
  </si>
  <si>
    <t>Jordbruk, skogsbruk, fiske (A)</t>
  </si>
  <si>
    <t>Utvinning av mineral (B)</t>
  </si>
  <si>
    <t>Energi (D)</t>
  </si>
  <si>
    <t xml:space="preserve">Vatten, avlopp, avfall (E) </t>
  </si>
  <si>
    <t>Byggverksamhet (F)</t>
  </si>
  <si>
    <t>Handel (G)</t>
  </si>
  <si>
    <t>Hotell och restaurang (I)</t>
  </si>
  <si>
    <t>Information, kommunikation (J)</t>
  </si>
  <si>
    <t>Fastighetsverksamhet (L)</t>
  </si>
  <si>
    <t>Juridik, ekonomi, vetenskap, teknik (M)</t>
  </si>
  <si>
    <t>Utbildning (P)</t>
  </si>
  <si>
    <t>Vård och omsorg (Q)</t>
  </si>
  <si>
    <t xml:space="preserve">Kultur, nöje, fritid (R) </t>
  </si>
  <si>
    <t>Annan serviceverksamhet (S)</t>
  </si>
  <si>
    <t>Uthyrning, leasing (77)</t>
  </si>
  <si>
    <t>Arbetsförmedling, bemanning (78)</t>
  </si>
  <si>
    <t>Resetjänster (79)</t>
  </si>
  <si>
    <t>Säkerhet, bevakning (80)</t>
  </si>
  <si>
    <t>Fastighetsservice (81)</t>
  </si>
  <si>
    <t>Utbildning (85)</t>
  </si>
  <si>
    <t>Hälso- och sjukvård (86)</t>
  </si>
  <si>
    <t>Vård och omsorg (87)</t>
  </si>
  <si>
    <t>Öppna sociala insatser (88)</t>
  </si>
  <si>
    <t>Konst, kultur, underhållning (90)</t>
  </si>
  <si>
    <t>Bibliotek, arkiv, museum (91)</t>
  </si>
  <si>
    <t>Spel och vadhållning (92)</t>
  </si>
  <si>
    <t>Intressebevakning, religion (94)</t>
  </si>
  <si>
    <t>Andra konsumenttjänster (96)</t>
  </si>
  <si>
    <t>Förlag (58)</t>
  </si>
  <si>
    <t>Film, video, tv (59)</t>
  </si>
  <si>
    <t>Planering, sändning program (60)</t>
  </si>
  <si>
    <t>Telekommunikation (61)</t>
  </si>
  <si>
    <t>Informationstjänster (63)</t>
  </si>
  <si>
    <t>Fastighetsverksamhet (68)</t>
  </si>
  <si>
    <t>Juridik, ekonomi (69)</t>
  </si>
  <si>
    <t>Reklam, marknadsundersökning (73)</t>
  </si>
  <si>
    <t>Övrig juridik, ekonomi, teknik (74)</t>
  </si>
  <si>
    <t>Veterinär (75)</t>
  </si>
  <si>
    <t>Procent</t>
  </si>
  <si>
    <t>Antal företag</t>
  </si>
  <si>
    <t>Antal anställda</t>
  </si>
  <si>
    <t>TOTALT</t>
  </si>
  <si>
    <t>Variabel</t>
  </si>
  <si>
    <t>summa anläggningstillgångar</t>
  </si>
  <si>
    <t>summa immateriella anläggningstillgångar</t>
  </si>
  <si>
    <t>summa materiella anläggningstillgångar</t>
  </si>
  <si>
    <t>summa finansiella anläggningstillgångar</t>
  </si>
  <si>
    <t>summa omsättningstillgångar</t>
  </si>
  <si>
    <t>varulager m.m</t>
  </si>
  <si>
    <t>summa kortfristiga fordringar</t>
  </si>
  <si>
    <t>summa kortfristiga placeringar</t>
  </si>
  <si>
    <t>kassa och bank</t>
  </si>
  <si>
    <t>eget kapital i handelsbolag/KB/enskilda näringsidkare</t>
  </si>
  <si>
    <t>summa obeskattade reserver</t>
  </si>
  <si>
    <t>summa avsättningar</t>
  </si>
  <si>
    <t>summa långfristiga skulder</t>
  </si>
  <si>
    <t>summa kortfristiga skulder</t>
  </si>
  <si>
    <t>SUMMA  TILLGÅNGAR</t>
  </si>
  <si>
    <t>SUMMA EGET KAPITAL OCH SKULDER</t>
  </si>
  <si>
    <t>Motorfordon (29)</t>
  </si>
  <si>
    <t>Landtransport (49)</t>
  </si>
  <si>
    <t>Sjötransport (50)</t>
  </si>
  <si>
    <t>Lufttransport (51)</t>
  </si>
  <si>
    <t>Hotell och logi (55)</t>
  </si>
  <si>
    <t>Restaurang, catering, bar (56)</t>
  </si>
  <si>
    <t>Partihandel (46)</t>
  </si>
  <si>
    <t>Detaljhandel (47)</t>
  </si>
  <si>
    <t>01 Stockholms län</t>
  </si>
  <si>
    <t>03 Uppsala län</t>
  </si>
  <si>
    <t>04 Södermanlands län</t>
  </si>
  <si>
    <t>05 Östergötlands län</t>
  </si>
  <si>
    <t>06 Jönköpings län</t>
  </si>
  <si>
    <t>07 Kronobergs län</t>
  </si>
  <si>
    <t>08 Kalmar län</t>
  </si>
  <si>
    <t>09 Gotlands län</t>
  </si>
  <si>
    <t>10 Blekinge län</t>
  </si>
  <si>
    <t>12 Skåne län</t>
  </si>
  <si>
    <t>13 Hallands län</t>
  </si>
  <si>
    <t>14 Västra Götalands län</t>
  </si>
  <si>
    <t>17 Värmlands län</t>
  </si>
  <si>
    <t>18 Örebro län</t>
  </si>
  <si>
    <t>19 Västmanlands län</t>
  </si>
  <si>
    <t>20 Dalarnas län</t>
  </si>
  <si>
    <t>21 Gävleborgs län</t>
  </si>
  <si>
    <t>22 Västernorrlands län</t>
  </si>
  <si>
    <t>23 Jämtlands län</t>
  </si>
  <si>
    <t>24 Västerbottens län</t>
  </si>
  <si>
    <t>25 Norrbottens län</t>
  </si>
  <si>
    <t>RIKET TOTALT</t>
  </si>
  <si>
    <t>Byggverk-samhet (F)</t>
  </si>
  <si>
    <t xml:space="preserve">Tillverk-ning (C) </t>
  </si>
  <si>
    <t>Annan service-verksam-het (S)</t>
  </si>
  <si>
    <t>50-249 anställda</t>
  </si>
  <si>
    <t>250+ anställda</t>
  </si>
  <si>
    <t xml:space="preserve">anställda </t>
  </si>
  <si>
    <t xml:space="preserve">50-249 </t>
  </si>
  <si>
    <t xml:space="preserve">250+ </t>
  </si>
  <si>
    <t>Nettoomsättning</t>
  </si>
  <si>
    <t>summa eget kapital (exkl handelsbolag/KB/enskilda näringsidkare)</t>
  </si>
  <si>
    <t xml:space="preserve">0-9 </t>
  </si>
  <si>
    <t xml:space="preserve">10-49 </t>
  </si>
  <si>
    <t>0-9 anställda</t>
  </si>
  <si>
    <t>10-49 anställda</t>
  </si>
  <si>
    <t>Nettoomsättning exkl. punktskatter</t>
  </si>
  <si>
    <t>Övriga rörelseintäkter</t>
  </si>
  <si>
    <t>Transport, magasinering (H)</t>
  </si>
  <si>
    <t>Managementkonsulttjänster (70)</t>
  </si>
  <si>
    <t>Tillverkning (C)</t>
  </si>
  <si>
    <t>Vatten, avlopp, avfall (E)</t>
  </si>
  <si>
    <t>Uthyrning, fastighetsservice, övr. stödtjänster (N)</t>
  </si>
  <si>
    <t>Kultur, nöje, fritid (R)</t>
  </si>
  <si>
    <t xml:space="preserve"> </t>
  </si>
  <si>
    <t>Reparationer datorer, hushållsartiklar (95)</t>
  </si>
  <si>
    <t>Sport, fritid och nöje (93)</t>
  </si>
  <si>
    <t>Kontors- och andra företagstjänster (82)</t>
  </si>
  <si>
    <t>Handel och rep. av motorfordon (45)</t>
  </si>
  <si>
    <t>Dataprogrammering och datakonsulttjänster (62)</t>
  </si>
  <si>
    <t>2010</t>
  </si>
  <si>
    <t>Transport, maganisering (H)</t>
  </si>
  <si>
    <t>Uthyrning, fastighetsservice, övr stöd-tjänster (N)</t>
  </si>
  <si>
    <t>Förädlingsvärde (%)</t>
  </si>
  <si>
    <t>Anställda (%)</t>
  </si>
  <si>
    <t>2011</t>
  </si>
  <si>
    <t xml:space="preserve">  </t>
  </si>
  <si>
    <t>2012</t>
  </si>
  <si>
    <t>Datorer, elektronik, optik (26)</t>
  </si>
  <si>
    <t>Övriga externa kostnader</t>
  </si>
  <si>
    <t>Löner och andra personalkostnader</t>
  </si>
  <si>
    <t>Sociala avgifter och övriga personalkostnader</t>
  </si>
  <si>
    <t>Summa personalkostnader</t>
  </si>
  <si>
    <t>Övriga rörelsekostnader</t>
  </si>
  <si>
    <t>Summa av- och nedskrivningar</t>
  </si>
  <si>
    <t>Rörelseresultat</t>
  </si>
  <si>
    <t>Resultat från finansiella investeringar</t>
  </si>
  <si>
    <t>Resultat efter finansiella poster</t>
  </si>
  <si>
    <t>Bokslutsdispositioner</t>
  </si>
  <si>
    <t>Skatt på årets resultat</t>
  </si>
  <si>
    <t>Årets resultat</t>
  </si>
  <si>
    <t>Data_DI01</t>
  </si>
  <si>
    <t>Data_DI02</t>
  </si>
  <si>
    <t>Data_DI03</t>
  </si>
  <si>
    <t>TA04</t>
  </si>
  <si>
    <t>Data_DI05</t>
  </si>
  <si>
    <t>Data_DI06</t>
  </si>
  <si>
    <t>TA07</t>
  </si>
  <si>
    <t>Data_DI08</t>
  </si>
  <si>
    <t>TA09</t>
  </si>
  <si>
    <t>Data_DI10</t>
  </si>
  <si>
    <t>Flik</t>
  </si>
  <si>
    <t>Beskrivning</t>
  </si>
  <si>
    <t>2013</t>
  </si>
  <si>
    <t>Elapparatur(27)</t>
  </si>
  <si>
    <t>Forskning (72)</t>
  </si>
  <si>
    <t>Post och kurir (53)</t>
  </si>
  <si>
    <t>Arkitekt och teknik (71)</t>
  </si>
  <si>
    <t>2014</t>
  </si>
  <si>
    <t>Andra icke-metalliska mineraliska prod. (23)</t>
  </si>
  <si>
    <t>2015</t>
  </si>
  <si>
    <t>Varuproducerande företag</t>
  </si>
  <si>
    <t>Tjänsteföretag</t>
  </si>
  <si>
    <t>2009</t>
  </si>
  <si>
    <t>2008</t>
  </si>
  <si>
    <t>2007</t>
  </si>
  <si>
    <t>2006</t>
  </si>
  <si>
    <t>2005</t>
  </si>
  <si>
    <t>2004</t>
  </si>
  <si>
    <t>2003</t>
  </si>
  <si>
    <t>2002</t>
  </si>
  <si>
    <t>2001</t>
  </si>
  <si>
    <t>Data_DI11</t>
  </si>
  <si>
    <t>Stödtjänster transport (52)</t>
  </si>
  <si>
    <t>2016</t>
  </si>
  <si>
    <t>Kostnader för råvaror, handelsvaror</t>
  </si>
  <si>
    <t>2017</t>
  </si>
  <si>
    <t>2018</t>
  </si>
  <si>
    <t>SNI 2007</t>
  </si>
  <si>
    <t>2000</t>
  </si>
  <si>
    <t>Andel av totala näringslivets (SNI sektion A-S exklusive K och O) företag, anställda, omsättning och förädlingsvärde per bransch (SNI sektioner) 2019, procent</t>
  </si>
  <si>
    <t>Andel av tillverkningsindustrins (SNI sektion C) förädlingsvärde och antal anställda per bransch (SNI divisioner) 2019, procent</t>
  </si>
  <si>
    <t>Andel av tjänstesektorns (SNI sektion G-S exkl J och O) förädlingsvärde och antal anställda per bransch (SNI divisioner) 2019, procent</t>
  </si>
  <si>
    <t>Näringslivets (SNI sektion A-S exklusive K och O) förädlingsvärde per region (län) fördelat på bransch (SNI sektioner) 2019, procent</t>
  </si>
  <si>
    <t>Andel av företag, anställda, omsättning och förädlingsvärde per storleksklass (efter antalet anställda) för näringslivet totalt (SNI sektion A-S exklusive K och O) 2019, procent</t>
  </si>
  <si>
    <t>Förädlingsvärde per storleksklass (efter antalet anställda) inom näringslivet (SNI sektion A-S exklusive K och O) per bransch (SNI sektioner) 2019, procent</t>
  </si>
  <si>
    <t>Rörelsemarginal (rörelseresultat efter avskrivningar i procent av omsättningen), för industri- resp. tjänsteföretag och totalt, 2000-2019</t>
  </si>
  <si>
    <t>Soliditet (Justerat eget kapital i procent av summa skulder och eget kapital), för industri- resp. tjänsteföretag och totalt, 2000-2019</t>
  </si>
  <si>
    <t>Avkastning på totalt kapital (rörelseresultat och finansiella intäkter i procent av tillgångar), för industri- resp. tjänsteföretag och totalt, 2000-2019</t>
  </si>
  <si>
    <t>Översiktlig balansräkning för näringslivet totalt, miljoner kr, 2015-2019</t>
  </si>
  <si>
    <t>2019</t>
  </si>
  <si>
    <t>Resultaträkning för näringslivet totalt (exklusive SNI K+O+T+U), miljoner kr, 2015-2019</t>
  </si>
</sst>
</file>

<file path=xl/styles.xml><?xml version="1.0" encoding="utf-8"?>
<styleSheet xmlns="http://schemas.openxmlformats.org/spreadsheetml/2006/main">
  <numFmts count="3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,"/>
    <numFmt numFmtId="168" formatCode="#,##0.0"/>
    <numFmt numFmtId="169" formatCode="_-* #,##0\ _k_r_-;\-* #,##0\ _k_r_-;_-* &quot;-&quot;??\ _k_r_-;_-@_-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[$€-2]\ #,##0.00_);[Red]\([$€-2]\ #,##0.00\)"/>
    <numFmt numFmtId="174" formatCode="0.0%"/>
    <numFmt numFmtId="175" formatCode="[$-41D]&quot;den &quot;d\ mmmm\ yyyy"/>
    <numFmt numFmtId="176" formatCode="0.0000000"/>
    <numFmt numFmtId="177" formatCode="0.00000000"/>
    <numFmt numFmtId="178" formatCode="0.000000"/>
    <numFmt numFmtId="179" formatCode="0.00000"/>
    <numFmt numFmtId="180" formatCode="0.0000"/>
    <numFmt numFmtId="181" formatCode="0.000"/>
    <numFmt numFmtId="182" formatCode="_-* #,##0.0\ _k_r_-;\-* #,##0.0\ _k_r_-;_-* &quot;-&quot;??\ _k_r_-;_-@_-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color indexed="8"/>
      <name val="Calibri"/>
      <family val="0"/>
    </font>
    <font>
      <sz val="10"/>
      <color indexed="8"/>
      <name val="Calibri"/>
      <family val="0"/>
    </font>
    <font>
      <sz val="10.5"/>
      <color indexed="8"/>
      <name val="Calibri"/>
      <family val="0"/>
    </font>
    <font>
      <sz val="8.2"/>
      <color indexed="8"/>
      <name val="Calibri"/>
      <family val="0"/>
    </font>
    <font>
      <sz val="9"/>
      <color indexed="63"/>
      <name val="Calibri"/>
      <family val="0"/>
    </font>
    <font>
      <sz val="10.5"/>
      <color indexed="63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3" fontId="27" fillId="0" borderId="0" xfId="63" applyNumberFormat="1" applyFont="1" quotePrefix="1">
      <alignment/>
      <protection/>
    </xf>
    <xf numFmtId="3" fontId="0" fillId="0" borderId="0" xfId="0" applyNumberFormat="1" applyAlignment="1">
      <alignment/>
    </xf>
    <xf numFmtId="3" fontId="27" fillId="0" borderId="0" xfId="63" applyNumberFormat="1" applyFont="1" applyFill="1">
      <alignment/>
      <protection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8" fontId="27" fillId="0" borderId="0" xfId="66" applyNumberFormat="1" applyFont="1">
      <alignment/>
      <protection/>
    </xf>
    <xf numFmtId="168" fontId="27" fillId="0" borderId="0" xfId="63" applyNumberFormat="1" applyFont="1">
      <alignment/>
      <protection/>
    </xf>
    <xf numFmtId="0" fontId="53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53" fillId="0" borderId="0" xfId="0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 quotePrefix="1">
      <alignment/>
    </xf>
    <xf numFmtId="1" fontId="0" fillId="0" borderId="0" xfId="0" applyNumberFormat="1" applyAlignment="1" quotePrefix="1">
      <alignment/>
    </xf>
    <xf numFmtId="0" fontId="0" fillId="0" borderId="0" xfId="0" applyFont="1" applyAlignment="1">
      <alignment/>
    </xf>
    <xf numFmtId="2" fontId="29" fillId="0" borderId="0" xfId="89" applyNumberFormat="1" applyFont="1" applyAlignment="1">
      <alignment/>
    </xf>
    <xf numFmtId="3" fontId="29" fillId="0" borderId="0" xfId="63" applyNumberFormat="1" applyFont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 quotePrefix="1">
      <alignment horizontal="left"/>
    </xf>
    <xf numFmtId="0" fontId="53" fillId="0" borderId="0" xfId="0" applyFont="1" applyAlignment="1">
      <alignment/>
    </xf>
    <xf numFmtId="166" fontId="0" fillId="0" borderId="0" xfId="0" applyNumberForma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right" wrapText="1"/>
    </xf>
    <xf numFmtId="0" fontId="55" fillId="0" borderId="0" xfId="0" applyFont="1" applyAlignment="1">
      <alignment horizontal="right" wrapText="1"/>
    </xf>
    <xf numFmtId="0" fontId="56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0" xfId="0" applyFont="1" applyAlignment="1">
      <alignment/>
    </xf>
    <xf numFmtId="0" fontId="57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0" xfId="0" applyAlignment="1" quotePrefix="1">
      <alignment horizontal="right"/>
    </xf>
    <xf numFmtId="1" fontId="0" fillId="0" borderId="0" xfId="0" applyNumberFormat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166" fontId="29" fillId="0" borderId="0" xfId="55" applyNumberFormat="1" applyFont="1">
      <alignment/>
      <protection/>
    </xf>
    <xf numFmtId="0" fontId="29" fillId="0" borderId="0" xfId="55" applyNumberFormat="1" applyFont="1">
      <alignment/>
      <protection/>
    </xf>
    <xf numFmtId="166" fontId="29" fillId="0" borderId="0" xfId="55" applyNumberFormat="1" applyFont="1">
      <alignment/>
      <protection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2" fillId="0" borderId="0" xfId="54" applyNumberFormat="1">
      <alignment/>
      <protection/>
    </xf>
    <xf numFmtId="166" fontId="0" fillId="0" borderId="0" xfId="52" applyNumberFormat="1">
      <alignment/>
      <protection/>
    </xf>
    <xf numFmtId="0" fontId="2" fillId="0" borderId="0" xfId="54" applyNumberFormat="1" quotePrefix="1">
      <alignment/>
      <protection/>
    </xf>
    <xf numFmtId="0" fontId="2" fillId="0" borderId="0" xfId="63" applyFill="1">
      <alignment/>
      <protection/>
    </xf>
    <xf numFmtId="0" fontId="0" fillId="0" borderId="0" xfId="52">
      <alignment/>
      <protection/>
    </xf>
    <xf numFmtId="0" fontId="49" fillId="20" borderId="10" xfId="0" applyFont="1" applyFill="1" applyBorder="1" applyAlignment="1">
      <alignment/>
    </xf>
    <xf numFmtId="0" fontId="49" fillId="20" borderId="11" xfId="0" applyFont="1" applyFill="1" applyBorder="1" applyAlignment="1">
      <alignment/>
    </xf>
    <xf numFmtId="0" fontId="0" fillId="20" borderId="0" xfId="0" applyFill="1" applyBorder="1" applyAlignment="1">
      <alignment/>
    </xf>
    <xf numFmtId="0" fontId="40" fillId="20" borderId="0" xfId="45" applyFill="1" applyBorder="1" applyAlignment="1" applyProtection="1">
      <alignment/>
      <protection/>
    </xf>
    <xf numFmtId="0" fontId="0" fillId="20" borderId="12" xfId="0" applyFill="1" applyBorder="1" applyAlignment="1">
      <alignment/>
    </xf>
    <xf numFmtId="3" fontId="0" fillId="0" borderId="0" xfId="0" applyNumberFormat="1" applyFill="1" applyAlignment="1">
      <alignment/>
    </xf>
    <xf numFmtId="166" fontId="54" fillId="0" borderId="0" xfId="0" applyNumberFormat="1" applyFont="1" applyAlignment="1">
      <alignment wrapText="1"/>
    </xf>
    <xf numFmtId="166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29" fillId="0" borderId="0" xfId="55" applyNumberFormat="1" applyFont="1">
      <alignment/>
      <protection/>
    </xf>
    <xf numFmtId="166" fontId="0" fillId="0" borderId="0" xfId="0" applyNumberFormat="1" applyAlignment="1">
      <alignment/>
    </xf>
    <xf numFmtId="0" fontId="0" fillId="0" borderId="0" xfId="0" applyFill="1" applyAlignment="1" quotePrefix="1">
      <alignment horizontal="right"/>
    </xf>
    <xf numFmtId="0" fontId="56" fillId="0" borderId="0" xfId="0" applyFont="1" applyFill="1" applyAlignment="1">
      <alignment/>
    </xf>
    <xf numFmtId="166" fontId="54" fillId="0" borderId="0" xfId="0" applyNumberFormat="1" applyFont="1" applyAlignment="1">
      <alignment horizontal="right" wrapText="1"/>
    </xf>
    <xf numFmtId="3" fontId="0" fillId="0" borderId="0" xfId="0" applyNumberFormat="1" applyAlignment="1">
      <alignment/>
    </xf>
    <xf numFmtId="166" fontId="29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 quotePrefix="1">
      <alignment/>
    </xf>
    <xf numFmtId="0" fontId="27" fillId="0" borderId="0" xfId="0" applyNumberFormat="1" applyFont="1" applyAlignment="1" quotePrefix="1">
      <alignment/>
    </xf>
    <xf numFmtId="166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8" fontId="0" fillId="0" borderId="0" xfId="0" applyNumberForma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Alignment="1" quotePrefix="1">
      <alignment/>
    </xf>
    <xf numFmtId="49" fontId="0" fillId="0" borderId="0" xfId="0" applyNumberFormat="1" applyFont="1" applyFill="1" applyAlignment="1" quotePrefix="1">
      <alignment/>
    </xf>
    <xf numFmtId="166" fontId="0" fillId="0" borderId="0" xfId="0" applyNumberFormat="1" applyFont="1" applyFill="1" applyAlignment="1">
      <alignment/>
    </xf>
    <xf numFmtId="0" fontId="29" fillId="0" borderId="0" xfId="63" applyNumberFormat="1" applyFont="1" applyFill="1" quotePrefix="1">
      <alignment/>
      <protection/>
    </xf>
    <xf numFmtId="166" fontId="29" fillId="0" borderId="0" xfId="63" applyNumberFormat="1" applyFont="1" applyFill="1" quotePrefix="1">
      <alignment/>
      <protection/>
    </xf>
    <xf numFmtId="166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 quotePrefix="1">
      <alignment/>
      <protection/>
    </xf>
    <xf numFmtId="1" fontId="29" fillId="0" borderId="0" xfId="55" applyNumberFormat="1" applyFont="1" applyFill="1">
      <alignment/>
      <protection/>
    </xf>
  </cellXfs>
  <cellStyles count="94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10" xfId="50"/>
    <cellStyle name="Normal 11" xfId="51"/>
    <cellStyle name="Normal 12" xfId="52"/>
    <cellStyle name="Normal 13 4" xfId="53"/>
    <cellStyle name="Normal 2" xfId="54"/>
    <cellStyle name="Normal 2 2" xfId="55"/>
    <cellStyle name="Normal 2 2 2" xfId="56"/>
    <cellStyle name="Normal 2 3" xfId="57"/>
    <cellStyle name="Normal 2 3 2" xfId="58"/>
    <cellStyle name="Normal 2 3 3" xfId="59"/>
    <cellStyle name="Normal 2 3 3 2" xfId="60"/>
    <cellStyle name="Normal 2 3 3 3" xfId="61"/>
    <cellStyle name="Normal 2 3 4" xfId="62"/>
    <cellStyle name="Normal 3" xfId="63"/>
    <cellStyle name="Normal 3 2" xfId="64"/>
    <cellStyle name="Normal 3 2 2" xfId="65"/>
    <cellStyle name="Normal 4" xfId="66"/>
    <cellStyle name="Normal 4 2" xfId="67"/>
    <cellStyle name="Normal 4 3" xfId="68"/>
    <cellStyle name="Normal 4 3 2" xfId="69"/>
    <cellStyle name="Normal 4 4" xfId="70"/>
    <cellStyle name="Normal 4 5" xfId="71"/>
    <cellStyle name="Normal 4 6" xfId="72"/>
    <cellStyle name="Normal 5" xfId="73"/>
    <cellStyle name="Normal 5 2" xfId="74"/>
    <cellStyle name="Normal 5 3" xfId="75"/>
    <cellStyle name="Normal 5 4" xfId="76"/>
    <cellStyle name="Normal 6" xfId="77"/>
    <cellStyle name="Normal 6 2" xfId="78"/>
    <cellStyle name="Normal 6 2 2" xfId="79"/>
    <cellStyle name="Normal 6 3" xfId="80"/>
    <cellStyle name="Normal 7" xfId="81"/>
    <cellStyle name="Normal 8" xfId="82"/>
    <cellStyle name="Normal 9" xfId="83"/>
    <cellStyle name="Percent" xfId="84"/>
    <cellStyle name="Procent 2" xfId="85"/>
    <cellStyle name="Procent 2 2" xfId="86"/>
    <cellStyle name="Procent 2 2 2" xfId="87"/>
    <cellStyle name="Procent 2 2 3" xfId="88"/>
    <cellStyle name="Procent 3" xfId="89"/>
    <cellStyle name="Procent 3 2" xfId="90"/>
    <cellStyle name="Procent 3 3" xfId="91"/>
    <cellStyle name="Procent 4" xfId="92"/>
    <cellStyle name="Rubrik" xfId="93"/>
    <cellStyle name="Rubrik 1" xfId="94"/>
    <cellStyle name="Rubrik 2" xfId="95"/>
    <cellStyle name="Rubrik 3" xfId="96"/>
    <cellStyle name="Rubrik 4" xfId="97"/>
    <cellStyle name="Summa" xfId="98"/>
    <cellStyle name="Comma" xfId="99"/>
    <cellStyle name="Comma [0]" xfId="100"/>
    <cellStyle name="Tusental 2" xfId="101"/>
    <cellStyle name="Tusental 2 2" xfId="102"/>
    <cellStyle name="Tusental 3" xfId="103"/>
    <cellStyle name="Utdata" xfId="104"/>
    <cellStyle name="Currency" xfId="105"/>
    <cellStyle name="Currency [0]" xfId="106"/>
    <cellStyle name="Varningstex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worksheet" Target="worksheets/sheet6.xml" /><Relationship Id="rId11" Type="http://schemas.openxmlformats.org/officeDocument/2006/relationships/chartsheet" Target="chartsheets/sheet5.xml" /><Relationship Id="rId12" Type="http://schemas.openxmlformats.org/officeDocument/2006/relationships/worksheet" Target="worksheets/sheet7.xml" /><Relationship Id="rId13" Type="http://schemas.openxmlformats.org/officeDocument/2006/relationships/worksheet" Target="worksheets/sheet8.xml" /><Relationship Id="rId14" Type="http://schemas.openxmlformats.org/officeDocument/2006/relationships/chartsheet" Target="chartsheets/sheet6.xml" /><Relationship Id="rId15" Type="http://schemas.openxmlformats.org/officeDocument/2006/relationships/worksheet" Target="worksheets/sheet9.xml" /><Relationship Id="rId16" Type="http://schemas.openxmlformats.org/officeDocument/2006/relationships/worksheet" Target="worksheets/sheet10.xml" /><Relationship Id="rId17" Type="http://schemas.openxmlformats.org/officeDocument/2006/relationships/chartsheet" Target="chartsheets/sheet7.xml" /><Relationship Id="rId18" Type="http://schemas.openxmlformats.org/officeDocument/2006/relationships/worksheet" Target="worksheets/sheet11.xml" /><Relationship Id="rId19" Type="http://schemas.openxmlformats.org/officeDocument/2006/relationships/worksheet" Target="worksheets/sheet12.xml" /><Relationship Id="rId20" Type="http://schemas.openxmlformats.org/officeDocument/2006/relationships/worksheet" Target="worksheets/sheet13.xml" /><Relationship Id="rId21" Type="http://schemas.openxmlformats.org/officeDocument/2006/relationships/worksheet" Target="worksheets/sheet14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215"/>
          <c:w val="0.926"/>
          <c:h val="0.8802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Data_DI01!$F$2</c:f>
              <c:strCache>
                <c:ptCount val="1"/>
                <c:pt idx="0">
                  <c:v>Förädlingsvärde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Data_DI01!$F$3:$F$19</c:f>
              <c:numCache>
                <c:ptCount val="17"/>
                <c:pt idx="0">
                  <c:v>0.7936597538029315</c:v>
                </c:pt>
                <c:pt idx="1">
                  <c:v>1.0450032153834443</c:v>
                </c:pt>
                <c:pt idx="2">
                  <c:v>3.938028955681804</c:v>
                </c:pt>
                <c:pt idx="3">
                  <c:v>1.4917906942084265</c:v>
                </c:pt>
                <c:pt idx="4">
                  <c:v>5.1373770061638435</c:v>
                </c:pt>
                <c:pt idx="5">
                  <c:v>9.240036427670246</c:v>
                </c:pt>
                <c:pt idx="6">
                  <c:v>7.4485817322441905</c:v>
                </c:pt>
                <c:pt idx="7">
                  <c:v>9.24002774090766</c:v>
                </c:pt>
                <c:pt idx="8">
                  <c:v>2.6420211970137846</c:v>
                </c:pt>
                <c:pt idx="9">
                  <c:v>5.792653233860613</c:v>
                </c:pt>
                <c:pt idx="10">
                  <c:v>15.642137195833358</c:v>
                </c:pt>
                <c:pt idx="11">
                  <c:v>9.23361110420557</c:v>
                </c:pt>
                <c:pt idx="12">
                  <c:v>0.7300761647689822</c:v>
                </c:pt>
                <c:pt idx="13">
                  <c:v>3.5720010008176124</c:v>
                </c:pt>
                <c:pt idx="14">
                  <c:v>20.80525594233801</c:v>
                </c:pt>
                <c:pt idx="15">
                  <c:v>1.2129418569796082</c:v>
                </c:pt>
                <c:pt idx="16">
                  <c:v>2.0347967781199325</c:v>
                </c:pt>
              </c:numCache>
            </c:numRef>
          </c:val>
        </c:ser>
        <c:ser>
          <c:idx val="2"/>
          <c:order val="1"/>
          <c:tx>
            <c:strRef>
              <c:f>Data_DI01!$E$2</c:f>
              <c:strCache>
                <c:ptCount val="1"/>
                <c:pt idx="0">
                  <c:v>Nettoomsättning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Data_DI01!$E$3:$E$19</c:f>
              <c:numCache>
                <c:ptCount val="17"/>
                <c:pt idx="0">
                  <c:v>0.5166732220551891</c:v>
                </c:pt>
                <c:pt idx="1">
                  <c:v>0.8397978685204985</c:v>
                </c:pt>
                <c:pt idx="2">
                  <c:v>1.6739562319889796</c:v>
                </c:pt>
                <c:pt idx="3">
                  <c:v>0.711122388088937</c:v>
                </c:pt>
                <c:pt idx="4">
                  <c:v>3.3048887943761667</c:v>
                </c:pt>
                <c:pt idx="5">
                  <c:v>5.900391277419257</c:v>
                </c:pt>
                <c:pt idx="6">
                  <c:v>4.07581162981075</c:v>
                </c:pt>
                <c:pt idx="7">
                  <c:v>7.146137909490554</c:v>
                </c:pt>
                <c:pt idx="8">
                  <c:v>1.795730637068968</c:v>
                </c:pt>
                <c:pt idx="9">
                  <c:v>5.384826053439646</c:v>
                </c:pt>
                <c:pt idx="10">
                  <c:v>31.005187282919156</c:v>
                </c:pt>
                <c:pt idx="11">
                  <c:v>9.198979130887363</c:v>
                </c:pt>
                <c:pt idx="12">
                  <c:v>0.7072576798265701</c:v>
                </c:pt>
                <c:pt idx="13">
                  <c:v>3.087547483437432</c:v>
                </c:pt>
                <c:pt idx="14">
                  <c:v>22.11805486900078</c:v>
                </c:pt>
                <c:pt idx="15">
                  <c:v>0.6119425930632371</c:v>
                </c:pt>
                <c:pt idx="16">
                  <c:v>1.921694948606574</c:v>
                </c:pt>
              </c:numCache>
            </c:numRef>
          </c:val>
        </c:ser>
        <c:ser>
          <c:idx val="1"/>
          <c:order val="2"/>
          <c:tx>
            <c:strRef>
              <c:f>Data_DI01!$D$2</c:f>
              <c:strCache>
                <c:ptCount val="1"/>
                <c:pt idx="0">
                  <c:v>Antal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Data_DI01!$D$3:$D$19</c:f>
              <c:numCache>
                <c:ptCount val="17"/>
                <c:pt idx="0">
                  <c:v>1.1510470537729727</c:v>
                </c:pt>
                <c:pt idx="1">
                  <c:v>1.149959364612781</c:v>
                </c:pt>
                <c:pt idx="2">
                  <c:v>5.981134711322198</c:v>
                </c:pt>
                <c:pt idx="3">
                  <c:v>2.5149752703672346</c:v>
                </c:pt>
                <c:pt idx="4">
                  <c:v>8.29641704993547</c:v>
                </c:pt>
                <c:pt idx="5">
                  <c:v>9.543282720664088</c:v>
                </c:pt>
                <c:pt idx="6">
                  <c:v>2.2166425278983772</c:v>
                </c:pt>
                <c:pt idx="7">
                  <c:v>6.853495408082279</c:v>
                </c:pt>
                <c:pt idx="8">
                  <c:v>4.909556946815739</c:v>
                </c:pt>
                <c:pt idx="9">
                  <c:v>7.4699432396209815</c:v>
                </c:pt>
                <c:pt idx="10">
                  <c:v>17.389804341715227</c:v>
                </c:pt>
                <c:pt idx="11">
                  <c:v>11.522741031068142</c:v>
                </c:pt>
                <c:pt idx="12">
                  <c:v>0.6739593958838443</c:v>
                </c:pt>
                <c:pt idx="13">
                  <c:v>0.9442501521915068</c:v>
                </c:pt>
                <c:pt idx="14">
                  <c:v>17.724574671050508</c:v>
                </c:pt>
                <c:pt idx="15">
                  <c:v>0.3115209735361828</c:v>
                </c:pt>
                <c:pt idx="16">
                  <c:v>1.3466951414624728</c:v>
                </c:pt>
              </c:numCache>
            </c:numRef>
          </c:val>
        </c:ser>
        <c:ser>
          <c:idx val="0"/>
          <c:order val="3"/>
          <c:tx>
            <c:strRef>
              <c:f>Data_DI01!$C$2</c:f>
              <c:strCache>
                <c:ptCount val="1"/>
                <c:pt idx="0">
                  <c:v>Antal företag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Data_DI01!$B$3:$B$19</c:f>
              <c:strCache>
                <c:ptCount val="17"/>
                <c:pt idx="0">
                  <c:v>Annan serviceverksamhet (S)</c:v>
                </c:pt>
                <c:pt idx="1">
                  <c:v>Kultur, nöje, fritid (R)</c:v>
                </c:pt>
                <c:pt idx="2">
                  <c:v>Vård och omsorg (Q)</c:v>
                </c:pt>
                <c:pt idx="3">
                  <c:v>Utbildning (P)</c:v>
                </c:pt>
                <c:pt idx="4">
                  <c:v>Uthyrning, fastighetsservice, övr. stödtjänster (N)</c:v>
                </c:pt>
                <c:pt idx="5">
                  <c:v>Juridik, ekonomi, vetenskap, teknik (M)</c:v>
                </c:pt>
                <c:pt idx="6">
                  <c:v>Fastighetsverksamhet (L)</c:v>
                </c:pt>
                <c:pt idx="7">
                  <c:v>Information, kommunikation (J)</c:v>
                </c:pt>
                <c:pt idx="8">
                  <c:v>Hotell och restaurang (I)</c:v>
                </c:pt>
                <c:pt idx="9">
                  <c:v>Transport, magasinering (H)</c:v>
                </c:pt>
                <c:pt idx="10">
                  <c:v>Handel (G)</c:v>
                </c:pt>
                <c:pt idx="11">
                  <c:v>Byggverksamhet (F)</c:v>
                </c:pt>
                <c:pt idx="12">
                  <c:v>Vatten, avlopp, avfall (E)</c:v>
                </c:pt>
                <c:pt idx="13">
                  <c:v>Energi (D)</c:v>
                </c:pt>
                <c:pt idx="14">
                  <c:v>Tillverkning (C)</c:v>
                </c:pt>
                <c:pt idx="15">
                  <c:v>Utvinning av mineral (B)</c:v>
                </c:pt>
                <c:pt idx="16">
                  <c:v>Jordbruk, skogsbruk, fiske (A)</c:v>
                </c:pt>
              </c:strCache>
            </c:strRef>
          </c:cat>
          <c:val>
            <c:numRef>
              <c:f>Data_DI01!$C$3:$C$19</c:f>
              <c:numCache>
                <c:ptCount val="17"/>
                <c:pt idx="0">
                  <c:v>4.6604988078215195</c:v>
                </c:pt>
                <c:pt idx="1">
                  <c:v>5.295636963314731</c:v>
                </c:pt>
                <c:pt idx="2">
                  <c:v>3.325155354275058</c:v>
                </c:pt>
                <c:pt idx="3">
                  <c:v>2.5391718868522086</c:v>
                </c:pt>
                <c:pt idx="4">
                  <c:v>3.6153686174440347</c:v>
                </c:pt>
                <c:pt idx="5">
                  <c:v>16.933594407332393</c:v>
                </c:pt>
                <c:pt idx="6">
                  <c:v>6.200018467332239</c:v>
                </c:pt>
                <c:pt idx="7">
                  <c:v>5.680085398467211</c:v>
                </c:pt>
                <c:pt idx="8">
                  <c:v>2.9764334403690706</c:v>
                </c:pt>
                <c:pt idx="9">
                  <c:v>2.6926060771330413</c:v>
                </c:pt>
                <c:pt idx="10">
                  <c:v>10.847486587452742</c:v>
                </c:pt>
                <c:pt idx="11">
                  <c:v>9.280956297144554</c:v>
                </c:pt>
                <c:pt idx="12">
                  <c:v>0.13997202285461807</c:v>
                </c:pt>
                <c:pt idx="13">
                  <c:v>0.2473241784841772</c:v>
                </c:pt>
                <c:pt idx="14">
                  <c:v>4.619076754202397</c:v>
                </c:pt>
                <c:pt idx="15">
                  <c:v>0.06437677499971954</c:v>
                </c:pt>
                <c:pt idx="16">
                  <c:v>20.882237964520282</c:v>
                </c:pt>
              </c:numCache>
            </c:numRef>
          </c:val>
        </c:ser>
        <c:axId val="28495304"/>
        <c:axId val="55131145"/>
      </c:barChart>
      <c:catAx>
        <c:axId val="2849530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131145"/>
        <c:crosses val="autoZero"/>
        <c:auto val="1"/>
        <c:lblOffset val="100"/>
        <c:tickLblSkip val="1"/>
        <c:noMultiLvlLbl val="0"/>
      </c:catAx>
      <c:valAx>
        <c:axId val="55131145"/>
        <c:scaling>
          <c:orientation val="minMax"/>
          <c:max val="32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495304"/>
        <c:crossesAt val="1"/>
        <c:crossBetween val="between"/>
        <c:dispUnits/>
        <c:majorUnit val="2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575"/>
          <c:y val="0.93225"/>
          <c:w val="0.51575"/>
          <c:h val="0.0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"/>
          <c:y val="0.0215"/>
          <c:w val="0.917"/>
          <c:h val="0.919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Data_DI02!$D$3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Annan tillverkning (32)</c:v>
                </c:pt>
                <c:pt idx="6">
                  <c:v>Drycker, tobak (11-12)</c:v>
                </c:pt>
                <c:pt idx="7">
                  <c:v>Reparation, installation maskiner (33)</c:v>
                </c:pt>
                <c:pt idx="8">
                  <c:v>Andra transportmedel (30)</c:v>
                </c:pt>
                <c:pt idx="9">
                  <c:v>Andra icke-metalliska mineraliska prod. (23)</c:v>
                </c:pt>
                <c:pt idx="10">
                  <c:v>Gummi- och plastvaror (22)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Trävaror (16)</c:v>
                </c:pt>
                <c:pt idx="14">
                  <c:v>Stål och metall (24)</c:v>
                </c:pt>
                <c:pt idx="15">
                  <c:v>Livsmedel (10)</c:v>
                </c:pt>
                <c:pt idx="16">
                  <c:v>Papper och pappvaror (17)</c:v>
                </c:pt>
                <c:pt idx="17">
                  <c:v>Metallvaror utom maskiner (25)</c:v>
                </c:pt>
                <c:pt idx="18">
                  <c:v>Övriga maskiner (28)</c:v>
                </c:pt>
                <c:pt idx="19">
                  <c:v>Raffinaderi, kemi, läkemedel (19-21)</c:v>
                </c:pt>
                <c:pt idx="20">
                  <c:v>Motorfordon (29)</c:v>
                </c:pt>
              </c:strCache>
            </c:strRef>
          </c:cat>
          <c:val>
            <c:numRef>
              <c:f>Data_DI02!$D$4:$D$24</c:f>
              <c:numCache>
                <c:ptCount val="21"/>
                <c:pt idx="0">
                  <c:v>0.118180178728335</c:v>
                </c:pt>
                <c:pt idx="1">
                  <c:v>0.199333126134319</c:v>
                </c:pt>
                <c:pt idx="2">
                  <c:v>0.843760431894835</c:v>
                </c:pt>
                <c:pt idx="3">
                  <c:v>1.73260583457077</c:v>
                </c:pt>
                <c:pt idx="4">
                  <c:v>2.4413032050618</c:v>
                </c:pt>
                <c:pt idx="5">
                  <c:v>1.81759580076664</c:v>
                </c:pt>
                <c:pt idx="6">
                  <c:v>1.23954892007106</c:v>
                </c:pt>
                <c:pt idx="7">
                  <c:v>3.33974115471243</c:v>
                </c:pt>
                <c:pt idx="8">
                  <c:v>2.82347027653394</c:v>
                </c:pt>
                <c:pt idx="9">
                  <c:v>3.41437117017562</c:v>
                </c:pt>
                <c:pt idx="10">
                  <c:v>3.74915105959274</c:v>
                </c:pt>
                <c:pt idx="11">
                  <c:v>4.09486645256102</c:v>
                </c:pt>
                <c:pt idx="12">
                  <c:v>3.80267747171158</c:v>
                </c:pt>
                <c:pt idx="13">
                  <c:v>5.65212052843423</c:v>
                </c:pt>
                <c:pt idx="14">
                  <c:v>5.20836930538449</c:v>
                </c:pt>
                <c:pt idx="15">
                  <c:v>8.4585160713532</c:v>
                </c:pt>
                <c:pt idx="16">
                  <c:v>5.07081218176725</c:v>
                </c:pt>
                <c:pt idx="17">
                  <c:v>12.7456171652873</c:v>
                </c:pt>
                <c:pt idx="18">
                  <c:v>13.0305158104359</c:v>
                </c:pt>
                <c:pt idx="19">
                  <c:v>6.34451056906826</c:v>
                </c:pt>
                <c:pt idx="20">
                  <c:v>13.8729332857543</c:v>
                </c:pt>
              </c:numCache>
            </c:numRef>
          </c:val>
        </c:ser>
        <c:ser>
          <c:idx val="0"/>
          <c:order val="1"/>
          <c:tx>
            <c:strRef>
              <c:f>Data_DI02!$C$3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Data_DI02!$B$4:$B$24</c:f>
              <c:strCache>
                <c:ptCount val="21"/>
                <c:pt idx="0">
                  <c:v>Läder (15)</c:v>
                </c:pt>
                <c:pt idx="1">
                  <c:v>Kläder (14)</c:v>
                </c:pt>
                <c:pt idx="2">
                  <c:v>Textil (13)</c:v>
                </c:pt>
                <c:pt idx="3">
                  <c:v>Grafisk produktion (18)</c:v>
                </c:pt>
                <c:pt idx="4">
                  <c:v>Möbler (31)</c:v>
                </c:pt>
                <c:pt idx="5">
                  <c:v>Annan tillverkning (32)</c:v>
                </c:pt>
                <c:pt idx="6">
                  <c:v>Drycker, tobak (11-12)</c:v>
                </c:pt>
                <c:pt idx="7">
                  <c:v>Reparation, installation maskiner (33)</c:v>
                </c:pt>
                <c:pt idx="8">
                  <c:v>Andra transportmedel (30)</c:v>
                </c:pt>
                <c:pt idx="9">
                  <c:v>Andra icke-metalliska mineraliska prod. (23)</c:v>
                </c:pt>
                <c:pt idx="10">
                  <c:v>Gummi- och plastvaror (22)</c:v>
                </c:pt>
                <c:pt idx="11">
                  <c:v>Elapparatur(27)</c:v>
                </c:pt>
                <c:pt idx="12">
                  <c:v>Datorer, elektronik, optik (26)</c:v>
                </c:pt>
                <c:pt idx="13">
                  <c:v>Trävaror (16)</c:v>
                </c:pt>
                <c:pt idx="14">
                  <c:v>Stål och metall (24)</c:v>
                </c:pt>
                <c:pt idx="15">
                  <c:v>Livsmedel (10)</c:v>
                </c:pt>
                <c:pt idx="16">
                  <c:v>Papper och pappvaror (17)</c:v>
                </c:pt>
                <c:pt idx="17">
                  <c:v>Metallvaror utom maskiner (25)</c:v>
                </c:pt>
                <c:pt idx="18">
                  <c:v>Övriga maskiner (28)</c:v>
                </c:pt>
                <c:pt idx="19">
                  <c:v>Raffinaderi, kemi, läkemedel (19-21)</c:v>
                </c:pt>
                <c:pt idx="20">
                  <c:v>Motorfordon (29)</c:v>
                </c:pt>
              </c:strCache>
            </c:strRef>
          </c:cat>
          <c:val>
            <c:numRef>
              <c:f>Data_DI02!$C$4:$C$24</c:f>
              <c:numCache>
                <c:ptCount val="21"/>
                <c:pt idx="0">
                  <c:v>0.0716472241842113</c:v>
                </c:pt>
                <c:pt idx="1">
                  <c:v>0.137823056030475</c:v>
                </c:pt>
                <c:pt idx="2">
                  <c:v>0.546657578619693</c:v>
                </c:pt>
                <c:pt idx="3">
                  <c:v>1.03618055276816</c:v>
                </c:pt>
                <c:pt idx="4">
                  <c:v>1.55619883461316</c:v>
                </c:pt>
                <c:pt idx="5">
                  <c:v>1.69368871211603</c:v>
                </c:pt>
                <c:pt idx="6">
                  <c:v>2.18896004767112</c:v>
                </c:pt>
                <c:pt idx="7">
                  <c:v>2.22203727797729</c:v>
                </c:pt>
                <c:pt idx="8">
                  <c:v>2.51006084201547</c:v>
                </c:pt>
                <c:pt idx="9">
                  <c:v>2.67599964273194</c:v>
                </c:pt>
                <c:pt idx="10">
                  <c:v>2.78288429340019</c:v>
                </c:pt>
                <c:pt idx="11">
                  <c:v>3.26371223948514</c:v>
                </c:pt>
                <c:pt idx="12">
                  <c:v>3.43611243423911</c:v>
                </c:pt>
                <c:pt idx="13">
                  <c:v>3.8391932714507</c:v>
                </c:pt>
                <c:pt idx="14">
                  <c:v>5.16607757386179</c:v>
                </c:pt>
                <c:pt idx="15">
                  <c:v>6.04817351899375</c:v>
                </c:pt>
                <c:pt idx="16">
                  <c:v>7.02893450017061</c:v>
                </c:pt>
                <c:pt idx="17">
                  <c:v>9.35449550628135</c:v>
                </c:pt>
                <c:pt idx="18">
                  <c:v>13.6019263927724</c:v>
                </c:pt>
                <c:pt idx="19">
                  <c:v>14.2474628128595</c:v>
                </c:pt>
                <c:pt idx="20">
                  <c:v>16.5917736877579</c:v>
                </c:pt>
              </c:numCache>
            </c:numRef>
          </c:val>
        </c:ser>
        <c:gapWidth val="105"/>
        <c:axId val="26418258"/>
        <c:axId val="36437731"/>
      </c:barChart>
      <c:catAx>
        <c:axId val="2641825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437731"/>
        <c:crossesAt val="0"/>
        <c:auto val="1"/>
        <c:lblOffset val="100"/>
        <c:tickLblSkip val="1"/>
        <c:noMultiLvlLbl val="0"/>
      </c:catAx>
      <c:valAx>
        <c:axId val="36437731"/>
        <c:scaling>
          <c:orientation val="minMax"/>
          <c:max val="17"/>
          <c:min val="0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18258"/>
        <c:crossesAt val="1"/>
        <c:crossBetween val="between"/>
        <c:dispUnits/>
        <c:majorUnit val="1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325"/>
          <c:y val="0.9435"/>
          <c:w val="0.353"/>
          <c:h val="0.039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125"/>
          <c:y val="0.01325"/>
          <c:w val="0.882"/>
          <c:h val="0.92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Data_DI03!$D$3</c:f>
              <c:strCache>
                <c:ptCount val="1"/>
                <c:pt idx="0">
                  <c:v>Anställda (%)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Bibliotek, arkiv, museum (91)</c:v>
                </c:pt>
                <c:pt idx="1">
                  <c:v>Intressebevakning, religion (94)</c:v>
                </c:pt>
                <c:pt idx="2">
                  <c:v>Reparationer datorer, hushållsartiklar (95)</c:v>
                </c:pt>
                <c:pt idx="3">
                  <c:v>Planering, sändning program (60)</c:v>
                </c:pt>
                <c:pt idx="4">
                  <c:v>Veterinär (75)</c:v>
                </c:pt>
                <c:pt idx="5">
                  <c:v>Lufttransport (51)</c:v>
                </c:pt>
                <c:pt idx="6">
                  <c:v>Resetjänster (79)</c:v>
                </c:pt>
                <c:pt idx="7">
                  <c:v>Konst, kultur, underhållning (90)</c:v>
                </c:pt>
                <c:pt idx="8">
                  <c:v>Spel och vadhållning (92)</c:v>
                </c:pt>
                <c:pt idx="9">
                  <c:v>Sjötransport (50)</c:v>
                </c:pt>
                <c:pt idx="10">
                  <c:v>Film, video, tv (59)</c:v>
                </c:pt>
                <c:pt idx="11">
                  <c:v>Sport, fritid och nöje (93)</c:v>
                </c:pt>
                <c:pt idx="12">
                  <c:v>Kontors- och andra företagstjänster (82)</c:v>
                </c:pt>
                <c:pt idx="13">
                  <c:v>Informationstjänster (63)</c:v>
                </c:pt>
                <c:pt idx="14">
                  <c:v>Säkerhet, bevakning (80)</c:v>
                </c:pt>
                <c:pt idx="15">
                  <c:v>Post och kurir (53)</c:v>
                </c:pt>
                <c:pt idx="16">
                  <c:v>Reklam, marknadsundersökning (73)</c:v>
                </c:pt>
                <c:pt idx="17">
                  <c:v>Forskning (72)</c:v>
                </c:pt>
                <c:pt idx="18">
                  <c:v>Andra konsumenttjänster (96)</c:v>
                </c:pt>
                <c:pt idx="19">
                  <c:v>Övrig juridik, ekonomi, teknik (74)</c:v>
                </c:pt>
                <c:pt idx="20">
                  <c:v>Hotell och logi (55)</c:v>
                </c:pt>
                <c:pt idx="21">
                  <c:v>Uthyrning, leasing (77)</c:v>
                </c:pt>
                <c:pt idx="22">
                  <c:v>Vård och omsorg (87)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Förlag (58)</c:v>
                </c:pt>
                <c:pt idx="26">
                  <c:v>Utbildning (85)</c:v>
                </c:pt>
                <c:pt idx="27">
                  <c:v>Stödtjänster transport (52)</c:v>
                </c:pt>
                <c:pt idx="28">
                  <c:v>Arbetsförmedling, bemanning (78)</c:v>
                </c:pt>
                <c:pt idx="29">
                  <c:v>Juridik, ekonomi (69)</c:v>
                </c:pt>
                <c:pt idx="30">
                  <c:v>Restaurang, catering, bar (56)</c:v>
                </c:pt>
                <c:pt idx="31">
                  <c:v>Telekommunikation (61)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Dataprogrammering och datakonsulttjänster (62)</c:v>
                </c:pt>
                <c:pt idx="38">
                  <c:v>Detaljhandel (47)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Data_DI03!$D$4:$D$44</c:f>
              <c:numCache>
                <c:ptCount val="41"/>
                <c:pt idx="0">
                  <c:v>0.106807976673379</c:v>
                </c:pt>
                <c:pt idx="1">
                  <c:v>0.204354564228992</c:v>
                </c:pt>
                <c:pt idx="2">
                  <c:v>0.171386032315201</c:v>
                </c:pt>
                <c:pt idx="3">
                  <c:v>0.0323645282756753</c:v>
                </c:pt>
                <c:pt idx="4">
                  <c:v>0.278848346263206</c:v>
                </c:pt>
                <c:pt idx="5">
                  <c:v>0.221518334278767</c:v>
                </c:pt>
                <c:pt idx="6">
                  <c:v>0.43845630763516</c:v>
                </c:pt>
                <c:pt idx="7">
                  <c:v>0.4460063531116</c:v>
                </c:pt>
                <c:pt idx="8">
                  <c:v>0.155178601359109</c:v>
                </c:pt>
                <c:pt idx="9">
                  <c:v>0.505651712375481</c:v>
                </c:pt>
                <c:pt idx="10">
                  <c:v>0.526489837890457</c:v>
                </c:pt>
                <c:pt idx="11">
                  <c:v>0.994894659248831</c:v>
                </c:pt>
                <c:pt idx="12">
                  <c:v>1.9449420483676</c:v>
                </c:pt>
                <c:pt idx="13">
                  <c:v>0.475803865925286</c:v>
                </c:pt>
                <c:pt idx="14">
                  <c:v>1.04995965759034</c:v>
                </c:pt>
                <c:pt idx="15">
                  <c:v>1.38135632036957</c:v>
                </c:pt>
                <c:pt idx="16">
                  <c:v>1.08061284222469</c:v>
                </c:pt>
                <c:pt idx="17">
                  <c:v>0.80060682232176</c:v>
                </c:pt>
                <c:pt idx="18">
                  <c:v>1.32875767021703</c:v>
                </c:pt>
                <c:pt idx="19">
                  <c:v>1.01955814113854</c:v>
                </c:pt>
                <c:pt idx="20">
                  <c:v>1.8851456881942</c:v>
                </c:pt>
                <c:pt idx="21">
                  <c:v>0.738142779413341</c:v>
                </c:pt>
                <c:pt idx="22">
                  <c:v>2.20501594821273</c:v>
                </c:pt>
                <c:pt idx="23">
                  <c:v>3.37789034615952</c:v>
                </c:pt>
                <c:pt idx="24">
                  <c:v>3.721065079882</c:v>
                </c:pt>
                <c:pt idx="25">
                  <c:v>1.55379935905147</c:v>
                </c:pt>
                <c:pt idx="26">
                  <c:v>3.7242360989821</c:v>
                </c:pt>
                <c:pt idx="27">
                  <c:v>2.40710549879879</c:v>
                </c:pt>
                <c:pt idx="28">
                  <c:v>4.32068969162091</c:v>
                </c:pt>
                <c:pt idx="29">
                  <c:v>2.42733962067565</c:v>
                </c:pt>
                <c:pt idx="30">
                  <c:v>5.45732387128078</c:v>
                </c:pt>
                <c:pt idx="31">
                  <c:v>1.13190281782797</c:v>
                </c:pt>
                <c:pt idx="32">
                  <c:v>3.27410238767672</c:v>
                </c:pt>
                <c:pt idx="33">
                  <c:v>3.80300824011963</c:v>
                </c:pt>
                <c:pt idx="34">
                  <c:v>3.26499199946848</c:v>
                </c:pt>
                <c:pt idx="35">
                  <c:v>6.55459714719015</c:v>
                </c:pt>
                <c:pt idx="36">
                  <c:v>5.39969185747729</c:v>
                </c:pt>
                <c:pt idx="37">
                  <c:v>6.30680465465337</c:v>
                </c:pt>
                <c:pt idx="38">
                  <c:v>11.2942136954805</c:v>
                </c:pt>
                <c:pt idx="39">
                  <c:v>3.28245777133731</c:v>
                </c:pt>
                <c:pt idx="40">
                  <c:v>10.7069208246864</c:v>
                </c:pt>
              </c:numCache>
            </c:numRef>
          </c:val>
        </c:ser>
        <c:ser>
          <c:idx val="0"/>
          <c:order val="1"/>
          <c:tx>
            <c:strRef>
              <c:f>Data_DI03!$C$3</c:f>
              <c:strCache>
                <c:ptCount val="1"/>
                <c:pt idx="0">
                  <c:v>Förädlingsvärde (%)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Data_DI03!$B$4:$B$44</c:f>
              <c:strCache>
                <c:ptCount val="41"/>
                <c:pt idx="0">
                  <c:v>Bibliotek, arkiv, museum (91)</c:v>
                </c:pt>
                <c:pt idx="1">
                  <c:v>Intressebevakning, religion (94)</c:v>
                </c:pt>
                <c:pt idx="2">
                  <c:v>Reparationer datorer, hushållsartiklar (95)</c:v>
                </c:pt>
                <c:pt idx="3">
                  <c:v>Planering, sändning program (60)</c:v>
                </c:pt>
                <c:pt idx="4">
                  <c:v>Veterinär (75)</c:v>
                </c:pt>
                <c:pt idx="5">
                  <c:v>Lufttransport (51)</c:v>
                </c:pt>
                <c:pt idx="6">
                  <c:v>Resetjänster (79)</c:v>
                </c:pt>
                <c:pt idx="7">
                  <c:v>Konst, kultur, underhållning (90)</c:v>
                </c:pt>
                <c:pt idx="8">
                  <c:v>Spel och vadhållning (92)</c:v>
                </c:pt>
                <c:pt idx="9">
                  <c:v>Sjötransport (50)</c:v>
                </c:pt>
                <c:pt idx="10">
                  <c:v>Film, video, tv (59)</c:v>
                </c:pt>
                <c:pt idx="11">
                  <c:v>Sport, fritid och nöje (93)</c:v>
                </c:pt>
                <c:pt idx="12">
                  <c:v>Kontors- och andra företagstjänster (82)</c:v>
                </c:pt>
                <c:pt idx="13">
                  <c:v>Informationstjänster (63)</c:v>
                </c:pt>
                <c:pt idx="14">
                  <c:v>Säkerhet, bevakning (80)</c:v>
                </c:pt>
                <c:pt idx="15">
                  <c:v>Post och kurir (53)</c:v>
                </c:pt>
                <c:pt idx="16">
                  <c:v>Reklam, marknadsundersökning (73)</c:v>
                </c:pt>
                <c:pt idx="17">
                  <c:v>Forskning (72)</c:v>
                </c:pt>
                <c:pt idx="18">
                  <c:v>Andra konsumenttjänster (96)</c:v>
                </c:pt>
                <c:pt idx="19">
                  <c:v>Övrig juridik, ekonomi, teknik (74)</c:v>
                </c:pt>
                <c:pt idx="20">
                  <c:v>Hotell och logi (55)</c:v>
                </c:pt>
                <c:pt idx="21">
                  <c:v>Uthyrning, leasing (77)</c:v>
                </c:pt>
                <c:pt idx="22">
                  <c:v>Vård och omsorg (87)</c:v>
                </c:pt>
                <c:pt idx="23">
                  <c:v>Öppna sociala insatser (88)</c:v>
                </c:pt>
                <c:pt idx="24">
                  <c:v>Fastighetsservice (81)</c:v>
                </c:pt>
                <c:pt idx="25">
                  <c:v>Förlag (58)</c:v>
                </c:pt>
                <c:pt idx="26">
                  <c:v>Utbildning (85)</c:v>
                </c:pt>
                <c:pt idx="27">
                  <c:v>Stödtjänster transport (52)</c:v>
                </c:pt>
                <c:pt idx="28">
                  <c:v>Arbetsförmedling, bemanning (78)</c:v>
                </c:pt>
                <c:pt idx="29">
                  <c:v>Juridik, ekonomi (69)</c:v>
                </c:pt>
                <c:pt idx="30">
                  <c:v>Restaurang, catering, bar (56)</c:v>
                </c:pt>
                <c:pt idx="31">
                  <c:v>Telekommunikation (61)</c:v>
                </c:pt>
                <c:pt idx="32">
                  <c:v>Hälso- och sjukvård (86)</c:v>
                </c:pt>
                <c:pt idx="33">
                  <c:v>Handel och rep. av motorfordon (45)</c:v>
                </c:pt>
                <c:pt idx="34">
                  <c:v>Managementkonsulttjänster (70)</c:v>
                </c:pt>
                <c:pt idx="35">
                  <c:v>Landtransport (49)</c:v>
                </c:pt>
                <c:pt idx="36">
                  <c:v>Arkitekt och teknik (71)</c:v>
                </c:pt>
                <c:pt idx="37">
                  <c:v>Dataprogrammering och datakonsulttjänster (62)</c:v>
                </c:pt>
                <c:pt idx="38">
                  <c:v>Detaljhandel (47)</c:v>
                </c:pt>
                <c:pt idx="39">
                  <c:v>Fastighetsverksamhet (68)</c:v>
                </c:pt>
                <c:pt idx="40">
                  <c:v>Partihandel (46)</c:v>
                </c:pt>
              </c:strCache>
            </c:strRef>
          </c:cat>
          <c:val>
            <c:numRef>
              <c:f>Data_DI03!$C$4:$C$44</c:f>
              <c:numCache>
                <c:ptCount val="41"/>
                <c:pt idx="0">
                  <c:v>0.0412108596327872</c:v>
                </c:pt>
                <c:pt idx="1">
                  <c:v>0.0762477313168859</c:v>
                </c:pt>
                <c:pt idx="2">
                  <c:v>0.124966227028217</c:v>
                </c:pt>
                <c:pt idx="3">
                  <c:v>0.158295932389435</c:v>
                </c:pt>
                <c:pt idx="4">
                  <c:v>0.20816477643886</c:v>
                </c:pt>
                <c:pt idx="5">
                  <c:v>0.273637248180801</c:v>
                </c:pt>
                <c:pt idx="6">
                  <c:v>0.345555334065328</c:v>
                </c:pt>
                <c:pt idx="7">
                  <c:v>0.413230862361789</c:v>
                </c:pt>
                <c:pt idx="8">
                  <c:v>0.503331550633112</c:v>
                </c:pt>
                <c:pt idx="9">
                  <c:v>0.504500862006625</c:v>
                </c:pt>
                <c:pt idx="10">
                  <c:v>0.61894218262848</c:v>
                </c:pt>
                <c:pt idx="11">
                  <c:v>0.714054014220428</c:v>
                </c:pt>
                <c:pt idx="12">
                  <c:v>0.737538866647449</c:v>
                </c:pt>
                <c:pt idx="13">
                  <c:v>0.76155645403095</c:v>
                </c:pt>
                <c:pt idx="14">
                  <c:v>0.855102818873666</c:v>
                </c:pt>
                <c:pt idx="15">
                  <c:v>0.883479605402608</c:v>
                </c:pt>
                <c:pt idx="16">
                  <c:v>0.994867977811641</c:v>
                </c:pt>
                <c:pt idx="17">
                  <c:v>1.00843556550554</c:v>
                </c:pt>
                <c:pt idx="18">
                  <c:v>1.06850656820278</c:v>
                </c:pt>
                <c:pt idx="19">
                  <c:v>1.24979826125469</c:v>
                </c:pt>
                <c:pt idx="20">
                  <c:v>1.31690151241308</c:v>
                </c:pt>
                <c:pt idx="21">
                  <c:v>1.38512473144404</c:v>
                </c:pt>
                <c:pt idx="22">
                  <c:v>1.47586434943304</c:v>
                </c:pt>
                <c:pt idx="23">
                  <c:v>1.80234894005038</c:v>
                </c:pt>
                <c:pt idx="24">
                  <c:v>2.21384088337135</c:v>
                </c:pt>
                <c:pt idx="25">
                  <c:v>2.2495732036642</c:v>
                </c:pt>
                <c:pt idx="26">
                  <c:v>2.38661121050102</c:v>
                </c:pt>
                <c:pt idx="27">
                  <c:v>2.4428647847065</c:v>
                </c:pt>
                <c:pt idx="28">
                  <c:v>2.66182750099871</c:v>
                </c:pt>
                <c:pt idx="29">
                  <c:v>2.77472967479205</c:v>
                </c:pt>
                <c:pt idx="30">
                  <c:v>2.92982143696125</c:v>
                </c:pt>
                <c:pt idx="31">
                  <c:v>2.97731864469597</c:v>
                </c:pt>
                <c:pt idx="32">
                  <c:v>3.02196279379407</c:v>
                </c:pt>
                <c:pt idx="33">
                  <c:v>3.55988901954089</c:v>
                </c:pt>
                <c:pt idx="34">
                  <c:v>3.6178509266749</c:v>
                </c:pt>
                <c:pt idx="35">
                  <c:v>5.17371186631454</c:v>
                </c:pt>
                <c:pt idx="36">
                  <c:v>5.26197998811173</c:v>
                </c:pt>
                <c:pt idx="37">
                  <c:v>7.71626462230875</c:v>
                </c:pt>
                <c:pt idx="38">
                  <c:v>8.15855309921239</c:v>
                </c:pt>
                <c:pt idx="39">
                  <c:v>11.9164630356806</c:v>
                </c:pt>
                <c:pt idx="40">
                  <c:v>13.4150740766984</c:v>
                </c:pt>
              </c:numCache>
            </c:numRef>
          </c:val>
        </c:ser>
        <c:gapWidth val="105"/>
        <c:axId val="59504124"/>
        <c:axId val="65775069"/>
      </c:barChart>
      <c:catAx>
        <c:axId val="595041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775069"/>
        <c:crosses val="autoZero"/>
        <c:auto val="1"/>
        <c:lblOffset val="100"/>
        <c:tickLblSkip val="1"/>
        <c:noMultiLvlLbl val="0"/>
      </c:catAx>
      <c:valAx>
        <c:axId val="65775069"/>
        <c:scaling>
          <c:orientation val="minMax"/>
          <c:max val="14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5041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0175"/>
          <c:y val="0.95"/>
          <c:w val="0.34025"/>
          <c:h val="0.035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0875"/>
          <c:w val="0.8385"/>
          <c:h val="0.9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Data_DI05!$C$3:$C$4</c:f>
              <c:strCache>
                <c:ptCount val="1"/>
                <c:pt idx="0">
                  <c:v>0-9  anställda 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Data_DI05!$C$5:$C$8</c:f>
              <c:numCache>
                <c:ptCount val="4"/>
                <c:pt idx="0">
                  <c:v>96.46402365199262</c:v>
                </c:pt>
                <c:pt idx="1">
                  <c:v>23.00996221299877</c:v>
                </c:pt>
                <c:pt idx="2">
                  <c:v>20.98335810780827</c:v>
                </c:pt>
                <c:pt idx="3">
                  <c:v>23.83045946836648</c:v>
                </c:pt>
              </c:numCache>
            </c:numRef>
          </c:val>
        </c:ser>
        <c:ser>
          <c:idx val="1"/>
          <c:order val="1"/>
          <c:tx>
            <c:strRef>
              <c:f>Data_DI05!$D$3:$D$4</c:f>
              <c:strCache>
                <c:ptCount val="1"/>
                <c:pt idx="0">
                  <c:v>10-49  anställda 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Data_DI05!$D$5:$D$8</c:f>
              <c:numCache>
                <c:ptCount val="4"/>
                <c:pt idx="0">
                  <c:v>2.9303514057177966</c:v>
                </c:pt>
                <c:pt idx="1">
                  <c:v>22.47604279648962</c:v>
                </c:pt>
                <c:pt idx="2">
                  <c:v>18.54215646794429</c:v>
                </c:pt>
                <c:pt idx="3">
                  <c:v>18.162065848253935</c:v>
                </c:pt>
              </c:numCache>
            </c:numRef>
          </c:val>
        </c:ser>
        <c:ser>
          <c:idx val="2"/>
          <c:order val="2"/>
          <c:tx>
            <c:strRef>
              <c:f>Data_DI05!$E$3:$E$4</c:f>
              <c:strCache>
                <c:ptCount val="1"/>
                <c:pt idx="0">
                  <c:v>50-249  anställda 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Data_DI05!$E$5:$E$8</c:f>
              <c:numCache>
                <c:ptCount val="4"/>
                <c:pt idx="0">
                  <c:v>0.5081968203396091</c:v>
                </c:pt>
                <c:pt idx="1">
                  <c:v>19.412906179671975</c:v>
                </c:pt>
                <c:pt idx="2">
                  <c:v>20.257960976531546</c:v>
                </c:pt>
                <c:pt idx="3">
                  <c:v>18.2371347826988</c:v>
                </c:pt>
              </c:numCache>
            </c:numRef>
          </c:val>
        </c:ser>
        <c:ser>
          <c:idx val="3"/>
          <c:order val="3"/>
          <c:tx>
            <c:strRef>
              <c:f>Data_DI05!$F$3:$F$4</c:f>
              <c:strCache>
                <c:ptCount val="1"/>
                <c:pt idx="0">
                  <c:v>250+  anställda 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Data_DI05!$A$5:$A$8</c:f>
              <c:strCache>
                <c:ptCount val="4"/>
                <c:pt idx="0">
                  <c:v>Företag</c:v>
                </c:pt>
                <c:pt idx="1">
                  <c:v>Anställda</c:v>
                </c:pt>
                <c:pt idx="2">
                  <c:v>Omsättning</c:v>
                </c:pt>
                <c:pt idx="3">
                  <c:v>Förädlingsvärde</c:v>
                </c:pt>
              </c:strCache>
            </c:strRef>
          </c:cat>
          <c:val>
            <c:numRef>
              <c:f>Data_DI05!$F$5:$F$8</c:f>
              <c:numCache>
                <c:ptCount val="4"/>
                <c:pt idx="0">
                  <c:v>0.09742812194997769</c:v>
                </c:pt>
                <c:pt idx="1">
                  <c:v>35.101088810839634</c:v>
                </c:pt>
                <c:pt idx="2">
                  <c:v>40.21652444771589</c:v>
                </c:pt>
                <c:pt idx="3">
                  <c:v>39.77033990068079</c:v>
                </c:pt>
              </c:numCache>
            </c:numRef>
          </c:val>
        </c:ser>
        <c:axId val="55104710"/>
        <c:axId val="26180343"/>
      </c:barChart>
      <c:catAx>
        <c:axId val="551047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180343"/>
        <c:crosses val="autoZero"/>
        <c:auto val="1"/>
        <c:lblOffset val="100"/>
        <c:tickLblSkip val="1"/>
        <c:noMultiLvlLbl val="0"/>
      </c:catAx>
      <c:valAx>
        <c:axId val="2618034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51047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8"/>
          <c:y val="0.2745"/>
          <c:w val="0.0935"/>
          <c:h val="0.291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11"/>
          <c:w val="0.9845"/>
          <c:h val="0.87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Data_DI06!$B$2</c:f>
              <c:strCache>
                <c:ptCount val="1"/>
                <c:pt idx="0">
                  <c:v>0-9 anställda</c:v>
                </c:pt>
              </c:strCache>
            </c:strRef>
          </c:tx>
          <c:spPr>
            <a:solidFill>
              <a:srgbClr val="0000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Data_DI06!$B$3:$B$19</c:f>
              <c:numCache>
                <c:ptCount val="17"/>
                <c:pt idx="0">
                  <c:v>81.254823639217</c:v>
                </c:pt>
                <c:pt idx="1">
                  <c:v>5.25863196277217</c:v>
                </c:pt>
                <c:pt idx="2">
                  <c:v>6.31337192197174</c:v>
                </c:pt>
                <c:pt idx="3">
                  <c:v>11.5671872594015</c:v>
                </c:pt>
                <c:pt idx="4">
                  <c:v>11.1821613260926</c:v>
                </c:pt>
                <c:pt idx="5">
                  <c:v>30.8919055257922</c:v>
                </c:pt>
                <c:pt idx="6">
                  <c:v>19.752186015985902</c:v>
                </c:pt>
                <c:pt idx="7">
                  <c:v>19.988299166318598</c:v>
                </c:pt>
                <c:pt idx="8">
                  <c:v>35.843568178123704</c:v>
                </c:pt>
                <c:pt idx="9">
                  <c:v>16.3814685527963</c:v>
                </c:pt>
                <c:pt idx="10">
                  <c:v>58.572169423851605</c:v>
                </c:pt>
                <c:pt idx="11">
                  <c:v>36.6224858078053</c:v>
                </c:pt>
                <c:pt idx="12">
                  <c:v>18.9006078978144</c:v>
                </c:pt>
                <c:pt idx="13">
                  <c:v>21.9584235214382</c:v>
                </c:pt>
                <c:pt idx="14">
                  <c:v>20.8278492839884</c:v>
                </c:pt>
                <c:pt idx="15">
                  <c:v>34.4611120191547</c:v>
                </c:pt>
                <c:pt idx="16">
                  <c:v>65.3615927273049</c:v>
                </c:pt>
              </c:numCache>
            </c:numRef>
          </c:val>
        </c:ser>
        <c:ser>
          <c:idx val="1"/>
          <c:order val="1"/>
          <c:tx>
            <c:strRef>
              <c:f>Data_DI06!$C$2</c:f>
              <c:strCache>
                <c:ptCount val="1"/>
                <c:pt idx="0">
                  <c:v>10-49 anställda</c:v>
                </c:pt>
              </c:strCache>
            </c:strRef>
          </c:tx>
          <c:spPr>
            <a:solidFill>
              <a:srgbClr val="99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Data_DI06!$C$3:$C$19</c:f>
              <c:numCache>
                <c:ptCount val="17"/>
                <c:pt idx="0">
                  <c:v>9.42848959845731</c:v>
                </c:pt>
                <c:pt idx="1">
                  <c:v>4.280358409649581</c:v>
                </c:pt>
                <c:pt idx="2">
                  <c:v>11.594563512360299</c:v>
                </c:pt>
                <c:pt idx="3">
                  <c:v>6.85063095946556</c:v>
                </c:pt>
                <c:pt idx="4">
                  <c:v>14.540692898568</c:v>
                </c:pt>
                <c:pt idx="5">
                  <c:v>31.1524899611441</c:v>
                </c:pt>
                <c:pt idx="6">
                  <c:v>23.0812303558208</c:v>
                </c:pt>
                <c:pt idx="7">
                  <c:v>18.9056245141954</c:v>
                </c:pt>
                <c:pt idx="8">
                  <c:v>31.7927772221612</c:v>
                </c:pt>
                <c:pt idx="9">
                  <c:v>16.301905123103598</c:v>
                </c:pt>
                <c:pt idx="10">
                  <c:v>12.1029729568167</c:v>
                </c:pt>
                <c:pt idx="11">
                  <c:v>22.5467578547419</c:v>
                </c:pt>
                <c:pt idx="12">
                  <c:v>18.7985920431293</c:v>
                </c:pt>
                <c:pt idx="13">
                  <c:v>26.1063262265047</c:v>
                </c:pt>
                <c:pt idx="14">
                  <c:v>16.4039714909335</c:v>
                </c:pt>
                <c:pt idx="15">
                  <c:v>12.7095415370418</c:v>
                </c:pt>
                <c:pt idx="16">
                  <c:v>13.6085555121917</c:v>
                </c:pt>
              </c:numCache>
            </c:numRef>
          </c:val>
        </c:ser>
        <c:ser>
          <c:idx val="2"/>
          <c:order val="2"/>
          <c:tx>
            <c:strRef>
              <c:f>Data_DI06!$D$2</c:f>
              <c:strCache>
                <c:ptCount val="1"/>
                <c:pt idx="0">
                  <c:v>50-249 anställda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Data_DI06!$D$3:$D$19</c:f>
              <c:numCache>
                <c:ptCount val="17"/>
                <c:pt idx="0">
                  <c:v>2.65738791245641</c:v>
                </c:pt>
                <c:pt idx="1">
                  <c:v>3.5012203368562997</c:v>
                </c:pt>
                <c:pt idx="2">
                  <c:v>18.8462819639492</c:v>
                </c:pt>
                <c:pt idx="3">
                  <c:v>19.1113614465244</c:v>
                </c:pt>
                <c:pt idx="4">
                  <c:v>32.906071319509</c:v>
                </c:pt>
                <c:pt idx="5">
                  <c:v>16.4302586856916</c:v>
                </c:pt>
                <c:pt idx="6">
                  <c:v>21.6603323404952</c:v>
                </c:pt>
                <c:pt idx="7">
                  <c:v>19.4036525646443</c:v>
                </c:pt>
                <c:pt idx="8">
                  <c:v>16.1323048898851</c:v>
                </c:pt>
                <c:pt idx="9">
                  <c:v>20.0738996056377</c:v>
                </c:pt>
                <c:pt idx="10">
                  <c:v>15.494265943623</c:v>
                </c:pt>
                <c:pt idx="11">
                  <c:v>14.680081758893401</c:v>
                </c:pt>
                <c:pt idx="12">
                  <c:v>22.1274919699878</c:v>
                </c:pt>
                <c:pt idx="13">
                  <c:v>20.1406890669732</c:v>
                </c:pt>
                <c:pt idx="14">
                  <c:v>20.534025583271802</c:v>
                </c:pt>
                <c:pt idx="15">
                  <c:v>13.0076716331955</c:v>
                </c:pt>
                <c:pt idx="16">
                  <c:v>11.8505487556952</c:v>
                </c:pt>
              </c:numCache>
            </c:numRef>
          </c:val>
        </c:ser>
        <c:ser>
          <c:idx val="3"/>
          <c:order val="3"/>
          <c:tx>
            <c:strRef>
              <c:f>Data_DI06!$E$2</c:f>
              <c:strCache>
                <c:ptCount val="1"/>
                <c:pt idx="0">
                  <c:v>250+ anställda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Data_DI06!$A$3:$A$19</c:f>
              <c:strCache>
                <c:ptCount val="17"/>
                <c:pt idx="0">
                  <c:v>Jordbruk, skogsbruk, fiske (A)</c:v>
                </c:pt>
                <c:pt idx="1">
                  <c:v>Utvinning av mineral (B)</c:v>
                </c:pt>
                <c:pt idx="2">
                  <c:v>Tillverkning (C)</c:v>
                </c:pt>
                <c:pt idx="3">
                  <c:v>Energi (D)</c:v>
                </c:pt>
                <c:pt idx="4">
                  <c:v>Vatten, avlopp, avfall (E)</c:v>
                </c:pt>
                <c:pt idx="5">
                  <c:v>Byggverksamhet (F)</c:v>
                </c:pt>
                <c:pt idx="6">
                  <c:v>Handel (G)</c:v>
                </c:pt>
                <c:pt idx="7">
                  <c:v>Transport, magasinering (H)</c:v>
                </c:pt>
                <c:pt idx="8">
                  <c:v>Hotell och restaurang (I)</c:v>
                </c:pt>
                <c:pt idx="9">
                  <c:v>Information, kommunikation (J)</c:v>
                </c:pt>
                <c:pt idx="10">
                  <c:v>Fastighetsverksamhet (L)</c:v>
                </c:pt>
                <c:pt idx="11">
                  <c:v>Juridik, ekonomi, vetenskap, teknik (M)</c:v>
                </c:pt>
                <c:pt idx="12">
                  <c:v>Uthyrning, fastighetsservice, övr. stödtjänster (N)</c:v>
                </c:pt>
                <c:pt idx="13">
                  <c:v>Utbildning (P)</c:v>
                </c:pt>
                <c:pt idx="14">
                  <c:v>Vård och omsorg (Q)</c:v>
                </c:pt>
                <c:pt idx="15">
                  <c:v>Kultur, nöje, fritid (R)</c:v>
                </c:pt>
                <c:pt idx="16">
                  <c:v>Annan serviceverksamhet (S)</c:v>
                </c:pt>
              </c:strCache>
            </c:strRef>
          </c:cat>
          <c:val>
            <c:numRef>
              <c:f>Data_DI06!$E$3:$E$19</c:f>
              <c:numCache>
                <c:ptCount val="17"/>
                <c:pt idx="0">
                  <c:v>6.6592988498693</c:v>
                </c:pt>
                <c:pt idx="1">
                  <c:v>86.9597892907219</c:v>
                </c:pt>
                <c:pt idx="2">
                  <c:v>63.2457826017187</c:v>
                </c:pt>
                <c:pt idx="3">
                  <c:v>62.470820334608504</c:v>
                </c:pt>
                <c:pt idx="4">
                  <c:v>41.371074455830396</c:v>
                </c:pt>
                <c:pt idx="5">
                  <c:v>21.5253458273722</c:v>
                </c:pt>
                <c:pt idx="6">
                  <c:v>35.5062512876981</c:v>
                </c:pt>
                <c:pt idx="7">
                  <c:v>41.7024237548417</c:v>
                </c:pt>
                <c:pt idx="8">
                  <c:v>16.23134970983</c:v>
                </c:pt>
                <c:pt idx="9">
                  <c:v>47.2427267184623</c:v>
                </c:pt>
                <c:pt idx="10">
                  <c:v>13.8305916757086</c:v>
                </c:pt>
                <c:pt idx="11">
                  <c:v>26.150674578559403</c:v>
                </c:pt>
                <c:pt idx="12">
                  <c:v>40.1733080890685</c:v>
                </c:pt>
                <c:pt idx="13">
                  <c:v>31.794561185083797</c:v>
                </c:pt>
                <c:pt idx="14">
                  <c:v>42.2341536418063</c:v>
                </c:pt>
                <c:pt idx="15">
                  <c:v>39.821674810608</c:v>
                </c:pt>
                <c:pt idx="16">
                  <c:v>9.1793030048082</c:v>
                </c:pt>
              </c:numCache>
            </c:numRef>
          </c:val>
        </c:ser>
        <c:overlap val="100"/>
        <c:axId val="34296496"/>
        <c:axId val="40233009"/>
      </c:barChart>
      <c:catAx>
        <c:axId val="3429649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233009"/>
        <c:crosses val="autoZero"/>
        <c:auto val="1"/>
        <c:lblOffset val="100"/>
        <c:tickLblSkip val="1"/>
        <c:noMultiLvlLbl val="0"/>
      </c:catAx>
      <c:valAx>
        <c:axId val="40233009"/>
        <c:scaling>
          <c:orientation val="minMax"/>
        </c:scaling>
        <c:axPos val="t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2964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7925"/>
          <c:y val="0.92075"/>
          <c:w val="0.5895"/>
          <c:h val="0.041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215"/>
          <c:w val="0.942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Data_DI08!$A$7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Data_DI08!$B$6:$U$6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Data_DI08!$B$7:$U$7</c:f>
              <c:numCache>
                <c:ptCount val="20"/>
                <c:pt idx="0">
                  <c:v>6.36076806895876</c:v>
                </c:pt>
                <c:pt idx="1">
                  <c:v>4.17176772892126</c:v>
                </c:pt>
                <c:pt idx="2">
                  <c:v>4.42947278330477</c:v>
                </c:pt>
                <c:pt idx="3">
                  <c:v>5.98934347182475</c:v>
                </c:pt>
                <c:pt idx="4">
                  <c:v>7.89949157119947</c:v>
                </c:pt>
                <c:pt idx="5">
                  <c:v>9.01701609142371</c:v>
                </c:pt>
                <c:pt idx="6">
                  <c:v>9.18530586542134</c:v>
                </c:pt>
                <c:pt idx="7">
                  <c:v>9.1434510555673</c:v>
                </c:pt>
                <c:pt idx="8">
                  <c:v>7.91724638418686</c:v>
                </c:pt>
                <c:pt idx="9">
                  <c:v>6.22504985289444</c:v>
                </c:pt>
                <c:pt idx="10">
                  <c:v>9.2560388488394</c:v>
                </c:pt>
                <c:pt idx="11">
                  <c:v>7.86287762309664</c:v>
                </c:pt>
                <c:pt idx="12">
                  <c:v>7.01421175726298</c:v>
                </c:pt>
                <c:pt idx="13">
                  <c:v>6.13716093304956</c:v>
                </c:pt>
                <c:pt idx="14">
                  <c:v>6.64587677119703</c:v>
                </c:pt>
                <c:pt idx="15">
                  <c:v>6.53829868522905</c:v>
                </c:pt>
                <c:pt idx="16">
                  <c:v>7.6</c:v>
                </c:pt>
                <c:pt idx="17">
                  <c:v>8.21780661549175</c:v>
                </c:pt>
                <c:pt idx="18">
                  <c:v>8.25804754863922</c:v>
                </c:pt>
                <c:pt idx="19">
                  <c:v>8.31508317741478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Data_DI08!$A$8</c:f>
              <c:strCache>
                <c:ptCount val="1"/>
                <c:pt idx="0">
                  <c:v>Tjänsteföretag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Data_DI08!$B$6:$U$6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Data_DI08!$B$8:$U$8</c:f>
              <c:numCache>
                <c:ptCount val="20"/>
                <c:pt idx="0">
                  <c:v>6.4913641141782</c:v>
                </c:pt>
                <c:pt idx="1">
                  <c:v>5.04602078349156</c:v>
                </c:pt>
                <c:pt idx="2">
                  <c:v>4.85568573704928</c:v>
                </c:pt>
                <c:pt idx="3">
                  <c:v>5.39398651385164</c:v>
                </c:pt>
                <c:pt idx="4">
                  <c:v>6.19813126854971</c:v>
                </c:pt>
                <c:pt idx="5">
                  <c:v>6.44511170845428</c:v>
                </c:pt>
                <c:pt idx="6">
                  <c:v>6.77153496936347</c:v>
                </c:pt>
                <c:pt idx="7">
                  <c:v>7.29669484152142</c:v>
                </c:pt>
                <c:pt idx="8">
                  <c:v>5.95538984931057</c:v>
                </c:pt>
                <c:pt idx="9">
                  <c:v>6.10907882857152</c:v>
                </c:pt>
                <c:pt idx="10">
                  <c:v>7.09704173493488</c:v>
                </c:pt>
                <c:pt idx="11">
                  <c:v>6.79327732867277</c:v>
                </c:pt>
                <c:pt idx="12">
                  <c:v>6.45998405667891</c:v>
                </c:pt>
                <c:pt idx="13">
                  <c:v>6.31014280012915</c:v>
                </c:pt>
                <c:pt idx="14">
                  <c:v>7.04046358635698</c:v>
                </c:pt>
                <c:pt idx="15">
                  <c:v>7.4</c:v>
                </c:pt>
                <c:pt idx="16">
                  <c:v>6.8</c:v>
                </c:pt>
                <c:pt idx="17">
                  <c:v>6.47072504718919</c:v>
                </c:pt>
                <c:pt idx="18">
                  <c:v>6.17995005048553</c:v>
                </c:pt>
                <c:pt idx="19">
                  <c:v>6.37569221143298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Data_DI08!$A$9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Data_DI08!$B$6:$U$6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Data_DI08!$B$9:$U$9</c:f>
              <c:numCache>
                <c:ptCount val="20"/>
                <c:pt idx="0">
                  <c:v>6.43861454591232</c:v>
                </c:pt>
                <c:pt idx="1">
                  <c:v>4.69213948658614</c:v>
                </c:pt>
                <c:pt idx="2">
                  <c:v>4.68479458750819</c:v>
                </c:pt>
                <c:pt idx="3">
                  <c:v>5.63126821837267</c:v>
                </c:pt>
                <c:pt idx="4">
                  <c:v>6.88035404442084</c:v>
                </c:pt>
                <c:pt idx="5">
                  <c:v>7.47142922943371</c:v>
                </c:pt>
                <c:pt idx="6">
                  <c:v>7.74855191042104</c:v>
                </c:pt>
                <c:pt idx="7">
                  <c:v>8.04697582650429</c:v>
                </c:pt>
                <c:pt idx="8">
                  <c:v>6.74515256429304</c:v>
                </c:pt>
                <c:pt idx="9">
                  <c:v>6.15344494611756</c:v>
                </c:pt>
                <c:pt idx="10">
                  <c:v>7.96179700815249</c:v>
                </c:pt>
                <c:pt idx="11">
                  <c:v>7.22258661117164</c:v>
                </c:pt>
                <c:pt idx="12">
                  <c:v>6.67876012749285</c:v>
                </c:pt>
                <c:pt idx="13">
                  <c:v>6.24353998210868</c:v>
                </c:pt>
                <c:pt idx="14">
                  <c:v>6.88972179783221</c:v>
                </c:pt>
                <c:pt idx="15">
                  <c:v>7.02223083061529</c:v>
                </c:pt>
                <c:pt idx="16">
                  <c:v>7.1</c:v>
                </c:pt>
                <c:pt idx="17">
                  <c:v>7.11704337199564</c:v>
                </c:pt>
                <c:pt idx="18">
                  <c:v>6.96340831302892</c:v>
                </c:pt>
                <c:pt idx="19">
                  <c:v>7.10578518574708</c:v>
                </c:pt>
              </c:numCache>
            </c:numRef>
          </c:val>
          <c:smooth val="0"/>
        </c:ser>
        <c:marker val="1"/>
        <c:axId val="26552762"/>
        <c:axId val="37648267"/>
      </c:lineChart>
      <c:catAx>
        <c:axId val="265527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648267"/>
        <c:crosses val="autoZero"/>
        <c:auto val="1"/>
        <c:lblOffset val="100"/>
        <c:tickLblSkip val="1"/>
        <c:noMultiLvlLbl val="0"/>
      </c:catAx>
      <c:valAx>
        <c:axId val="37648267"/>
        <c:scaling>
          <c:orientation val="minMax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55276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55"/>
          <c:y val="0.92275"/>
          <c:w val="0.46825"/>
          <c:h val="0.058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15"/>
          <c:w val="0.91225"/>
          <c:h val="0.919"/>
        </c:manualLayout>
      </c:layout>
      <c:lineChart>
        <c:grouping val="standard"/>
        <c:varyColors val="0"/>
        <c:ser>
          <c:idx val="0"/>
          <c:order val="0"/>
          <c:tx>
            <c:strRef>
              <c:f>Data_DI10!$A$6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Data_DI10!$B$5:$U$5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Data_DI10!$B$6:$U$6</c:f>
              <c:numCache>
                <c:ptCount val="20"/>
                <c:pt idx="0">
                  <c:v>39.0581949709185</c:v>
                </c:pt>
                <c:pt idx="1">
                  <c:v>39.081128380401</c:v>
                </c:pt>
                <c:pt idx="2">
                  <c:v>40.647642218397</c:v>
                </c:pt>
                <c:pt idx="3">
                  <c:v>42.126982032502</c:v>
                </c:pt>
                <c:pt idx="4">
                  <c:v>42.9567417069986</c:v>
                </c:pt>
                <c:pt idx="5">
                  <c:v>41.9092734303105</c:v>
                </c:pt>
                <c:pt idx="6">
                  <c:v>42.6256350414384</c:v>
                </c:pt>
                <c:pt idx="7">
                  <c:v>41.8542025475368</c:v>
                </c:pt>
                <c:pt idx="8">
                  <c:v>39.5392518654497</c:v>
                </c:pt>
                <c:pt idx="9">
                  <c:v>39.6558074804261</c:v>
                </c:pt>
                <c:pt idx="10">
                  <c:v>42.502588498874</c:v>
                </c:pt>
                <c:pt idx="11">
                  <c:v>42.0568207538576</c:v>
                </c:pt>
                <c:pt idx="12">
                  <c:v>44.0208716839118</c:v>
                </c:pt>
                <c:pt idx="13">
                  <c:v>44.8409153941433</c:v>
                </c:pt>
                <c:pt idx="14">
                  <c:v>44.1024920867923</c:v>
                </c:pt>
                <c:pt idx="15">
                  <c:v>45.4669864469336</c:v>
                </c:pt>
                <c:pt idx="16">
                  <c:v>46.8</c:v>
                </c:pt>
                <c:pt idx="17">
                  <c:v>46.5921260118772</c:v>
                </c:pt>
                <c:pt idx="18">
                  <c:v>46.5315183645948</c:v>
                </c:pt>
                <c:pt idx="19">
                  <c:v>47.6712805737296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Data_DI10!$A$7</c:f>
              <c:strCache>
                <c:ptCount val="1"/>
                <c:pt idx="0">
                  <c:v>Tjänsteföretag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Data_DI10!$B$5:$U$5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Data_DI10!$B$7:$U$7</c:f>
              <c:numCache>
                <c:ptCount val="20"/>
                <c:pt idx="0">
                  <c:v>33.3442717767702</c:v>
                </c:pt>
                <c:pt idx="1">
                  <c:v>32.419793025657</c:v>
                </c:pt>
                <c:pt idx="2">
                  <c:v>33.3451477513476</c:v>
                </c:pt>
                <c:pt idx="3">
                  <c:v>35.8386542837514</c:v>
                </c:pt>
                <c:pt idx="4">
                  <c:v>36.7917012638351</c:v>
                </c:pt>
                <c:pt idx="5">
                  <c:v>37.5951533364756</c:v>
                </c:pt>
                <c:pt idx="6">
                  <c:v>37.9089315205159</c:v>
                </c:pt>
                <c:pt idx="7">
                  <c:v>38.4712224311007</c:v>
                </c:pt>
                <c:pt idx="8">
                  <c:v>37.0331834761256</c:v>
                </c:pt>
                <c:pt idx="9">
                  <c:v>37.8121123434623</c:v>
                </c:pt>
                <c:pt idx="10">
                  <c:v>39.3928212881115</c:v>
                </c:pt>
                <c:pt idx="11">
                  <c:v>38.7271381850689</c:v>
                </c:pt>
                <c:pt idx="12">
                  <c:v>39.4997414630318</c:v>
                </c:pt>
                <c:pt idx="13">
                  <c:v>40.4560653768459</c:v>
                </c:pt>
                <c:pt idx="14">
                  <c:v>41.1326608657993</c:v>
                </c:pt>
                <c:pt idx="15">
                  <c:v>40.4243631157598</c:v>
                </c:pt>
                <c:pt idx="16">
                  <c:v>40.4</c:v>
                </c:pt>
                <c:pt idx="17">
                  <c:v>41.2368389482652</c:v>
                </c:pt>
                <c:pt idx="18">
                  <c:v>40.2527551091111</c:v>
                </c:pt>
                <c:pt idx="19">
                  <c:v>41.2780303025626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Data_DI10!$A$8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Data_DI10!$B$5:$U$5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Data_DI10!$B$8:$U$8</c:f>
              <c:numCache>
                <c:ptCount val="20"/>
                <c:pt idx="0">
                  <c:v>36.2040982967478</c:v>
                </c:pt>
                <c:pt idx="1">
                  <c:v>35.852177229024</c:v>
                </c:pt>
                <c:pt idx="2">
                  <c:v>36.9696227397417</c:v>
                </c:pt>
                <c:pt idx="3">
                  <c:v>38.9591073862832</c:v>
                </c:pt>
                <c:pt idx="4">
                  <c:v>39.7467192900986</c:v>
                </c:pt>
                <c:pt idx="5">
                  <c:v>39.6592886404957</c:v>
                </c:pt>
                <c:pt idx="6">
                  <c:v>40.1447981027396</c:v>
                </c:pt>
                <c:pt idx="7">
                  <c:v>40.0502384301567</c:v>
                </c:pt>
                <c:pt idx="8">
                  <c:v>38.2369472467657</c:v>
                </c:pt>
                <c:pt idx="9">
                  <c:v>38.6717368939786</c:v>
                </c:pt>
                <c:pt idx="10">
                  <c:v>40.794511622142</c:v>
                </c:pt>
                <c:pt idx="11">
                  <c:v>40.1932808613974</c:v>
                </c:pt>
                <c:pt idx="12">
                  <c:v>41.4695037950661</c:v>
                </c:pt>
                <c:pt idx="13">
                  <c:v>42.3687448910812</c:v>
                </c:pt>
                <c:pt idx="14">
                  <c:v>42.4377148828408</c:v>
                </c:pt>
                <c:pt idx="15">
                  <c:v>42.5811184004289</c:v>
                </c:pt>
                <c:pt idx="16">
                  <c:v>43</c:v>
                </c:pt>
                <c:pt idx="17">
                  <c:v>43.3740696215888</c:v>
                </c:pt>
                <c:pt idx="18">
                  <c:v>42.718639173294</c:v>
                </c:pt>
                <c:pt idx="19">
                  <c:v>43.6882173338637</c:v>
                </c:pt>
              </c:numCache>
            </c:numRef>
          </c:val>
          <c:smooth val="0"/>
        </c:ser>
        <c:marker val="1"/>
        <c:axId val="3290084"/>
        <c:axId val="29610757"/>
      </c:lineChart>
      <c:catAx>
        <c:axId val="32900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610757"/>
        <c:crosses val="autoZero"/>
        <c:auto val="1"/>
        <c:lblOffset val="100"/>
        <c:tickLblSkip val="1"/>
        <c:noMultiLvlLbl val="0"/>
      </c:catAx>
      <c:valAx>
        <c:axId val="296107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900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75"/>
          <c:y val="0.94425"/>
          <c:w val="0.47425"/>
          <c:h val="0.0372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25"/>
          <c:y val="0.03975"/>
          <c:w val="0.7635"/>
          <c:h val="0.839"/>
        </c:manualLayout>
      </c:layout>
      <c:lineChart>
        <c:grouping val="standard"/>
        <c:varyColors val="0"/>
        <c:ser>
          <c:idx val="0"/>
          <c:order val="0"/>
          <c:tx>
            <c:strRef>
              <c:f>Data_D11!$A$7</c:f>
              <c:strCache>
                <c:ptCount val="1"/>
                <c:pt idx="0">
                  <c:v>Varuproducerande företag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Data_D11!$B$6:$U$6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Data_D11!$B$7:$U$7</c:f>
              <c:numCache>
                <c:ptCount val="20"/>
                <c:pt idx="0">
                  <c:v>11.2684233036965</c:v>
                </c:pt>
                <c:pt idx="1">
                  <c:v>8.97027002601788</c:v>
                </c:pt>
                <c:pt idx="2">
                  <c:v>7.16755707959841</c:v>
                </c:pt>
                <c:pt idx="3">
                  <c:v>6.77471489449524</c:v>
                </c:pt>
                <c:pt idx="4">
                  <c:v>9.19838150884989</c:v>
                </c:pt>
                <c:pt idx="5">
                  <c:v>9.39726678979181</c:v>
                </c:pt>
                <c:pt idx="6">
                  <c:v>10.4225353382863</c:v>
                </c:pt>
                <c:pt idx="7">
                  <c:v>10.5404404128578</c:v>
                </c:pt>
                <c:pt idx="8">
                  <c:v>9.54866696327664</c:v>
                </c:pt>
                <c:pt idx="9">
                  <c:v>7.99892416383894</c:v>
                </c:pt>
                <c:pt idx="10">
                  <c:v>7.61452155244624</c:v>
                </c:pt>
                <c:pt idx="11">
                  <c:v>7.46155792800763</c:v>
                </c:pt>
                <c:pt idx="12">
                  <c:v>6.67429961935397</c:v>
                </c:pt>
                <c:pt idx="13">
                  <c:v>5.67489028714302</c:v>
                </c:pt>
                <c:pt idx="14">
                  <c:v>6.23936577942813</c:v>
                </c:pt>
                <c:pt idx="15">
                  <c:v>7.08824879653893</c:v>
                </c:pt>
                <c:pt idx="16">
                  <c:v>7.1</c:v>
                </c:pt>
                <c:pt idx="17">
                  <c:v>7.24035244539557</c:v>
                </c:pt>
                <c:pt idx="18">
                  <c:v>9.74379187582086</c:v>
                </c:pt>
                <c:pt idx="19">
                  <c:v>8.97704835759479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Data_D11!$A$8</c:f>
              <c:strCache>
                <c:ptCount val="1"/>
                <c:pt idx="0">
                  <c:v>Tjänsteföretag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Data_D11!$B$6:$U$6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Data_D11!$B$8:$U$8</c:f>
              <c:numCache>
                <c:ptCount val="20"/>
                <c:pt idx="0">
                  <c:v>9.37289257586701</c:v>
                </c:pt>
                <c:pt idx="1">
                  <c:v>6.96164069526769</c:v>
                </c:pt>
                <c:pt idx="2">
                  <c:v>6.25905634842757</c:v>
                </c:pt>
                <c:pt idx="3">
                  <c:v>7.12492998697805</c:v>
                </c:pt>
                <c:pt idx="4">
                  <c:v>7.88955686362296</c:v>
                </c:pt>
                <c:pt idx="5">
                  <c:v>8.67639266589872</c:v>
                </c:pt>
                <c:pt idx="6">
                  <c:v>9.08168935752733</c:v>
                </c:pt>
                <c:pt idx="7">
                  <c:v>9.06249497907421</c:v>
                </c:pt>
                <c:pt idx="8">
                  <c:v>8.25376835267748</c:v>
                </c:pt>
                <c:pt idx="9">
                  <c:v>7.26947241523039</c:v>
                </c:pt>
                <c:pt idx="10">
                  <c:v>8.26020393838259</c:v>
                </c:pt>
                <c:pt idx="11">
                  <c:v>7.57596909230697</c:v>
                </c:pt>
                <c:pt idx="12">
                  <c:v>7.25836217449581</c:v>
                </c:pt>
                <c:pt idx="13">
                  <c:v>6.48947201442228</c:v>
                </c:pt>
                <c:pt idx="14">
                  <c:v>7.70768798229276</c:v>
                </c:pt>
                <c:pt idx="15">
                  <c:v>8.10824702022573</c:v>
                </c:pt>
                <c:pt idx="16">
                  <c:v>7.8</c:v>
                </c:pt>
                <c:pt idx="17">
                  <c:v>7.51406320131778</c:v>
                </c:pt>
                <c:pt idx="18">
                  <c:v>6.9047211957377</c:v>
                </c:pt>
                <c:pt idx="19">
                  <c:v>7.14202598888505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Data_D11!$A$9</c:f>
              <c:strCache>
                <c:ptCount val="1"/>
                <c:pt idx="0">
                  <c:v>Totalt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Data_D11!$B$6:$U$6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</c:strCache>
            </c:strRef>
          </c:cat>
          <c:val>
            <c:numRef>
              <c:f>Data_D11!$B$9:$U$9</c:f>
              <c:numCache>
                <c:ptCount val="20"/>
                <c:pt idx="0">
                  <c:v>10.3216083462208</c:v>
                </c:pt>
                <c:pt idx="1">
                  <c:v>7.9966265078911</c:v>
                </c:pt>
                <c:pt idx="2">
                  <c:v>6.70997598854843</c:v>
                </c:pt>
                <c:pt idx="3">
                  <c:v>6.95114296194448</c:v>
                </c:pt>
                <c:pt idx="4">
                  <c:v>8.51690074814726</c:v>
                </c:pt>
                <c:pt idx="5">
                  <c:v>9.02130233380729</c:v>
                </c:pt>
                <c:pt idx="6">
                  <c:v>9.7172927417531</c:v>
                </c:pt>
                <c:pt idx="7">
                  <c:v>9.7523303920398</c:v>
                </c:pt>
                <c:pt idx="8">
                  <c:v>8.87575937284748</c:v>
                </c:pt>
                <c:pt idx="9">
                  <c:v>7.60957996281202</c:v>
                </c:pt>
                <c:pt idx="10">
                  <c:v>7.96917033429528</c:v>
                </c:pt>
                <c:pt idx="11">
                  <c:v>7.52559098954124</c:v>
                </c:pt>
                <c:pt idx="12">
                  <c:v>7.00389827620841</c:v>
                </c:pt>
                <c:pt idx="13">
                  <c:v>6.1341499905694</c:v>
                </c:pt>
                <c:pt idx="14">
                  <c:v>7.06245273268859</c:v>
                </c:pt>
                <c:pt idx="15">
                  <c:v>7.67168116325669</c:v>
                </c:pt>
                <c:pt idx="16">
                  <c:v>7.5</c:v>
                </c:pt>
                <c:pt idx="17">
                  <c:v>7.40482852981896</c:v>
                </c:pt>
                <c:pt idx="18">
                  <c:v>8.01972089587633</c:v>
                </c:pt>
                <c:pt idx="19">
                  <c:v>7.8338098120771</c:v>
                </c:pt>
              </c:numCache>
            </c:numRef>
          </c:val>
          <c:smooth val="0"/>
        </c:ser>
        <c:marker val="1"/>
        <c:axId val="65170222"/>
        <c:axId val="49661087"/>
      </c:lineChart>
      <c:catAx>
        <c:axId val="651702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9661087"/>
        <c:crosses val="autoZero"/>
        <c:auto val="1"/>
        <c:lblOffset val="100"/>
        <c:tickLblSkip val="1"/>
        <c:noMultiLvlLbl val="0"/>
      </c:catAx>
      <c:valAx>
        <c:axId val="496610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51702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5"/>
          <c:y val="0.9075"/>
          <c:w val="0.393"/>
          <c:h val="0.0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2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4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Diagram6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Diagram9">
    <tabColor indexed="50"/>
  </sheetPr>
  <sheetViews>
    <sheetView workbookViewId="0" zoomScale="85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Diagram11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Diagram14">
    <tabColor indexed="50"/>
  </sheetPr>
  <sheetViews>
    <sheetView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Diagram17">
    <tabColor indexed="50"/>
  </sheetPr>
  <sheetViews>
    <sheetView workbookViewId="0" zoomScale="12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81725"/>
    <xdr:graphicFrame>
      <xdr:nvGraphicFramePr>
        <xdr:cNvPr id="1" name="Shape 1025"/>
        <xdr:cNvGraphicFramePr/>
      </xdr:nvGraphicFramePr>
      <xdr:xfrm>
        <a:off x="0" y="0"/>
        <a:ext cx="938212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200775"/>
    <xdr:graphicFrame>
      <xdr:nvGraphicFramePr>
        <xdr:cNvPr id="1" name="Shape 1025"/>
        <xdr:cNvGraphicFramePr/>
      </xdr:nvGraphicFramePr>
      <xdr:xfrm>
        <a:off x="0" y="0"/>
        <a:ext cx="938212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24</xdr:col>
      <xdr:colOff>381000</xdr:colOff>
      <xdr:row>38</xdr:row>
      <xdr:rowOff>180975</xdr:rowOff>
    </xdr:to>
    <xdr:graphicFrame>
      <xdr:nvGraphicFramePr>
        <xdr:cNvPr id="1" name="Diagram 7"/>
        <xdr:cNvGraphicFramePr/>
      </xdr:nvGraphicFramePr>
      <xdr:xfrm>
        <a:off x="19050" y="0"/>
        <a:ext cx="14992350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12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1" max="1" width="10.7109375" style="61" bestFit="1" customWidth="1"/>
    <col min="2" max="2" width="145.00390625" style="61" bestFit="1" customWidth="1"/>
    <col min="3" max="16384" width="9.140625" style="61" customWidth="1"/>
  </cols>
  <sheetData>
    <row r="1" spans="1:2" ht="14.25">
      <c r="A1" s="59" t="s">
        <v>174</v>
      </c>
      <c r="B1" s="60" t="s">
        <v>175</v>
      </c>
    </row>
    <row r="2" spans="1:2" ht="14.25">
      <c r="A2" s="62" t="s">
        <v>164</v>
      </c>
      <c r="B2" s="63" t="s">
        <v>203</v>
      </c>
    </row>
    <row r="3" spans="1:2" ht="14.25">
      <c r="A3" s="62" t="s">
        <v>165</v>
      </c>
      <c r="B3" s="63" t="s">
        <v>204</v>
      </c>
    </row>
    <row r="4" spans="1:2" ht="14.25">
      <c r="A4" s="62" t="s">
        <v>166</v>
      </c>
      <c r="B4" s="63" t="s">
        <v>205</v>
      </c>
    </row>
    <row r="5" spans="1:2" ht="14.25">
      <c r="A5" s="62" t="s">
        <v>167</v>
      </c>
      <c r="B5" s="63" t="s">
        <v>206</v>
      </c>
    </row>
    <row r="6" spans="1:2" ht="14.25">
      <c r="A6" s="62" t="s">
        <v>168</v>
      </c>
      <c r="B6" s="63" t="s">
        <v>207</v>
      </c>
    </row>
    <row r="7" spans="1:2" ht="14.25">
      <c r="A7" s="62" t="s">
        <v>169</v>
      </c>
      <c r="B7" s="63" t="s">
        <v>208</v>
      </c>
    </row>
    <row r="8" spans="1:2" ht="14.25">
      <c r="A8" s="62" t="s">
        <v>170</v>
      </c>
      <c r="B8" s="63" t="s">
        <v>214</v>
      </c>
    </row>
    <row r="9" spans="1:2" ht="14.25">
      <c r="A9" s="62" t="s">
        <v>171</v>
      </c>
      <c r="B9" s="63" t="s">
        <v>209</v>
      </c>
    </row>
    <row r="10" spans="1:2" ht="14.25">
      <c r="A10" s="62" t="s">
        <v>172</v>
      </c>
      <c r="B10" s="63" t="s">
        <v>212</v>
      </c>
    </row>
    <row r="11" spans="1:2" ht="14.25">
      <c r="A11" s="62" t="s">
        <v>173</v>
      </c>
      <c r="B11" s="63" t="s">
        <v>210</v>
      </c>
    </row>
    <row r="12" spans="1:2" ht="14.25">
      <c r="A12" s="62" t="s">
        <v>195</v>
      </c>
      <c r="B12" s="63" t="s">
        <v>211</v>
      </c>
    </row>
  </sheetData>
  <sheetProtection/>
  <hyperlinks>
    <hyperlink ref="A2" location="Data_DI01!A1" display="Data_DI01"/>
    <hyperlink ref="A3" location="Data_DI02!A1" display="Data_DI02"/>
    <hyperlink ref="A4" location="Data_DI03!A1" display="Data_DI03"/>
    <hyperlink ref="A5" location="'TA04'!A1" display="TA04"/>
    <hyperlink ref="A6" location="Data_DI05!A1" display="Data_DI05"/>
    <hyperlink ref="A7" location="Data_DI06!A1" display="Data_DI06"/>
    <hyperlink ref="A8" location="'TA07'!A1" display="TA07"/>
    <hyperlink ref="A9" location="Data_DI08!A1" display="Data_DI08"/>
    <hyperlink ref="A10" location="'TA09'!A1" display="TA09"/>
    <hyperlink ref="A11" location="Data_DI10!A1" display="Data_DI10"/>
    <hyperlink ref="A12" location="Data_D11!A1" display="Data_DI11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F21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61.7109375" style="6" bestFit="1" customWidth="1"/>
    <col min="2" max="3" width="9.8515625" style="7" bestFit="1" customWidth="1"/>
    <col min="4" max="4" width="9.8515625" style="6" bestFit="1" customWidth="1"/>
    <col min="5" max="5" width="10.57421875" style="6" bestFit="1" customWidth="1"/>
    <col min="6" max="6" width="9.8515625" style="6" customWidth="1"/>
    <col min="7" max="16384" width="9.140625" style="6" customWidth="1"/>
  </cols>
  <sheetData>
    <row r="1" ht="15">
      <c r="A1" s="15" t="str">
        <f>Innehåll!B10</f>
        <v>Översiktlig balansräkning för näringslivet totalt, miljoner kr, 2015-2019</v>
      </c>
    </row>
    <row r="3" spans="1:6" ht="14.25">
      <c r="A3" s="19" t="s">
        <v>68</v>
      </c>
      <c r="B3" s="32" t="s">
        <v>183</v>
      </c>
      <c r="C3" s="32" t="s">
        <v>197</v>
      </c>
      <c r="D3" s="32" t="s">
        <v>199</v>
      </c>
      <c r="E3" s="32" t="s">
        <v>200</v>
      </c>
      <c r="F3" s="32" t="s">
        <v>213</v>
      </c>
    </row>
    <row r="4" spans="1:6" ht="14.25">
      <c r="A4" s="19" t="s">
        <v>83</v>
      </c>
      <c r="B4" s="73">
        <v>16700434.868268</v>
      </c>
      <c r="C4" s="73">
        <v>17381193.633216</v>
      </c>
      <c r="D4" s="73">
        <v>18566197.272183</v>
      </c>
      <c r="E4" s="73">
        <v>19473176.75539</v>
      </c>
      <c r="F4" s="73">
        <v>20864115.116267</v>
      </c>
    </row>
    <row r="5" spans="1:6" ht="14.25">
      <c r="A5" s="47" t="s">
        <v>69</v>
      </c>
      <c r="B5" s="73">
        <v>11565866.601824</v>
      </c>
      <c r="C5" s="73">
        <v>11851798.701435</v>
      </c>
      <c r="D5" s="73">
        <v>12660692.797162</v>
      </c>
      <c r="E5" s="73">
        <v>13182695.081713</v>
      </c>
      <c r="F5" s="73">
        <v>14246133.480591</v>
      </c>
    </row>
    <row r="6" spans="1:6" ht="14.25">
      <c r="A6" s="48" t="s">
        <v>70</v>
      </c>
      <c r="B6" s="73">
        <v>340045.938166</v>
      </c>
      <c r="C6" s="73">
        <v>271699.897395</v>
      </c>
      <c r="D6" s="73">
        <v>277753.42933</v>
      </c>
      <c r="E6" s="73">
        <v>294129.196305</v>
      </c>
      <c r="F6" s="73">
        <v>357813.981894</v>
      </c>
    </row>
    <row r="7" spans="1:6" ht="14.25">
      <c r="A7" s="48" t="s">
        <v>71</v>
      </c>
      <c r="B7" s="73">
        <v>3907865.29781</v>
      </c>
      <c r="C7" s="73">
        <v>4105271.668617</v>
      </c>
      <c r="D7" s="73">
        <v>4390701.730807</v>
      </c>
      <c r="E7" s="73">
        <v>4676113.920473</v>
      </c>
      <c r="F7" s="73">
        <v>4998285.813839</v>
      </c>
    </row>
    <row r="8" spans="1:6" ht="14.25">
      <c r="A8" s="48" t="s">
        <v>72</v>
      </c>
      <c r="B8" s="73">
        <v>7317955.342813</v>
      </c>
      <c r="C8" s="73">
        <v>7474827.149569</v>
      </c>
      <c r="D8" s="73">
        <v>7992237.61861</v>
      </c>
      <c r="E8" s="73">
        <v>8212451.959526</v>
      </c>
      <c r="F8" s="73">
        <v>8890033.665577</v>
      </c>
    </row>
    <row r="9" spans="1:6" ht="14.25">
      <c r="A9" s="47" t="s">
        <v>73</v>
      </c>
      <c r="B9" s="73">
        <v>5134568.267247</v>
      </c>
      <c r="C9" s="73">
        <v>5529394.922571</v>
      </c>
      <c r="D9" s="73">
        <v>5905504.477099</v>
      </c>
      <c r="E9" s="73">
        <v>6290481.687057</v>
      </c>
      <c r="F9" s="73">
        <v>6617981.628911</v>
      </c>
    </row>
    <row r="10" spans="1:6" ht="14.25">
      <c r="A10" s="48" t="s">
        <v>74</v>
      </c>
      <c r="B10" s="73">
        <v>624463.9862</v>
      </c>
      <c r="C10" s="73">
        <v>664866.554684</v>
      </c>
      <c r="D10" s="73">
        <v>691466.869635</v>
      </c>
      <c r="E10" s="73">
        <v>753018.112517</v>
      </c>
      <c r="F10" s="73">
        <v>794227.699785</v>
      </c>
    </row>
    <row r="11" spans="1:6" ht="14.25">
      <c r="A11" s="48" t="s">
        <v>75</v>
      </c>
      <c r="B11" s="73">
        <v>3343867.566584</v>
      </c>
      <c r="C11" s="73">
        <v>3650221.225421</v>
      </c>
      <c r="D11" s="73">
        <v>3908099.425358</v>
      </c>
      <c r="E11" s="73">
        <v>4189687.334559</v>
      </c>
      <c r="F11" s="73">
        <v>4349787.537284</v>
      </c>
    </row>
    <row r="12" spans="1:6" ht="14.25">
      <c r="A12" s="48" t="s">
        <v>76</v>
      </c>
      <c r="B12" s="73">
        <v>258410.406009</v>
      </c>
      <c r="C12" s="73">
        <v>249671.517823</v>
      </c>
      <c r="D12" s="73">
        <v>278954.672974</v>
      </c>
      <c r="E12" s="73">
        <v>270072.734086</v>
      </c>
      <c r="F12" s="73">
        <v>315951.555673</v>
      </c>
    </row>
    <row r="13" spans="1:6" ht="14.25">
      <c r="A13" s="48" t="s">
        <v>77</v>
      </c>
      <c r="B13" s="73">
        <v>907826.302453</v>
      </c>
      <c r="C13" s="73">
        <v>964635.623681</v>
      </c>
      <c r="D13" s="73">
        <v>1026983.490925</v>
      </c>
      <c r="E13" s="73">
        <v>1077703.479331</v>
      </c>
      <c r="F13" s="73">
        <v>1158014.814091</v>
      </c>
    </row>
    <row r="14" spans="1:6" ht="14.25">
      <c r="A14" s="19"/>
      <c r="B14" s="73"/>
      <c r="C14" s="73"/>
      <c r="D14" s="73"/>
      <c r="E14" s="73"/>
      <c r="F14" s="73"/>
    </row>
    <row r="15" spans="1:6" ht="14.25">
      <c r="A15" s="19" t="s">
        <v>84</v>
      </c>
      <c r="B15" s="73">
        <v>16700434.938111</v>
      </c>
      <c r="C15" s="73">
        <v>17381193.621349</v>
      </c>
      <c r="D15" s="73">
        <v>18566197.286632</v>
      </c>
      <c r="E15" s="73">
        <v>19473176.781227</v>
      </c>
      <c r="F15" s="73">
        <v>20864115.145599</v>
      </c>
    </row>
    <row r="16" spans="1:6" ht="14.25">
      <c r="A16" s="47" t="s">
        <v>78</v>
      </c>
      <c r="B16" s="73">
        <v>369269.149314</v>
      </c>
      <c r="C16" s="73">
        <v>379586.686095</v>
      </c>
      <c r="D16" s="73">
        <v>424171.392592</v>
      </c>
      <c r="E16" s="73">
        <v>414306.564404</v>
      </c>
      <c r="F16" s="73">
        <v>416310.198895</v>
      </c>
    </row>
    <row r="17" spans="1:6" ht="14.25">
      <c r="A17" s="47" t="s">
        <v>124</v>
      </c>
      <c r="B17" s="64">
        <v>6215467.230402</v>
      </c>
      <c r="C17" s="64">
        <v>6529816.925927</v>
      </c>
      <c r="D17" s="64">
        <v>7026129.263066</v>
      </c>
      <c r="E17" s="64">
        <v>7267502.156101</v>
      </c>
      <c r="F17" s="64">
        <v>8018269.036684</v>
      </c>
    </row>
    <row r="18" spans="1:6" ht="14.25">
      <c r="A18" s="47" t="s">
        <v>79</v>
      </c>
      <c r="B18" s="73">
        <v>674994.352138</v>
      </c>
      <c r="C18" s="73">
        <v>724472.377856</v>
      </c>
      <c r="D18" s="73">
        <v>772582.925035</v>
      </c>
      <c r="E18" s="73">
        <v>816496.672109</v>
      </c>
      <c r="F18" s="73">
        <v>872539.402587</v>
      </c>
    </row>
    <row r="19" spans="1:6" ht="14.25">
      <c r="A19" s="47" t="s">
        <v>80</v>
      </c>
      <c r="B19" s="73">
        <v>280325.115682</v>
      </c>
      <c r="C19" s="73">
        <v>291646.53497</v>
      </c>
      <c r="D19" s="73">
        <v>308457.941527</v>
      </c>
      <c r="E19" s="73">
        <v>330113.226745</v>
      </c>
      <c r="F19" s="73">
        <v>346653.454511</v>
      </c>
    </row>
    <row r="20" spans="1:6" ht="14.25">
      <c r="A20" s="47" t="s">
        <v>81</v>
      </c>
      <c r="B20" s="73">
        <v>4902506.272428</v>
      </c>
      <c r="C20" s="73">
        <v>5067692.030626</v>
      </c>
      <c r="D20" s="73">
        <v>5269487.458641</v>
      </c>
      <c r="E20" s="73">
        <v>5480364.364535</v>
      </c>
      <c r="F20" s="73">
        <v>5845344.288375</v>
      </c>
    </row>
    <row r="21" spans="1:6" ht="14.25">
      <c r="A21" s="47" t="s">
        <v>82</v>
      </c>
      <c r="B21" s="73">
        <v>4257872.814701</v>
      </c>
      <c r="C21" s="73">
        <v>4387979.078683</v>
      </c>
      <c r="D21" s="73">
        <v>4765368.28748</v>
      </c>
      <c r="E21" s="73">
        <v>5164393.775383</v>
      </c>
      <c r="F21" s="73">
        <v>5364998.752029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U49"/>
  <sheetViews>
    <sheetView zoomScalePageLayoutView="0" workbookViewId="0" topLeftCell="A1">
      <selection activeCell="G16" sqref="G16"/>
    </sheetView>
  </sheetViews>
  <sheetFormatPr defaultColWidth="9.140625" defaultRowHeight="15"/>
  <cols>
    <col min="1" max="1" width="45.140625" style="0" bestFit="1" customWidth="1"/>
    <col min="2" max="2" width="10.00390625" style="5" customWidth="1"/>
    <col min="3" max="3" width="11.28125" style="5" customWidth="1"/>
  </cols>
  <sheetData>
    <row r="1" ht="15">
      <c r="A1" s="33" t="str">
        <f>Innehåll!B11</f>
        <v>Soliditet (Justerat eget kapital i procent av summa skulder och eget kapital), för industri- resp. tjänsteföretag och totalt, 2000-2019</v>
      </c>
    </row>
    <row r="2" spans="2:3" s="19" customFormat="1" ht="14.25">
      <c r="B2" s="42"/>
      <c r="C2" s="42"/>
    </row>
    <row r="3" spans="2:5" s="19" customFormat="1" ht="14.25">
      <c r="B3" s="45"/>
      <c r="C3" s="45"/>
      <c r="D3" s="70"/>
      <c r="E3" s="45"/>
    </row>
    <row r="4" spans="2:5" s="19" customFormat="1" ht="14.25">
      <c r="B4" s="66"/>
      <c r="C4" s="66"/>
      <c r="D4" s="74"/>
      <c r="E4" s="67"/>
    </row>
    <row r="5" spans="1:21" s="19" customFormat="1" ht="14.25">
      <c r="A5" s="53"/>
      <c r="B5" s="76" t="s">
        <v>202</v>
      </c>
      <c r="C5" s="76" t="s">
        <v>194</v>
      </c>
      <c r="D5" s="76" t="s">
        <v>193</v>
      </c>
      <c r="E5" s="76" t="s">
        <v>192</v>
      </c>
      <c r="F5" s="76" t="s">
        <v>191</v>
      </c>
      <c r="G5" s="76" t="s">
        <v>190</v>
      </c>
      <c r="H5" s="76" t="s">
        <v>189</v>
      </c>
      <c r="I5" s="76" t="s">
        <v>188</v>
      </c>
      <c r="J5" s="76" t="s">
        <v>187</v>
      </c>
      <c r="K5" s="76" t="s">
        <v>186</v>
      </c>
      <c r="L5" s="76" t="s">
        <v>143</v>
      </c>
      <c r="M5" s="76" t="s">
        <v>148</v>
      </c>
      <c r="N5" s="76" t="s">
        <v>150</v>
      </c>
      <c r="O5" s="76" t="s">
        <v>176</v>
      </c>
      <c r="P5" s="76" t="s">
        <v>181</v>
      </c>
      <c r="Q5" s="75" t="s">
        <v>183</v>
      </c>
      <c r="R5" s="75" t="s">
        <v>197</v>
      </c>
      <c r="S5" s="75" t="s">
        <v>199</v>
      </c>
      <c r="T5" s="83" t="s">
        <v>200</v>
      </c>
      <c r="U5" s="83" t="s">
        <v>213</v>
      </c>
    </row>
    <row r="6" spans="1:21" s="19" customFormat="1" ht="14.25">
      <c r="A6" s="19" t="s">
        <v>184</v>
      </c>
      <c r="B6" s="69">
        <v>39.0581949709185</v>
      </c>
      <c r="C6" s="69">
        <v>39.081128380401</v>
      </c>
      <c r="D6" s="69">
        <v>40.647642218397</v>
      </c>
      <c r="E6" s="69">
        <v>42.126982032502</v>
      </c>
      <c r="F6" s="69">
        <v>42.9567417069986</v>
      </c>
      <c r="G6" s="69">
        <v>41.9092734303105</v>
      </c>
      <c r="H6" s="69">
        <v>42.6256350414384</v>
      </c>
      <c r="I6" s="69">
        <v>41.8542025475368</v>
      </c>
      <c r="J6" s="69">
        <v>39.5392518654497</v>
      </c>
      <c r="K6" s="69">
        <v>39.6558074804261</v>
      </c>
      <c r="L6" s="69">
        <v>42.502588498874</v>
      </c>
      <c r="M6" s="69">
        <v>42.0568207538576</v>
      </c>
      <c r="N6" s="69">
        <v>44.0208716839118</v>
      </c>
      <c r="O6" s="69">
        <v>44.8409153941433</v>
      </c>
      <c r="P6" s="69">
        <v>44.1024920867923</v>
      </c>
      <c r="Q6" s="79">
        <v>45.4669864469336</v>
      </c>
      <c r="R6" s="69">
        <v>46.8</v>
      </c>
      <c r="S6" s="69">
        <v>46.5921260118772</v>
      </c>
      <c r="T6" s="69">
        <v>46.5315183645948</v>
      </c>
      <c r="U6" s="69">
        <v>47.6712805737296</v>
      </c>
    </row>
    <row r="7" spans="1:21" s="19" customFormat="1" ht="14.25">
      <c r="A7" s="52" t="s">
        <v>185</v>
      </c>
      <c r="B7" s="69">
        <v>33.3442717767702</v>
      </c>
      <c r="C7" s="69">
        <v>32.419793025657</v>
      </c>
      <c r="D7" s="69">
        <v>33.3451477513476</v>
      </c>
      <c r="E7" s="69">
        <v>35.8386542837514</v>
      </c>
      <c r="F7" s="69">
        <v>36.7917012638351</v>
      </c>
      <c r="G7" s="69">
        <v>37.5951533364756</v>
      </c>
      <c r="H7" s="69">
        <v>37.9089315205159</v>
      </c>
      <c r="I7" s="69">
        <v>38.4712224311007</v>
      </c>
      <c r="J7" s="69">
        <v>37.0331834761256</v>
      </c>
      <c r="K7" s="69">
        <v>37.8121123434623</v>
      </c>
      <c r="L7" s="69">
        <v>39.3928212881115</v>
      </c>
      <c r="M7" s="69">
        <v>38.7271381850689</v>
      </c>
      <c r="N7" s="69">
        <v>39.4997414630318</v>
      </c>
      <c r="O7" s="69">
        <v>40.4560653768459</v>
      </c>
      <c r="P7" s="69">
        <v>41.1326608657993</v>
      </c>
      <c r="Q7" s="79">
        <v>40.4243631157598</v>
      </c>
      <c r="R7" s="69">
        <v>40.4</v>
      </c>
      <c r="S7" s="69">
        <v>41.2368389482652</v>
      </c>
      <c r="T7" s="69">
        <v>40.2527551091111</v>
      </c>
      <c r="U7" s="69">
        <v>41.2780303025626</v>
      </c>
    </row>
    <row r="8" spans="1:21" s="19" customFormat="1" ht="14.25">
      <c r="A8" s="52" t="s">
        <v>2</v>
      </c>
      <c r="B8" s="69">
        <v>36.2040982967478</v>
      </c>
      <c r="C8" s="69">
        <v>35.852177229024</v>
      </c>
      <c r="D8" s="69">
        <v>36.9696227397417</v>
      </c>
      <c r="E8" s="69">
        <v>38.9591073862832</v>
      </c>
      <c r="F8" s="69">
        <v>39.7467192900986</v>
      </c>
      <c r="G8" s="69">
        <v>39.6592886404957</v>
      </c>
      <c r="H8" s="69">
        <v>40.1447981027396</v>
      </c>
      <c r="I8" s="69">
        <v>40.0502384301567</v>
      </c>
      <c r="J8" s="69">
        <v>38.2369472467657</v>
      </c>
      <c r="K8" s="69">
        <v>38.6717368939786</v>
      </c>
      <c r="L8" s="69">
        <v>40.794511622142</v>
      </c>
      <c r="M8" s="69">
        <v>40.1932808613974</v>
      </c>
      <c r="N8" s="69">
        <v>41.4695037950661</v>
      </c>
      <c r="O8" s="69">
        <v>42.3687448910812</v>
      </c>
      <c r="P8" s="69">
        <v>42.4377148828408</v>
      </c>
      <c r="Q8" s="69">
        <v>42.5811184004289</v>
      </c>
      <c r="R8" s="69">
        <v>43</v>
      </c>
      <c r="S8" s="69">
        <v>43.3740696215888</v>
      </c>
      <c r="T8" s="69">
        <v>42.718639173294</v>
      </c>
      <c r="U8" s="69">
        <v>43.6882173338637</v>
      </c>
    </row>
    <row r="9" spans="1:5" s="19" customFormat="1" ht="14.25">
      <c r="A9" s="30"/>
      <c r="B9" s="66"/>
      <c r="C9" s="66"/>
      <c r="D9" s="74"/>
      <c r="E9" s="67"/>
    </row>
    <row r="10" spans="2:5" s="19" customFormat="1" ht="14.25">
      <c r="B10" s="66"/>
      <c r="C10" s="66"/>
      <c r="D10" s="74"/>
      <c r="E10" s="67"/>
    </row>
    <row r="11" spans="2:5" s="19" customFormat="1" ht="14.25">
      <c r="B11" s="66"/>
      <c r="C11" s="66"/>
      <c r="D11" s="74"/>
      <c r="E11" s="67"/>
    </row>
    <row r="12" spans="2:5" s="19" customFormat="1" ht="14.25">
      <c r="B12" s="66"/>
      <c r="C12" s="66"/>
      <c r="D12" s="74"/>
      <c r="E12" s="67"/>
    </row>
    <row r="13" spans="2:5" s="19" customFormat="1" ht="14.25">
      <c r="B13" s="66"/>
      <c r="C13" s="66"/>
      <c r="D13" s="74"/>
      <c r="E13" s="67"/>
    </row>
    <row r="14" spans="2:5" s="19" customFormat="1" ht="14.25">
      <c r="B14" s="66"/>
      <c r="C14" s="66"/>
      <c r="D14" s="74"/>
      <c r="E14" s="67"/>
    </row>
    <row r="15" spans="2:5" s="19" customFormat="1" ht="14.25">
      <c r="B15" s="66"/>
      <c r="C15" s="66"/>
      <c r="D15" s="74"/>
      <c r="E15" s="67"/>
    </row>
    <row r="16" spans="2:5" s="19" customFormat="1" ht="14.25">
      <c r="B16" s="66"/>
      <c r="C16" s="66"/>
      <c r="D16" s="74"/>
      <c r="E16" s="67"/>
    </row>
    <row r="17" spans="2:5" s="19" customFormat="1" ht="14.25">
      <c r="B17" s="66"/>
      <c r="C17" s="66"/>
      <c r="D17" s="74"/>
      <c r="E17" s="67"/>
    </row>
    <row r="18" spans="2:5" s="19" customFormat="1" ht="14.25">
      <c r="B18" s="66"/>
      <c r="C18" s="66"/>
      <c r="D18" s="74"/>
      <c r="E18" s="67"/>
    </row>
    <row r="19" spans="2:5" s="19" customFormat="1" ht="14.25">
      <c r="B19" s="66"/>
      <c r="C19" s="66"/>
      <c r="D19" s="74"/>
      <c r="E19" s="67"/>
    </row>
    <row r="20" spans="2:5" s="19" customFormat="1" ht="14.25">
      <c r="B20" s="66"/>
      <c r="C20" s="66"/>
      <c r="D20" s="74"/>
      <c r="E20" s="67"/>
    </row>
    <row r="21" spans="2:5" s="19" customFormat="1" ht="14.25">
      <c r="B21" s="66"/>
      <c r="C21" s="66"/>
      <c r="D21" s="74"/>
      <c r="E21" s="67"/>
    </row>
    <row r="22" spans="2:3" s="19" customFormat="1" ht="14.25">
      <c r="B22" s="42"/>
      <c r="C22" s="42"/>
    </row>
    <row r="23" spans="2:19" s="19" customFormat="1" ht="14.25"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</row>
    <row r="24" spans="2:19" ht="14.2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</row>
    <row r="25" spans="2:5" ht="14.25">
      <c r="B25" s="17"/>
      <c r="C25" s="8"/>
      <c r="D25" s="8"/>
      <c r="E25" s="8"/>
    </row>
    <row r="26" spans="2:4" ht="14.25">
      <c r="B26" s="17"/>
      <c r="C26" s="18"/>
      <c r="D26" s="18"/>
    </row>
    <row r="27" spans="2:4" ht="14.25">
      <c r="B27" s="17"/>
      <c r="C27" s="18"/>
      <c r="D27" s="18"/>
    </row>
    <row r="28" spans="2:4" ht="14.25">
      <c r="B28" s="17"/>
      <c r="C28" s="18"/>
      <c r="D28" s="18"/>
    </row>
    <row r="29" spans="2:4" ht="14.25">
      <c r="B29" s="17"/>
      <c r="C29" s="18"/>
      <c r="D29" s="18"/>
    </row>
    <row r="30" spans="2:4" ht="14.25">
      <c r="B30" s="52"/>
      <c r="C30" s="18"/>
      <c r="D30" s="18"/>
    </row>
    <row r="31" spans="2:4" ht="14.25">
      <c r="B31" s="52"/>
      <c r="C31" s="18"/>
      <c r="D31" s="18"/>
    </row>
    <row r="32" spans="2:4" ht="14.25">
      <c r="B32" s="52"/>
      <c r="C32" s="18"/>
      <c r="D32" s="18"/>
    </row>
    <row r="33" spans="2:4" ht="14.25">
      <c r="B33" s="52"/>
      <c r="C33" s="18"/>
      <c r="D33" s="18"/>
    </row>
    <row r="34" spans="2:4" ht="14.25">
      <c r="B34" s="52"/>
      <c r="C34" s="18"/>
      <c r="D34" s="18"/>
    </row>
    <row r="35" spans="2:5" ht="14.25">
      <c r="B35" s="52"/>
      <c r="C35" s="18"/>
      <c r="D35" s="18"/>
      <c r="E35" s="30" t="s">
        <v>137</v>
      </c>
    </row>
    <row r="36" spans="2:4" ht="14.25">
      <c r="B36" s="52"/>
      <c r="C36" s="18"/>
      <c r="D36" s="18"/>
    </row>
    <row r="37" spans="2:4" ht="14.25">
      <c r="B37" s="52"/>
      <c r="C37" s="18"/>
      <c r="D37" s="18"/>
    </row>
    <row r="38" spans="2:4" ht="14.25">
      <c r="B38" s="52"/>
      <c r="C38" s="18"/>
      <c r="D38" s="18"/>
    </row>
    <row r="39" spans="2:4" ht="14.25">
      <c r="B39" s="52"/>
      <c r="C39" s="18"/>
      <c r="D39" s="18"/>
    </row>
    <row r="40" spans="2:4" ht="14.25">
      <c r="B40" s="52"/>
      <c r="C40" s="18"/>
      <c r="D40" s="18"/>
    </row>
    <row r="41" spans="2:4" ht="14.25">
      <c r="B41" s="52"/>
      <c r="C41" s="18"/>
      <c r="D41" s="18"/>
    </row>
    <row r="42" spans="2:4" ht="14.25">
      <c r="B42" s="52"/>
      <c r="C42" s="18"/>
      <c r="D42" s="18"/>
    </row>
    <row r="43" spans="2:4" ht="14.25">
      <c r="B43" s="52"/>
      <c r="C43" s="18"/>
      <c r="D43" s="18"/>
    </row>
    <row r="44" spans="2:4" ht="14.25">
      <c r="B44" s="52"/>
      <c r="C44" s="18"/>
      <c r="D44" s="18"/>
    </row>
    <row r="45" spans="2:4" ht="14.25">
      <c r="B45" s="52"/>
      <c r="C45" s="18"/>
      <c r="D45" s="18"/>
    </row>
    <row r="46" spans="2:4" ht="14.25">
      <c r="B46" s="52"/>
      <c r="C46" s="18"/>
      <c r="D46" s="18"/>
    </row>
    <row r="47" spans="2:4" ht="14.25">
      <c r="B47" s="52"/>
      <c r="C47" s="18"/>
      <c r="D47" s="18"/>
    </row>
    <row r="48" spans="2:4" ht="14.25">
      <c r="B48" s="52"/>
      <c r="C48" s="18"/>
      <c r="D48" s="18"/>
    </row>
    <row r="49" spans="2:4" ht="14.25">
      <c r="B49" s="52"/>
      <c r="C49" s="18"/>
      <c r="D49" s="18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A1"/>
  <sheetViews>
    <sheetView zoomScalePageLayoutView="0" workbookViewId="0" topLeftCell="A1">
      <selection activeCell="AB15" sqref="AB1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U9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45.57421875" style="0" customWidth="1"/>
  </cols>
  <sheetData>
    <row r="1" spans="1:7" ht="15">
      <c r="A1" s="33" t="str">
        <f>Innehåll!B12</f>
        <v>Avkastning på totalt kapital (rörelseresultat och finansiella intäkter i procent av tillgångar), för industri- resp. tjänsteföretag och totalt, 2000-2019</v>
      </c>
      <c r="B1" s="52"/>
      <c r="C1" s="52"/>
      <c r="D1" s="52"/>
      <c r="E1" s="52"/>
      <c r="F1" s="13"/>
      <c r="G1" s="13"/>
    </row>
    <row r="6" spans="1:21" ht="14.25">
      <c r="A6" s="53"/>
      <c r="B6" s="76" t="s">
        <v>202</v>
      </c>
      <c r="C6" s="76" t="s">
        <v>194</v>
      </c>
      <c r="D6" s="76" t="s">
        <v>193</v>
      </c>
      <c r="E6" s="76" t="s">
        <v>192</v>
      </c>
      <c r="F6" s="76" t="s">
        <v>191</v>
      </c>
      <c r="G6" s="76" t="s">
        <v>190</v>
      </c>
      <c r="H6" s="76" t="s">
        <v>189</v>
      </c>
      <c r="I6" s="76" t="s">
        <v>188</v>
      </c>
      <c r="J6" s="76" t="s">
        <v>187</v>
      </c>
      <c r="K6" s="76" t="s">
        <v>186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197</v>
      </c>
      <c r="S6" s="75" t="s">
        <v>199</v>
      </c>
      <c r="T6" s="76" t="s">
        <v>200</v>
      </c>
      <c r="U6" s="82" t="s">
        <v>213</v>
      </c>
    </row>
    <row r="7" spans="1:21" ht="14.25">
      <c r="A7" s="19" t="s">
        <v>184</v>
      </c>
      <c r="B7" s="69">
        <v>11.2684233036965</v>
      </c>
      <c r="C7" s="69">
        <v>8.97027002601788</v>
      </c>
      <c r="D7" s="69">
        <v>7.16755707959841</v>
      </c>
      <c r="E7" s="69">
        <v>6.77471489449524</v>
      </c>
      <c r="F7" s="69">
        <v>9.19838150884989</v>
      </c>
      <c r="G7" s="69">
        <v>9.39726678979181</v>
      </c>
      <c r="H7" s="69">
        <v>10.4225353382863</v>
      </c>
      <c r="I7" s="69">
        <v>10.5404404128578</v>
      </c>
      <c r="J7" s="69">
        <v>9.54866696327664</v>
      </c>
      <c r="K7" s="69">
        <v>7.99892416383894</v>
      </c>
      <c r="L7" s="69">
        <v>7.61452155244624</v>
      </c>
      <c r="M7" s="69">
        <v>7.46155792800763</v>
      </c>
      <c r="N7" s="69">
        <v>6.67429961935397</v>
      </c>
      <c r="O7" s="69">
        <v>5.67489028714302</v>
      </c>
      <c r="P7" s="69">
        <v>6.23936577942813</v>
      </c>
      <c r="Q7" s="79">
        <v>7.08824879653893</v>
      </c>
      <c r="R7" s="79">
        <v>7.1</v>
      </c>
      <c r="S7" s="69">
        <v>7.24035244539557</v>
      </c>
      <c r="T7" s="69">
        <v>9.74379187582086</v>
      </c>
      <c r="U7" s="69">
        <v>8.97704835759479</v>
      </c>
    </row>
    <row r="8" spans="1:21" ht="14.25">
      <c r="A8" s="52" t="s">
        <v>185</v>
      </c>
      <c r="B8" s="69">
        <v>9.37289257586701</v>
      </c>
      <c r="C8" s="69">
        <v>6.96164069526769</v>
      </c>
      <c r="D8" s="69">
        <v>6.25905634842757</v>
      </c>
      <c r="E8" s="69">
        <v>7.12492998697805</v>
      </c>
      <c r="F8" s="69">
        <v>7.88955686362296</v>
      </c>
      <c r="G8" s="69">
        <v>8.67639266589872</v>
      </c>
      <c r="H8" s="69">
        <v>9.08168935752733</v>
      </c>
      <c r="I8" s="69">
        <v>9.06249497907421</v>
      </c>
      <c r="J8" s="69">
        <v>8.25376835267748</v>
      </c>
      <c r="K8" s="69">
        <v>7.26947241523039</v>
      </c>
      <c r="L8" s="69">
        <v>8.26020393838259</v>
      </c>
      <c r="M8" s="69">
        <v>7.57596909230697</v>
      </c>
      <c r="N8" s="69">
        <v>7.25836217449581</v>
      </c>
      <c r="O8" s="69">
        <v>6.48947201442228</v>
      </c>
      <c r="P8" s="69">
        <v>7.70768798229276</v>
      </c>
      <c r="Q8" s="79">
        <v>8.10824702022573</v>
      </c>
      <c r="R8" s="79">
        <v>7.8</v>
      </c>
      <c r="S8" s="69">
        <v>7.51406320131778</v>
      </c>
      <c r="T8" s="69">
        <v>6.9047211957377</v>
      </c>
      <c r="U8" s="69">
        <v>7.14202598888505</v>
      </c>
    </row>
    <row r="9" spans="1:21" ht="14.25">
      <c r="A9" s="52" t="s">
        <v>2</v>
      </c>
      <c r="B9" s="69">
        <v>10.3216083462208</v>
      </c>
      <c r="C9" s="69">
        <v>7.9966265078911</v>
      </c>
      <c r="D9" s="69">
        <v>6.70997598854843</v>
      </c>
      <c r="E9" s="69">
        <v>6.95114296194448</v>
      </c>
      <c r="F9" s="69">
        <v>8.51690074814726</v>
      </c>
      <c r="G9" s="69">
        <v>9.02130233380729</v>
      </c>
      <c r="H9" s="69">
        <v>9.7172927417531</v>
      </c>
      <c r="I9" s="69">
        <v>9.7523303920398</v>
      </c>
      <c r="J9" s="69">
        <v>8.87575937284748</v>
      </c>
      <c r="K9" s="69">
        <v>7.60957996281202</v>
      </c>
      <c r="L9" s="69">
        <v>7.96917033429528</v>
      </c>
      <c r="M9" s="69">
        <v>7.52559098954124</v>
      </c>
      <c r="N9" s="69">
        <v>7.00389827620841</v>
      </c>
      <c r="O9" s="69">
        <v>6.1341499905694</v>
      </c>
      <c r="P9" s="69">
        <v>7.06245273268859</v>
      </c>
      <c r="Q9" s="69">
        <v>7.67168116325669</v>
      </c>
      <c r="R9" s="69">
        <v>7.5</v>
      </c>
      <c r="S9" s="69">
        <v>7.40482852981896</v>
      </c>
      <c r="T9" s="69">
        <v>8.01972089587633</v>
      </c>
      <c r="U9" s="69">
        <v>7.8338098120771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P42"/>
  <sheetViews>
    <sheetView zoomScalePageLayoutView="0" workbookViewId="0" topLeftCell="A1">
      <selection activeCell="E26" sqref="E26"/>
    </sheetView>
  </sheetViews>
  <sheetFormatPr defaultColWidth="9.140625" defaultRowHeight="15"/>
  <cols>
    <col min="2" max="2" width="45.140625" style="0" bestFit="1" customWidth="1"/>
    <col min="3" max="3" width="12.57421875" style="4" bestFit="1" customWidth="1"/>
    <col min="4" max="4" width="14.28125" style="4" bestFit="1" customWidth="1"/>
    <col min="5" max="5" width="16.28125" style="4" bestFit="1" customWidth="1"/>
    <col min="6" max="6" width="15.28125" style="4" bestFit="1" customWidth="1"/>
    <col min="7" max="7" width="9.140625" style="0" customWidth="1"/>
    <col min="8" max="11" width="11.57421875" style="0" bestFit="1" customWidth="1"/>
  </cols>
  <sheetData>
    <row r="1" ht="15">
      <c r="A1" s="33" t="str">
        <f>Innehåll!B2</f>
        <v>Andel av totala näringslivets (SNI sektion A-S exklusive K och O) företag, anställda, omsättning och förädlingsvärde per bransch (SNI sektioner) 2019, procent</v>
      </c>
    </row>
    <row r="2" spans="1:6" ht="14.25">
      <c r="A2" t="s">
        <v>8</v>
      </c>
      <c r="B2" s="52" t="s">
        <v>201</v>
      </c>
      <c r="C2" s="24" t="s">
        <v>65</v>
      </c>
      <c r="D2" s="24" t="s">
        <v>66</v>
      </c>
      <c r="E2" s="24" t="s">
        <v>123</v>
      </c>
      <c r="F2" s="24" t="s">
        <v>6</v>
      </c>
    </row>
    <row r="3" spans="1:7" ht="14.25">
      <c r="A3">
        <v>17</v>
      </c>
      <c r="B3" s="22" t="s">
        <v>39</v>
      </c>
      <c r="C3" s="81">
        <v>4.6604988078215195</v>
      </c>
      <c r="D3" s="81">
        <v>1.1510470537729727</v>
      </c>
      <c r="E3" s="81">
        <v>0.5166732220551891</v>
      </c>
      <c r="F3" s="81">
        <v>0.7936597538029315</v>
      </c>
      <c r="G3" s="69"/>
    </row>
    <row r="4" spans="1:7" ht="14.25">
      <c r="A4">
        <v>16</v>
      </c>
      <c r="B4" s="22" t="s">
        <v>136</v>
      </c>
      <c r="C4" s="81">
        <v>5.295636963314731</v>
      </c>
      <c r="D4" s="81">
        <v>1.149959364612781</v>
      </c>
      <c r="E4" s="81">
        <v>0.8397978685204985</v>
      </c>
      <c r="F4" s="81">
        <v>1.0450032153834443</v>
      </c>
      <c r="G4" s="69"/>
    </row>
    <row r="5" spans="1:7" ht="14.25">
      <c r="A5">
        <v>15</v>
      </c>
      <c r="B5" s="22" t="s">
        <v>37</v>
      </c>
      <c r="C5" s="81">
        <v>3.325155354275058</v>
      </c>
      <c r="D5" s="81">
        <v>5.981134711322198</v>
      </c>
      <c r="E5" s="81">
        <v>1.6739562319889796</v>
      </c>
      <c r="F5" s="81">
        <v>3.938028955681804</v>
      </c>
      <c r="G5" s="69"/>
    </row>
    <row r="6" spans="1:7" ht="14.25">
      <c r="A6">
        <v>14</v>
      </c>
      <c r="B6" s="22" t="s">
        <v>36</v>
      </c>
      <c r="C6" s="81">
        <v>2.5391718868522086</v>
      </c>
      <c r="D6" s="81">
        <v>2.5149752703672346</v>
      </c>
      <c r="E6" s="81">
        <v>0.711122388088937</v>
      </c>
      <c r="F6" s="81">
        <v>1.4917906942084265</v>
      </c>
      <c r="G6" s="69"/>
    </row>
    <row r="7" spans="1:7" ht="14.25">
      <c r="A7">
        <v>13</v>
      </c>
      <c r="B7" s="22" t="s">
        <v>135</v>
      </c>
      <c r="C7" s="81">
        <v>3.6153686174440347</v>
      </c>
      <c r="D7" s="81">
        <v>8.29641704993547</v>
      </c>
      <c r="E7" s="81">
        <v>3.3048887943761667</v>
      </c>
      <c r="F7" s="81">
        <v>5.1373770061638435</v>
      </c>
      <c r="G7" s="69"/>
    </row>
    <row r="8" spans="1:7" ht="14.25">
      <c r="A8">
        <v>12</v>
      </c>
      <c r="B8" s="22" t="s">
        <v>35</v>
      </c>
      <c r="C8" s="81">
        <v>16.933594407332393</v>
      </c>
      <c r="D8" s="81">
        <v>9.543282720664088</v>
      </c>
      <c r="E8" s="81">
        <v>5.900391277419257</v>
      </c>
      <c r="F8" s="81">
        <v>9.240036427670246</v>
      </c>
      <c r="G8" s="69"/>
    </row>
    <row r="9" spans="1:7" ht="14.25">
      <c r="A9">
        <v>11</v>
      </c>
      <c r="B9" s="22" t="s">
        <v>34</v>
      </c>
      <c r="C9" s="81">
        <v>6.200018467332239</v>
      </c>
      <c r="D9" s="81">
        <v>2.2166425278983772</v>
      </c>
      <c r="E9" s="81">
        <v>4.07581162981075</v>
      </c>
      <c r="F9" s="81">
        <v>7.4485817322441905</v>
      </c>
      <c r="G9" s="69"/>
    </row>
    <row r="10" spans="1:7" ht="14.25">
      <c r="A10">
        <v>10</v>
      </c>
      <c r="B10" s="22" t="s">
        <v>33</v>
      </c>
      <c r="C10" s="81">
        <v>5.680085398467211</v>
      </c>
      <c r="D10" s="81">
        <v>6.853495408082279</v>
      </c>
      <c r="E10" s="81">
        <v>7.146137909490554</v>
      </c>
      <c r="F10" s="81">
        <v>9.24002774090766</v>
      </c>
      <c r="G10" s="69"/>
    </row>
    <row r="11" spans="1:7" ht="14.25">
      <c r="A11">
        <v>9</v>
      </c>
      <c r="B11" s="22" t="s">
        <v>32</v>
      </c>
      <c r="C11" s="81">
        <v>2.9764334403690706</v>
      </c>
      <c r="D11" s="81">
        <v>4.909556946815739</v>
      </c>
      <c r="E11" s="81">
        <v>1.795730637068968</v>
      </c>
      <c r="F11" s="81">
        <v>2.6420211970137846</v>
      </c>
      <c r="G11" s="69"/>
    </row>
    <row r="12" spans="1:10" ht="14.25">
      <c r="A12">
        <v>8</v>
      </c>
      <c r="B12" s="22" t="s">
        <v>131</v>
      </c>
      <c r="C12" s="81">
        <v>2.6926060771330413</v>
      </c>
      <c r="D12" s="81">
        <v>7.4699432396209815</v>
      </c>
      <c r="E12" s="81">
        <v>5.384826053439646</v>
      </c>
      <c r="F12" s="81">
        <v>5.792653233860613</v>
      </c>
      <c r="G12" s="69"/>
      <c r="J12" s="23" t="s">
        <v>137</v>
      </c>
    </row>
    <row r="13" spans="1:7" ht="14.25">
      <c r="A13">
        <v>7</v>
      </c>
      <c r="B13" s="22" t="s">
        <v>31</v>
      </c>
      <c r="C13" s="81">
        <v>10.847486587452742</v>
      </c>
      <c r="D13" s="81">
        <v>17.389804341715227</v>
      </c>
      <c r="E13" s="81">
        <v>31.005187282919156</v>
      </c>
      <c r="F13" s="81">
        <v>15.642137195833358</v>
      </c>
      <c r="G13" s="69"/>
    </row>
    <row r="14" spans="1:7" ht="14.25">
      <c r="A14">
        <v>6</v>
      </c>
      <c r="B14" s="22" t="s">
        <v>30</v>
      </c>
      <c r="C14" s="81">
        <v>9.280956297144554</v>
      </c>
      <c r="D14" s="81">
        <v>11.522741031068142</v>
      </c>
      <c r="E14" s="81">
        <v>9.198979130887363</v>
      </c>
      <c r="F14" s="81">
        <v>9.23361110420557</v>
      </c>
      <c r="G14" s="69"/>
    </row>
    <row r="15" spans="1:7" ht="14.25">
      <c r="A15">
        <v>5</v>
      </c>
      <c r="B15" s="22" t="s">
        <v>134</v>
      </c>
      <c r="C15" s="81">
        <v>0.13997202285461807</v>
      </c>
      <c r="D15" s="81">
        <v>0.6739593958838443</v>
      </c>
      <c r="E15" s="81">
        <v>0.7072576798265701</v>
      </c>
      <c r="F15" s="81">
        <v>0.7300761647689822</v>
      </c>
      <c r="G15" s="69"/>
    </row>
    <row r="16" spans="1:7" ht="14.25">
      <c r="A16">
        <v>4</v>
      </c>
      <c r="B16" s="22" t="s">
        <v>28</v>
      </c>
      <c r="C16" s="81">
        <v>0.2473241784841772</v>
      </c>
      <c r="D16" s="81">
        <v>0.9442501521915068</v>
      </c>
      <c r="E16" s="81">
        <v>3.087547483437432</v>
      </c>
      <c r="F16" s="81">
        <v>3.5720010008176124</v>
      </c>
      <c r="G16" s="69"/>
    </row>
    <row r="17" spans="1:7" ht="14.25">
      <c r="A17">
        <v>3</v>
      </c>
      <c r="B17" s="22" t="s">
        <v>133</v>
      </c>
      <c r="C17" s="81">
        <v>4.619076754202397</v>
      </c>
      <c r="D17" s="81">
        <v>17.724574671050508</v>
      </c>
      <c r="E17" s="81">
        <v>22.11805486900078</v>
      </c>
      <c r="F17" s="81">
        <v>20.80525594233801</v>
      </c>
      <c r="G17" s="69"/>
    </row>
    <row r="18" spans="1:7" ht="14.25">
      <c r="A18">
        <v>2</v>
      </c>
      <c r="B18" s="22" t="s">
        <v>27</v>
      </c>
      <c r="C18" s="81">
        <v>0.06437677499971954</v>
      </c>
      <c r="D18" s="81">
        <v>0.3115209735361828</v>
      </c>
      <c r="E18" s="81">
        <v>0.6119425930632371</v>
      </c>
      <c r="F18" s="81">
        <v>1.2129418569796082</v>
      </c>
      <c r="G18" s="69"/>
    </row>
    <row r="19" spans="1:7" ht="14.25">
      <c r="A19">
        <v>1</v>
      </c>
      <c r="B19" s="22" t="s">
        <v>26</v>
      </c>
      <c r="C19" s="81">
        <v>20.882237964520282</v>
      </c>
      <c r="D19" s="81">
        <v>1.3466951414624728</v>
      </c>
      <c r="E19" s="81">
        <v>1.921694948606574</v>
      </c>
      <c r="F19" s="81">
        <v>2.0347967781199325</v>
      </c>
      <c r="G19" s="69"/>
    </row>
    <row r="20" ht="14.25">
      <c r="F20" s="77"/>
    </row>
    <row r="22" ht="15">
      <c r="B22" s="12"/>
    </row>
    <row r="23" spans="12:16" ht="14.25">
      <c r="L23" s="23"/>
      <c r="M23" s="25"/>
      <c r="N23" s="25"/>
      <c r="O23" s="25"/>
      <c r="P23" s="25"/>
    </row>
    <row r="24" spans="12:16" ht="14.25">
      <c r="L24" s="23"/>
      <c r="M24" s="25"/>
      <c r="N24" s="25"/>
      <c r="O24" s="25"/>
      <c r="P24" s="25"/>
    </row>
    <row r="25" spans="7:16" ht="14.25">
      <c r="G25" s="16"/>
      <c r="L25" s="23"/>
      <c r="M25" s="25"/>
      <c r="N25" s="25"/>
      <c r="O25" s="25"/>
      <c r="P25" s="25"/>
    </row>
    <row r="26" spans="7:16" ht="14.25">
      <c r="G26" s="5"/>
      <c r="L26" s="23"/>
      <c r="M26" s="25"/>
      <c r="N26" s="25"/>
      <c r="O26" s="25"/>
      <c r="P26" s="25"/>
    </row>
    <row r="27" spans="7:16" ht="14.25">
      <c r="G27" s="5"/>
      <c r="L27" s="23"/>
      <c r="M27" s="25"/>
      <c r="N27" s="25"/>
      <c r="O27" s="25"/>
      <c r="P27" s="25"/>
    </row>
    <row r="28" spans="7:16" ht="14.25">
      <c r="G28" s="5"/>
      <c r="L28" s="23"/>
      <c r="M28" s="25"/>
      <c r="N28" s="25"/>
      <c r="O28" s="25"/>
      <c r="P28" s="25"/>
    </row>
    <row r="29" spans="7:16" ht="14.25">
      <c r="G29" s="5"/>
      <c r="L29" s="23"/>
      <c r="M29" s="25"/>
      <c r="N29" s="25"/>
      <c r="O29" s="25"/>
      <c r="P29" s="25"/>
    </row>
    <row r="30" spans="7:16" ht="14.25">
      <c r="G30" s="5"/>
      <c r="L30" s="23"/>
      <c r="M30" s="25"/>
      <c r="N30" s="25"/>
      <c r="O30" s="25"/>
      <c r="P30" s="25"/>
    </row>
    <row r="31" spans="7:16" ht="14.25">
      <c r="G31" s="5"/>
      <c r="L31" s="23"/>
      <c r="M31" s="25"/>
      <c r="N31" s="25"/>
      <c r="O31" s="25"/>
      <c r="P31" s="25"/>
    </row>
    <row r="32" spans="7:16" ht="14.25">
      <c r="G32" s="5"/>
      <c r="L32" s="23"/>
      <c r="M32" s="25"/>
      <c r="N32" s="25"/>
      <c r="O32" s="25"/>
      <c r="P32" s="25"/>
    </row>
    <row r="33" spans="7:16" ht="14.25">
      <c r="G33" s="5"/>
      <c r="L33" s="23"/>
      <c r="M33" s="25"/>
      <c r="N33" s="25"/>
      <c r="O33" s="25"/>
      <c r="P33" s="25"/>
    </row>
    <row r="34" spans="7:16" ht="14.25">
      <c r="G34" s="5"/>
      <c r="L34" s="23"/>
      <c r="M34" s="25"/>
      <c r="N34" s="25"/>
      <c r="O34" s="25"/>
      <c r="P34" s="25"/>
    </row>
    <row r="35" spans="7:16" ht="14.25">
      <c r="G35" s="5"/>
      <c r="L35" s="23"/>
      <c r="M35" s="25"/>
      <c r="N35" s="25"/>
      <c r="O35" s="25"/>
      <c r="P35" s="25"/>
    </row>
    <row r="36" spans="7:16" ht="14.25">
      <c r="G36" s="5"/>
      <c r="L36" s="23"/>
      <c r="M36" s="25"/>
      <c r="N36" s="25"/>
      <c r="O36" s="25"/>
      <c r="P36" s="25"/>
    </row>
    <row r="37" spans="7:16" ht="14.25">
      <c r="G37" s="5"/>
      <c r="L37" s="23"/>
      <c r="M37" s="25"/>
      <c r="N37" s="25"/>
      <c r="O37" s="25"/>
      <c r="P37" s="25"/>
    </row>
    <row r="38" spans="7:16" ht="14.25">
      <c r="G38" s="5"/>
      <c r="L38" s="23"/>
      <c r="M38" s="25"/>
      <c r="N38" s="25"/>
      <c r="O38" s="25"/>
      <c r="P38" s="25"/>
    </row>
    <row r="39" spans="3:16" ht="14.25">
      <c r="C39" s="20"/>
      <c r="D39" s="20"/>
      <c r="E39" s="20"/>
      <c r="F39" s="20"/>
      <c r="G39" s="5"/>
      <c r="L39" s="23"/>
      <c r="M39" s="25"/>
      <c r="N39" s="25"/>
      <c r="O39" s="25"/>
      <c r="P39" s="25"/>
    </row>
    <row r="40" spans="3:10" ht="14.25">
      <c r="C40" s="2"/>
      <c r="D40" s="2"/>
      <c r="E40" s="2"/>
      <c r="F40" s="2"/>
      <c r="G40" s="5"/>
      <c r="H40" s="5"/>
      <c r="I40" s="5"/>
      <c r="J40" s="5"/>
    </row>
    <row r="41" spans="3:10" ht="14.25">
      <c r="C41" s="2"/>
      <c r="D41" s="2"/>
      <c r="E41" s="2"/>
      <c r="F41" s="2"/>
      <c r="G41" s="5"/>
      <c r="H41" s="5"/>
      <c r="I41" s="5"/>
      <c r="J41" s="5"/>
    </row>
    <row r="42" spans="3:6" ht="14.25">
      <c r="C42" s="2"/>
      <c r="D42" s="2"/>
      <c r="E42" s="2"/>
      <c r="F42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V37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17.7109375" style="0" bestFit="1" customWidth="1"/>
    <col min="2" max="2" width="40.8515625" style="0" bestFit="1" customWidth="1"/>
    <col min="3" max="3" width="18.8515625" style="0" bestFit="1" customWidth="1"/>
    <col min="4" max="4" width="14.28125" style="0" bestFit="1" customWidth="1"/>
    <col min="5" max="5" width="12.140625" style="0" customWidth="1"/>
    <col min="6" max="6" width="18.421875" style="0" bestFit="1" customWidth="1"/>
    <col min="7" max="7" width="24.421875" style="0" bestFit="1" customWidth="1"/>
  </cols>
  <sheetData>
    <row r="1" ht="15">
      <c r="A1" s="33" t="str">
        <f>Innehåll!B3</f>
        <v>Andel av tillverkningsindustrins (SNI sektion C) förädlingsvärde och antal anställda per bransch (SNI divisioner) 2019, procent</v>
      </c>
    </row>
    <row r="3" spans="1:6" ht="14.25">
      <c r="A3" t="s">
        <v>1</v>
      </c>
      <c r="B3" s="23" t="s">
        <v>7</v>
      </c>
      <c r="C3" s="46" t="s">
        <v>146</v>
      </c>
      <c r="D3" s="46" t="s">
        <v>147</v>
      </c>
      <c r="E3" s="54"/>
      <c r="F3" s="5"/>
    </row>
    <row r="4" spans="1:6" ht="14.25">
      <c r="A4" t="s">
        <v>0</v>
      </c>
      <c r="B4" s="81" t="s">
        <v>9</v>
      </c>
      <c r="C4" s="84">
        <v>0.0716472241842113</v>
      </c>
      <c r="D4" s="84">
        <v>0.118180178728335</v>
      </c>
      <c r="E4" s="51"/>
      <c r="F4" s="5"/>
    </row>
    <row r="5" spans="1:6" ht="14.25">
      <c r="A5" t="s">
        <v>0</v>
      </c>
      <c r="B5" s="81" t="s">
        <v>10</v>
      </c>
      <c r="C5" s="84">
        <v>0.137823056030475</v>
      </c>
      <c r="D5" s="84">
        <v>0.199333126134319</v>
      </c>
      <c r="E5" s="51"/>
      <c r="F5" s="5"/>
    </row>
    <row r="6" spans="1:6" ht="14.25">
      <c r="A6" t="s">
        <v>0</v>
      </c>
      <c r="B6" s="81" t="s">
        <v>11</v>
      </c>
      <c r="C6" s="84">
        <v>0.546657578619693</v>
      </c>
      <c r="D6" s="84">
        <v>0.843760431894835</v>
      </c>
      <c r="E6" s="50"/>
      <c r="F6" s="5"/>
    </row>
    <row r="7" spans="1:6" ht="14.25">
      <c r="A7" t="s">
        <v>0</v>
      </c>
      <c r="B7" s="81" t="s">
        <v>16</v>
      </c>
      <c r="C7" s="84">
        <v>1.03618055276816</v>
      </c>
      <c r="D7" s="84">
        <v>1.73260583457077</v>
      </c>
      <c r="E7" s="50"/>
      <c r="F7" s="5"/>
    </row>
    <row r="8" spans="1:6" ht="14.25">
      <c r="A8" t="s">
        <v>0</v>
      </c>
      <c r="B8" s="81" t="s">
        <v>15</v>
      </c>
      <c r="C8" s="84">
        <v>1.55619883461316</v>
      </c>
      <c r="D8" s="84">
        <v>2.4413032050618</v>
      </c>
      <c r="E8" s="50"/>
      <c r="F8" s="5"/>
    </row>
    <row r="9" spans="1:6" ht="14.25">
      <c r="A9" t="s">
        <v>0</v>
      </c>
      <c r="B9" s="81" t="s">
        <v>14</v>
      </c>
      <c r="C9" s="84">
        <v>1.69368871211603</v>
      </c>
      <c r="D9" s="84">
        <v>1.81759580076664</v>
      </c>
      <c r="E9" s="50"/>
      <c r="F9" s="5"/>
    </row>
    <row r="10" spans="1:6" ht="14.25">
      <c r="A10" t="s">
        <v>0</v>
      </c>
      <c r="B10" s="81" t="s">
        <v>12</v>
      </c>
      <c r="C10" s="84">
        <v>2.18896004767112</v>
      </c>
      <c r="D10" s="84">
        <v>1.23954892007106</v>
      </c>
      <c r="E10" s="50"/>
      <c r="F10" s="5"/>
    </row>
    <row r="11" spans="1:6" ht="14.25">
      <c r="A11" t="s">
        <v>0</v>
      </c>
      <c r="B11" s="81" t="s">
        <v>17</v>
      </c>
      <c r="C11" s="84">
        <v>2.22203727797729</v>
      </c>
      <c r="D11" s="84">
        <v>3.33974115471243</v>
      </c>
      <c r="E11" s="50"/>
      <c r="F11" s="5"/>
    </row>
    <row r="12" spans="1:6" ht="14.25">
      <c r="A12" t="s">
        <v>0</v>
      </c>
      <c r="B12" s="81" t="s">
        <v>13</v>
      </c>
      <c r="C12" s="84">
        <v>2.51006084201547</v>
      </c>
      <c r="D12" s="84">
        <v>2.82347027653394</v>
      </c>
      <c r="E12" s="50"/>
      <c r="F12" s="5"/>
    </row>
    <row r="13" spans="1:6" ht="14.25">
      <c r="A13" t="s">
        <v>0</v>
      </c>
      <c r="B13" s="81" t="s">
        <v>182</v>
      </c>
      <c r="C13" s="84">
        <v>2.67599964273194</v>
      </c>
      <c r="D13" s="84">
        <v>3.41437117017562</v>
      </c>
      <c r="E13" s="50"/>
      <c r="F13" s="5"/>
    </row>
    <row r="14" spans="1:6" ht="14.25">
      <c r="A14" t="s">
        <v>0</v>
      </c>
      <c r="B14" s="81" t="s">
        <v>18</v>
      </c>
      <c r="C14" s="84">
        <v>2.78288429340019</v>
      </c>
      <c r="D14" s="84">
        <v>3.74915105959274</v>
      </c>
      <c r="E14" s="50"/>
      <c r="F14" s="5"/>
    </row>
    <row r="15" spans="1:6" ht="14.25">
      <c r="A15" t="s">
        <v>0</v>
      </c>
      <c r="B15" s="81" t="s">
        <v>177</v>
      </c>
      <c r="C15" s="84">
        <v>3.26371223948514</v>
      </c>
      <c r="D15" s="84">
        <v>4.09486645256102</v>
      </c>
      <c r="E15" s="50"/>
      <c r="F15" s="5"/>
    </row>
    <row r="16" spans="1:6" ht="14.25">
      <c r="A16" t="s">
        <v>0</v>
      </c>
      <c r="B16" s="81" t="s">
        <v>151</v>
      </c>
      <c r="C16" s="84">
        <v>3.43611243423911</v>
      </c>
      <c r="D16" s="84">
        <v>3.80267747171158</v>
      </c>
      <c r="E16" s="50"/>
      <c r="F16" s="5"/>
    </row>
    <row r="17" spans="1:6" ht="14.25">
      <c r="A17" t="s">
        <v>0</v>
      </c>
      <c r="B17" s="81" t="s">
        <v>19</v>
      </c>
      <c r="C17" s="84">
        <v>3.8391932714507</v>
      </c>
      <c r="D17" s="84">
        <v>5.65212052843423</v>
      </c>
      <c r="E17" s="50"/>
      <c r="F17" s="5"/>
    </row>
    <row r="18" spans="1:6" ht="14.25">
      <c r="A18" t="s">
        <v>0</v>
      </c>
      <c r="B18" s="81" t="s">
        <v>21</v>
      </c>
      <c r="C18" s="84">
        <v>5.16607757386179</v>
      </c>
      <c r="D18" s="84">
        <v>5.20836930538449</v>
      </c>
      <c r="E18" s="50"/>
      <c r="F18" s="5"/>
    </row>
    <row r="19" spans="1:6" ht="14.25">
      <c r="A19" t="s">
        <v>0</v>
      </c>
      <c r="B19" s="81" t="s">
        <v>20</v>
      </c>
      <c r="C19" s="84">
        <v>6.04817351899375</v>
      </c>
      <c r="D19" s="84">
        <v>8.4585160713532</v>
      </c>
      <c r="E19" s="50"/>
      <c r="F19" s="5"/>
    </row>
    <row r="20" spans="1:6" ht="14.25">
      <c r="A20" t="s">
        <v>0</v>
      </c>
      <c r="B20" s="81" t="s">
        <v>22</v>
      </c>
      <c r="C20" s="84">
        <v>7.02893450017061</v>
      </c>
      <c r="D20" s="84">
        <v>5.07081218176725</v>
      </c>
      <c r="E20" s="50"/>
      <c r="F20" s="5"/>
    </row>
    <row r="21" spans="1:6" ht="14.25">
      <c r="A21" t="s">
        <v>0</v>
      </c>
      <c r="B21" s="81" t="s">
        <v>23</v>
      </c>
      <c r="C21" s="84">
        <v>9.35449550628135</v>
      </c>
      <c r="D21" s="84">
        <v>12.7456171652873</v>
      </c>
      <c r="E21" s="50"/>
      <c r="F21" s="5"/>
    </row>
    <row r="22" spans="1:6" ht="14.25">
      <c r="A22" t="s">
        <v>0</v>
      </c>
      <c r="B22" s="81" t="s">
        <v>25</v>
      </c>
      <c r="C22" s="84">
        <v>13.6019263927724</v>
      </c>
      <c r="D22" s="84">
        <v>13.0305158104359</v>
      </c>
      <c r="E22" s="50"/>
      <c r="F22" s="5"/>
    </row>
    <row r="23" spans="1:6" ht="14.25">
      <c r="A23" t="s">
        <v>0</v>
      </c>
      <c r="B23" s="81" t="s">
        <v>24</v>
      </c>
      <c r="C23" s="84">
        <v>14.2474628128595</v>
      </c>
      <c r="D23" s="84">
        <v>6.34451056906826</v>
      </c>
      <c r="E23" s="50"/>
      <c r="F23" s="5"/>
    </row>
    <row r="24" spans="1:6" ht="14.25">
      <c r="A24" s="52" t="s">
        <v>0</v>
      </c>
      <c r="B24" s="81" t="s">
        <v>85</v>
      </c>
      <c r="C24" s="84">
        <v>16.5917736877579</v>
      </c>
      <c r="D24" s="84">
        <v>13.8729332857543</v>
      </c>
      <c r="E24" s="50"/>
      <c r="F24" s="5"/>
    </row>
    <row r="25" spans="5:7" ht="14.25">
      <c r="E25" s="2"/>
      <c r="F25" s="5"/>
      <c r="G25" s="5"/>
    </row>
    <row r="34" spans="1:22" ht="14.25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</row>
    <row r="35" spans="1:22" ht="14.25">
      <c r="A35" s="46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</row>
    <row r="36" spans="1:22" ht="14.25">
      <c r="A36" s="46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</row>
    <row r="37" spans="1:22" s="52" customFormat="1" ht="14.25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9"/>
  <sheetViews>
    <sheetView zoomScalePageLayoutView="0" workbookViewId="0" topLeftCell="A1">
      <selection activeCell="F26" sqref="F26"/>
    </sheetView>
  </sheetViews>
  <sheetFormatPr defaultColWidth="9.140625" defaultRowHeight="15"/>
  <cols>
    <col min="2" max="2" width="43.421875" style="0" bestFit="1" customWidth="1"/>
    <col min="3" max="3" width="24.421875" style="0" bestFit="1" customWidth="1"/>
    <col min="4" max="5" width="18.421875" style="0" bestFit="1" customWidth="1"/>
    <col min="6" max="6" width="24.421875" style="0" bestFit="1" customWidth="1"/>
  </cols>
  <sheetData>
    <row r="1" ht="15">
      <c r="A1" s="33" t="str">
        <f>Innehåll!B4</f>
        <v>Andel av tjänstesektorns (SNI sektion G-S exkl J och O) förädlingsvärde och antal anställda per bransch (SNI divisioner) 2019, procent</v>
      </c>
    </row>
    <row r="2" ht="14.25">
      <c r="C2" s="30" t="s">
        <v>149</v>
      </c>
    </row>
    <row r="3" spans="1:6" ht="14.25">
      <c r="A3" s="1"/>
      <c r="B3" s="21" t="s">
        <v>7</v>
      </c>
      <c r="C3" s="46" t="s">
        <v>146</v>
      </c>
      <c r="D3" s="46" t="s">
        <v>147</v>
      </c>
      <c r="E3" s="5" t="s">
        <v>137</v>
      </c>
      <c r="F3" s="5"/>
    </row>
    <row r="4" spans="1:6" ht="14.25">
      <c r="A4" s="1"/>
      <c r="B4" s="85" t="s">
        <v>50</v>
      </c>
      <c r="C4" s="86">
        <v>0.0412108596327872</v>
      </c>
      <c r="D4" s="86">
        <v>0.106807976673379</v>
      </c>
      <c r="E4" s="10"/>
      <c r="F4" s="11"/>
    </row>
    <row r="5" spans="1:6" ht="14.25">
      <c r="A5" s="1"/>
      <c r="B5" s="85" t="s">
        <v>52</v>
      </c>
      <c r="C5" s="86">
        <v>0.0762477313168859</v>
      </c>
      <c r="D5" s="86">
        <v>0.204354564228992</v>
      </c>
      <c r="E5" s="10"/>
      <c r="F5" s="11"/>
    </row>
    <row r="6" spans="1:6" ht="14.25">
      <c r="A6" s="1"/>
      <c r="B6" s="85" t="s">
        <v>138</v>
      </c>
      <c r="C6" s="86">
        <v>0.124966227028217</v>
      </c>
      <c r="D6" s="86">
        <v>0.171386032315201</v>
      </c>
      <c r="E6" s="10"/>
      <c r="F6" s="11"/>
    </row>
    <row r="7" spans="1:6" ht="14.25">
      <c r="A7" s="1"/>
      <c r="B7" s="85" t="s">
        <v>56</v>
      </c>
      <c r="C7" s="86">
        <v>0.158295932389435</v>
      </c>
      <c r="D7" s="86">
        <v>0.0323645282756753</v>
      </c>
      <c r="E7" s="10"/>
      <c r="F7" s="11"/>
    </row>
    <row r="8" spans="1:6" ht="14.25">
      <c r="A8" s="1"/>
      <c r="B8" s="85" t="s">
        <v>63</v>
      </c>
      <c r="C8" s="86">
        <v>0.20816477643886</v>
      </c>
      <c r="D8" s="86">
        <v>0.278848346263206</v>
      </c>
      <c r="E8" s="10"/>
      <c r="F8" s="11"/>
    </row>
    <row r="9" spans="1:6" ht="14.25">
      <c r="A9" s="1"/>
      <c r="B9" s="85" t="s">
        <v>88</v>
      </c>
      <c r="C9" s="86">
        <v>0.273637248180801</v>
      </c>
      <c r="D9" s="86">
        <v>0.221518334278767</v>
      </c>
      <c r="E9" s="10"/>
      <c r="F9" s="11"/>
    </row>
    <row r="10" spans="1:6" ht="14.25">
      <c r="A10" s="1"/>
      <c r="B10" s="85" t="s">
        <v>42</v>
      </c>
      <c r="C10" s="86">
        <v>0.345555334065328</v>
      </c>
      <c r="D10" s="86">
        <v>0.43845630763516</v>
      </c>
      <c r="E10" s="10"/>
      <c r="F10" s="11"/>
    </row>
    <row r="11" spans="1:6" ht="14.25">
      <c r="A11" s="1"/>
      <c r="B11" s="85" t="s">
        <v>49</v>
      </c>
      <c r="C11" s="86">
        <v>0.413230862361789</v>
      </c>
      <c r="D11" s="86">
        <v>0.4460063531116</v>
      </c>
      <c r="E11" s="10"/>
      <c r="F11" s="11"/>
    </row>
    <row r="12" spans="1:6" ht="14.25">
      <c r="A12" s="1"/>
      <c r="B12" s="85" t="s">
        <v>51</v>
      </c>
      <c r="C12" s="86">
        <v>0.503331550633112</v>
      </c>
      <c r="D12" s="86">
        <v>0.155178601359109</v>
      </c>
      <c r="E12" s="10"/>
      <c r="F12" s="11"/>
    </row>
    <row r="13" spans="1:6" ht="14.25">
      <c r="A13" s="1"/>
      <c r="B13" s="85" t="s">
        <v>87</v>
      </c>
      <c r="C13" s="86">
        <v>0.504500862006625</v>
      </c>
      <c r="D13" s="86">
        <v>0.505651712375481</v>
      </c>
      <c r="E13" s="10"/>
      <c r="F13" s="11"/>
    </row>
    <row r="14" spans="1:6" ht="14.25">
      <c r="A14" s="1"/>
      <c r="B14" s="85" t="s">
        <v>55</v>
      </c>
      <c r="C14" s="86">
        <v>0.61894218262848</v>
      </c>
      <c r="D14" s="86">
        <v>0.526489837890457</v>
      </c>
      <c r="E14" s="10"/>
      <c r="F14" s="11"/>
    </row>
    <row r="15" spans="1:6" ht="14.25">
      <c r="A15" s="1"/>
      <c r="B15" s="85" t="s">
        <v>139</v>
      </c>
      <c r="C15" s="86">
        <v>0.714054014220428</v>
      </c>
      <c r="D15" s="86">
        <v>0.994894659248831</v>
      </c>
      <c r="E15" s="10"/>
      <c r="F15" s="11"/>
    </row>
    <row r="16" spans="1:6" ht="14.25">
      <c r="A16" s="1"/>
      <c r="B16" s="85" t="s">
        <v>140</v>
      </c>
      <c r="C16" s="86">
        <v>0.737538866647449</v>
      </c>
      <c r="D16" s="86">
        <v>1.9449420483676</v>
      </c>
      <c r="E16" s="10"/>
      <c r="F16" s="11"/>
    </row>
    <row r="17" spans="1:6" ht="14.25">
      <c r="A17" s="1"/>
      <c r="B17" s="85" t="s">
        <v>58</v>
      </c>
      <c r="C17" s="86">
        <v>0.76155645403095</v>
      </c>
      <c r="D17" s="86">
        <v>0.475803865925286</v>
      </c>
      <c r="E17" s="10"/>
      <c r="F17" s="11"/>
    </row>
    <row r="18" spans="1:6" ht="14.25">
      <c r="A18" s="1"/>
      <c r="B18" s="85" t="s">
        <v>43</v>
      </c>
      <c r="C18" s="86">
        <v>0.855102818873666</v>
      </c>
      <c r="D18" s="86">
        <v>1.04995965759034</v>
      </c>
      <c r="E18" s="10"/>
      <c r="F18" s="11"/>
    </row>
    <row r="19" spans="1:6" ht="14.25">
      <c r="A19" s="1"/>
      <c r="B19" s="85" t="s">
        <v>179</v>
      </c>
      <c r="C19" s="86">
        <v>0.883479605402608</v>
      </c>
      <c r="D19" s="86">
        <v>1.38135632036957</v>
      </c>
      <c r="E19" s="10"/>
      <c r="F19" s="11"/>
    </row>
    <row r="20" spans="1:6" ht="14.25">
      <c r="A20" s="1"/>
      <c r="B20" s="85" t="s">
        <v>61</v>
      </c>
      <c r="C20" s="86">
        <v>0.994867977811641</v>
      </c>
      <c r="D20" s="86">
        <v>1.08061284222469</v>
      </c>
      <c r="E20" s="10"/>
      <c r="F20" s="11"/>
    </row>
    <row r="21" spans="1:6" ht="14.25">
      <c r="A21" s="1"/>
      <c r="B21" s="85" t="s">
        <v>178</v>
      </c>
      <c r="C21" s="86">
        <v>1.00843556550554</v>
      </c>
      <c r="D21" s="86">
        <v>0.80060682232176</v>
      </c>
      <c r="E21" s="10"/>
      <c r="F21" s="11"/>
    </row>
    <row r="22" spans="1:6" ht="14.25">
      <c r="A22" s="1"/>
      <c r="B22" s="85" t="s">
        <v>53</v>
      </c>
      <c r="C22" s="86">
        <v>1.06850656820278</v>
      </c>
      <c r="D22" s="86">
        <v>1.32875767021703</v>
      </c>
      <c r="E22" s="10"/>
      <c r="F22" s="11"/>
    </row>
    <row r="23" spans="1:6" ht="14.25">
      <c r="A23" s="1"/>
      <c r="B23" s="85" t="s">
        <v>62</v>
      </c>
      <c r="C23" s="86">
        <v>1.24979826125469</v>
      </c>
      <c r="D23" s="86">
        <v>1.01955814113854</v>
      </c>
      <c r="E23" s="10"/>
      <c r="F23" s="11"/>
    </row>
    <row r="24" spans="1:6" ht="14.25">
      <c r="A24" s="1"/>
      <c r="B24" s="85" t="s">
        <v>89</v>
      </c>
      <c r="C24" s="86">
        <v>1.31690151241308</v>
      </c>
      <c r="D24" s="86">
        <v>1.8851456881942</v>
      </c>
      <c r="E24" s="10"/>
      <c r="F24" s="11"/>
    </row>
    <row r="25" spans="1:6" ht="14.25">
      <c r="A25" s="1"/>
      <c r="B25" s="85" t="s">
        <v>40</v>
      </c>
      <c r="C25" s="86">
        <v>1.38512473144404</v>
      </c>
      <c r="D25" s="86">
        <v>0.738142779413341</v>
      </c>
      <c r="E25" s="10"/>
      <c r="F25" s="11"/>
    </row>
    <row r="26" spans="1:6" ht="14.25">
      <c r="A26" s="1"/>
      <c r="B26" s="85" t="s">
        <v>47</v>
      </c>
      <c r="C26" s="86">
        <v>1.47586434943304</v>
      </c>
      <c r="D26" s="86">
        <v>2.20501594821273</v>
      </c>
      <c r="E26" s="10"/>
      <c r="F26" s="11"/>
    </row>
    <row r="27" spans="1:6" ht="14.25">
      <c r="A27" s="1"/>
      <c r="B27" s="85" t="s">
        <v>48</v>
      </c>
      <c r="C27" s="86">
        <v>1.80234894005038</v>
      </c>
      <c r="D27" s="86">
        <v>3.37789034615952</v>
      </c>
      <c r="E27" s="10"/>
      <c r="F27" s="11"/>
    </row>
    <row r="28" spans="1:6" ht="14.25">
      <c r="A28" s="1"/>
      <c r="B28" s="85" t="s">
        <v>44</v>
      </c>
      <c r="C28" s="86">
        <v>2.21384088337135</v>
      </c>
      <c r="D28" s="86">
        <v>3.721065079882</v>
      </c>
      <c r="E28" s="10"/>
      <c r="F28" s="11"/>
    </row>
    <row r="29" spans="1:6" ht="14.25">
      <c r="A29" s="1"/>
      <c r="B29" s="85" t="s">
        <v>54</v>
      </c>
      <c r="C29" s="86">
        <v>2.2495732036642</v>
      </c>
      <c r="D29" s="86">
        <v>1.55379935905147</v>
      </c>
      <c r="E29" s="10"/>
      <c r="F29" s="11"/>
    </row>
    <row r="30" spans="1:6" ht="14.25">
      <c r="A30" s="1"/>
      <c r="B30" s="85" t="s">
        <v>45</v>
      </c>
      <c r="C30" s="86">
        <v>2.38661121050102</v>
      </c>
      <c r="D30" s="86">
        <v>3.7242360989821</v>
      </c>
      <c r="E30" s="10"/>
      <c r="F30" s="11"/>
    </row>
    <row r="31" spans="1:6" ht="14.25">
      <c r="A31" s="1"/>
      <c r="B31" s="85" t="s">
        <v>196</v>
      </c>
      <c r="C31" s="86">
        <v>2.4428647847065</v>
      </c>
      <c r="D31" s="86">
        <v>2.40710549879879</v>
      </c>
      <c r="E31" s="10"/>
      <c r="F31" s="11"/>
    </row>
    <row r="32" spans="1:6" ht="14.25">
      <c r="A32" s="1"/>
      <c r="B32" s="85" t="s">
        <v>41</v>
      </c>
      <c r="C32" s="86">
        <v>2.66182750099871</v>
      </c>
      <c r="D32" s="86">
        <v>4.32068969162091</v>
      </c>
      <c r="E32" s="10"/>
      <c r="F32" s="11"/>
    </row>
    <row r="33" spans="1:6" ht="14.25">
      <c r="A33" s="1"/>
      <c r="B33" s="85" t="s">
        <v>60</v>
      </c>
      <c r="C33" s="86">
        <v>2.77472967479205</v>
      </c>
      <c r="D33" s="86">
        <v>2.42733962067565</v>
      </c>
      <c r="E33" s="10"/>
      <c r="F33" s="11"/>
    </row>
    <row r="34" spans="1:6" ht="14.25">
      <c r="A34" s="1"/>
      <c r="B34" s="85" t="s">
        <v>90</v>
      </c>
      <c r="C34" s="86">
        <v>2.92982143696125</v>
      </c>
      <c r="D34" s="86">
        <v>5.45732387128078</v>
      </c>
      <c r="E34" s="10"/>
      <c r="F34" s="11"/>
    </row>
    <row r="35" spans="1:6" ht="14.25">
      <c r="A35" s="1"/>
      <c r="B35" s="85" t="s">
        <v>57</v>
      </c>
      <c r="C35" s="86">
        <v>2.97731864469597</v>
      </c>
      <c r="D35" s="86">
        <v>1.13190281782797</v>
      </c>
      <c r="E35" s="10"/>
      <c r="F35" s="11"/>
    </row>
    <row r="36" spans="1:6" ht="14.25">
      <c r="A36" s="1"/>
      <c r="B36" s="85" t="s">
        <v>46</v>
      </c>
      <c r="C36" s="86">
        <v>3.02196279379407</v>
      </c>
      <c r="D36" s="86">
        <v>3.27410238767672</v>
      </c>
      <c r="E36" s="10"/>
      <c r="F36" s="11"/>
    </row>
    <row r="37" spans="1:6" ht="14.25">
      <c r="A37" s="1"/>
      <c r="B37" s="85" t="s">
        <v>141</v>
      </c>
      <c r="C37" s="86">
        <v>3.55988901954089</v>
      </c>
      <c r="D37" s="86">
        <v>3.80300824011963</v>
      </c>
      <c r="E37" s="10"/>
      <c r="F37" s="11"/>
    </row>
    <row r="38" spans="1:6" ht="14.25">
      <c r="A38" s="1"/>
      <c r="B38" s="85" t="s">
        <v>132</v>
      </c>
      <c r="C38" s="86">
        <v>3.6178509266749</v>
      </c>
      <c r="D38" s="86">
        <v>3.26499199946848</v>
      </c>
      <c r="E38" s="10"/>
      <c r="F38" s="11"/>
    </row>
    <row r="39" spans="1:6" ht="14.25">
      <c r="A39" s="1"/>
      <c r="B39" s="85" t="s">
        <v>86</v>
      </c>
      <c r="C39" s="86">
        <v>5.17371186631454</v>
      </c>
      <c r="D39" s="86">
        <v>6.55459714719015</v>
      </c>
      <c r="E39" s="10"/>
      <c r="F39" s="11"/>
    </row>
    <row r="40" spans="1:6" ht="14.25">
      <c r="A40" s="1"/>
      <c r="B40" s="85" t="s">
        <v>180</v>
      </c>
      <c r="C40" s="86">
        <v>5.26197998811173</v>
      </c>
      <c r="D40" s="86">
        <v>5.39969185747729</v>
      </c>
      <c r="E40" s="10"/>
      <c r="F40" s="11"/>
    </row>
    <row r="41" spans="1:6" ht="14.25">
      <c r="A41" s="1"/>
      <c r="B41" s="85" t="s">
        <v>142</v>
      </c>
      <c r="C41" s="86">
        <v>7.71626462230875</v>
      </c>
      <c r="D41" s="86">
        <v>6.30680465465337</v>
      </c>
      <c r="E41" s="10"/>
      <c r="F41" s="11"/>
    </row>
    <row r="42" spans="1:6" ht="14.25">
      <c r="A42" s="1"/>
      <c r="B42" s="85" t="s">
        <v>92</v>
      </c>
      <c r="C42" s="86">
        <v>8.15855309921239</v>
      </c>
      <c r="D42" s="86">
        <v>11.2942136954805</v>
      </c>
      <c r="E42" s="10"/>
      <c r="F42" s="11"/>
    </row>
    <row r="43" spans="1:6" ht="14.25">
      <c r="A43" s="3"/>
      <c r="B43" s="85" t="s">
        <v>59</v>
      </c>
      <c r="C43" s="86">
        <v>11.9164630356806</v>
      </c>
      <c r="D43" s="86">
        <v>3.28245777133731</v>
      </c>
      <c r="E43" s="10"/>
      <c r="F43" s="11"/>
    </row>
    <row r="44" spans="2:4" ht="14.25">
      <c r="B44" s="85" t="s">
        <v>91</v>
      </c>
      <c r="C44" s="86">
        <v>13.4150740766984</v>
      </c>
      <c r="D44" s="86">
        <v>10.7069208246864</v>
      </c>
    </row>
    <row r="47" spans="1:41" ht="14.25">
      <c r="A47" s="56"/>
      <c r="B47" s="54"/>
      <c r="C47" s="54"/>
      <c r="D47" s="54"/>
      <c r="E47" s="54"/>
      <c r="F47" s="57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7"/>
      <c r="AK47" s="54"/>
      <c r="AL47" s="54"/>
      <c r="AM47" s="54"/>
      <c r="AN47" s="54"/>
      <c r="AO47" s="54"/>
    </row>
    <row r="48" spans="1:41" ht="14.25">
      <c r="A48" s="46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</row>
    <row r="49" spans="1:41" ht="14.25">
      <c r="A49" s="46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U24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18.421875" style="30" customWidth="1"/>
    <col min="2" max="3" width="9.28125" style="30" customWidth="1"/>
    <col min="4" max="4" width="6.140625" style="30" customWidth="1"/>
    <col min="5" max="8" width="9.28125" style="30" customWidth="1"/>
    <col min="9" max="9" width="10.140625" style="30" customWidth="1"/>
    <col min="10" max="10" width="9.28125" style="30" customWidth="1"/>
    <col min="11" max="11" width="10.8515625" style="30" customWidth="1"/>
    <col min="12" max="18" width="9.28125" style="30" customWidth="1"/>
    <col min="19" max="19" width="9.7109375" style="13" customWidth="1"/>
    <col min="20" max="16384" width="9.140625" style="30" customWidth="1"/>
  </cols>
  <sheetData>
    <row r="1" ht="15">
      <c r="A1" s="33" t="str">
        <f>Innehåll!B5</f>
        <v>Näringslivets (SNI sektion A-S exklusive K och O) förädlingsvärde per region (län) fördelat på bransch (SNI sektioner) 2019, procent</v>
      </c>
    </row>
    <row r="2" spans="1:19" s="38" customFormat="1" ht="77.25" customHeight="1">
      <c r="A2" s="35"/>
      <c r="B2" s="36" t="s">
        <v>26</v>
      </c>
      <c r="C2" s="36" t="s">
        <v>27</v>
      </c>
      <c r="D2" s="36" t="s">
        <v>116</v>
      </c>
      <c r="E2" s="36" t="s">
        <v>28</v>
      </c>
      <c r="F2" s="36" t="s">
        <v>29</v>
      </c>
      <c r="G2" s="36" t="s">
        <v>115</v>
      </c>
      <c r="H2" s="36" t="s">
        <v>31</v>
      </c>
      <c r="I2" s="36" t="s">
        <v>144</v>
      </c>
      <c r="J2" s="36" t="s">
        <v>32</v>
      </c>
      <c r="K2" s="36" t="s">
        <v>33</v>
      </c>
      <c r="L2" s="36" t="s">
        <v>34</v>
      </c>
      <c r="M2" s="36" t="s">
        <v>35</v>
      </c>
      <c r="N2" s="36" t="s">
        <v>145</v>
      </c>
      <c r="O2" s="36" t="s">
        <v>36</v>
      </c>
      <c r="P2" s="36" t="s">
        <v>37</v>
      </c>
      <c r="Q2" s="36" t="s">
        <v>38</v>
      </c>
      <c r="R2" s="36" t="s">
        <v>117</v>
      </c>
      <c r="S2" s="37"/>
    </row>
    <row r="3" spans="1:21" s="39" customFormat="1" ht="13.5">
      <c r="A3" s="35" t="s">
        <v>93</v>
      </c>
      <c r="B3" s="65">
        <v>0.2734837729052827</v>
      </c>
      <c r="C3" s="65">
        <v>0.14049077152124498</v>
      </c>
      <c r="D3" s="65">
        <v>11.153343999445894</v>
      </c>
      <c r="E3" s="65">
        <v>3.4410687460905773</v>
      </c>
      <c r="F3" s="65">
        <v>0.5007515435187059</v>
      </c>
      <c r="G3" s="65">
        <v>7.774880233911917</v>
      </c>
      <c r="H3" s="65">
        <v>16.098989426793256</v>
      </c>
      <c r="I3" s="65">
        <v>5.100221530593249</v>
      </c>
      <c r="J3" s="65">
        <v>2.9522260505580857</v>
      </c>
      <c r="K3" s="65">
        <v>15.468614557277412</v>
      </c>
      <c r="L3" s="65">
        <v>8.911845188075619</v>
      </c>
      <c r="M3" s="65">
        <v>13.010328782038671</v>
      </c>
      <c r="N3" s="65">
        <v>6.218606440139072</v>
      </c>
      <c r="O3" s="65">
        <v>1.9405310917243295</v>
      </c>
      <c r="P3" s="65">
        <v>4.6790623943430445</v>
      </c>
      <c r="Q3" s="65">
        <v>1.545952431931667</v>
      </c>
      <c r="R3" s="65">
        <v>0.7896030391319624</v>
      </c>
      <c r="S3" s="35"/>
      <c r="U3" s="71"/>
    </row>
    <row r="4" spans="1:19" s="39" customFormat="1" ht="13.5">
      <c r="A4" s="35" t="s">
        <v>94</v>
      </c>
      <c r="B4" s="65">
        <v>3.020839848221763</v>
      </c>
      <c r="C4" s="65">
        <v>0.15042067171153445</v>
      </c>
      <c r="D4" s="65">
        <v>22.41507569882452</v>
      </c>
      <c r="E4" s="65">
        <v>6.256998691750561</v>
      </c>
      <c r="F4" s="65">
        <v>0.7776053437940726</v>
      </c>
      <c r="G4" s="65">
        <v>11.3931120836429</v>
      </c>
      <c r="H4" s="65">
        <v>12.832866208132671</v>
      </c>
      <c r="I4" s="65">
        <v>4.601200253516051</v>
      </c>
      <c r="J4" s="65">
        <v>2.531665347196277</v>
      </c>
      <c r="K4" s="65">
        <v>6.2125706788684685</v>
      </c>
      <c r="L4" s="65">
        <v>6.892965178836786</v>
      </c>
      <c r="M4" s="65">
        <v>8.512766785092508</v>
      </c>
      <c r="N4" s="65">
        <v>5.8316123643672295</v>
      </c>
      <c r="O4" s="65">
        <v>1.913055130241793</v>
      </c>
      <c r="P4" s="65">
        <v>5.212885894098894</v>
      </c>
      <c r="Q4" s="65">
        <v>0.7254953031613334</v>
      </c>
      <c r="R4" s="65">
        <v>0.7188645185426575</v>
      </c>
      <c r="S4" s="35"/>
    </row>
    <row r="5" spans="1:19" s="39" customFormat="1" ht="13.5">
      <c r="A5" s="35" t="s">
        <v>95</v>
      </c>
      <c r="B5" s="65">
        <v>3.121830108414116</v>
      </c>
      <c r="C5" s="65">
        <v>0.05860510928584457</v>
      </c>
      <c r="D5" s="65">
        <v>33.10773098184631</v>
      </c>
      <c r="E5" s="65">
        <v>1.989481939509719</v>
      </c>
      <c r="F5" s="65">
        <v>1.2559147612319588</v>
      </c>
      <c r="G5" s="65">
        <v>11.318675632123497</v>
      </c>
      <c r="H5" s="65">
        <v>13.781836640159861</v>
      </c>
      <c r="I5" s="65">
        <v>4.806775932056554</v>
      </c>
      <c r="J5" s="65">
        <v>2.505285135644855</v>
      </c>
      <c r="K5" s="65">
        <v>1.884027518543794</v>
      </c>
      <c r="L5" s="65">
        <v>8.787560115287077</v>
      </c>
      <c r="M5" s="65">
        <v>5.242231865704115</v>
      </c>
      <c r="N5" s="65">
        <v>3.725636084946015</v>
      </c>
      <c r="O5" s="65">
        <v>2.250914441916636</v>
      </c>
      <c r="P5" s="65">
        <v>4.428728501332451</v>
      </c>
      <c r="Q5" s="65">
        <v>0.6699897859589952</v>
      </c>
      <c r="R5" s="65">
        <v>1.064775446038203</v>
      </c>
      <c r="S5" s="35"/>
    </row>
    <row r="6" spans="1:19" s="39" customFormat="1" ht="13.5">
      <c r="A6" s="35" t="s">
        <v>96</v>
      </c>
      <c r="B6" s="65">
        <v>4.009532637963757</v>
      </c>
      <c r="C6" s="65">
        <v>0.07803949985337269</v>
      </c>
      <c r="D6" s="65">
        <v>22.959482871488532</v>
      </c>
      <c r="E6" s="65">
        <v>3.0542127397439374</v>
      </c>
      <c r="F6" s="65">
        <v>0.9510132060176211</v>
      </c>
      <c r="G6" s="65">
        <v>9.436389058354282</v>
      </c>
      <c r="H6" s="65">
        <v>13.868873939725997</v>
      </c>
      <c r="I6" s="65">
        <v>5.98495266155464</v>
      </c>
      <c r="J6" s="65">
        <v>2.399868137690074</v>
      </c>
      <c r="K6" s="65">
        <v>8.968142854000872</v>
      </c>
      <c r="L6" s="65">
        <v>7.241045693731237</v>
      </c>
      <c r="M6" s="65">
        <v>7.295505052997642</v>
      </c>
      <c r="N6" s="65">
        <v>6.342078936892323</v>
      </c>
      <c r="O6" s="65">
        <v>1.4254458112025685</v>
      </c>
      <c r="P6" s="65">
        <v>4.387656778832757</v>
      </c>
      <c r="Q6" s="65">
        <v>0.7349643981444492</v>
      </c>
      <c r="R6" s="65">
        <v>0.862795721805972</v>
      </c>
      <c r="S6" s="35"/>
    </row>
    <row r="7" spans="1:19" s="39" customFormat="1" ht="13.5">
      <c r="A7" s="35" t="s">
        <v>97</v>
      </c>
      <c r="B7" s="65">
        <v>3.559032648367655</v>
      </c>
      <c r="C7" s="65">
        <v>0.1311022480741959</v>
      </c>
      <c r="D7" s="65">
        <v>37.97237926752351</v>
      </c>
      <c r="E7" s="65">
        <v>1.865647832999668</v>
      </c>
      <c r="F7" s="65">
        <v>0.7294540201848017</v>
      </c>
      <c r="G7" s="65">
        <v>8.41310375611662</v>
      </c>
      <c r="H7" s="65">
        <v>17.26802610724181</v>
      </c>
      <c r="I7" s="65">
        <v>6.160692322644938</v>
      </c>
      <c r="J7" s="65">
        <v>2.0154859954213955</v>
      </c>
      <c r="K7" s="65">
        <v>3.3879460364569827</v>
      </c>
      <c r="L7" s="65">
        <v>5.0340633840273945</v>
      </c>
      <c r="M7" s="65">
        <v>4.482679620195408</v>
      </c>
      <c r="N7" s="65">
        <v>4.188590505452562</v>
      </c>
      <c r="O7" s="65">
        <v>0.866164803111887</v>
      </c>
      <c r="P7" s="65">
        <v>2.574151845886781</v>
      </c>
      <c r="Q7" s="65">
        <v>0.5076358420639</v>
      </c>
      <c r="R7" s="65">
        <v>0.8438437642304996</v>
      </c>
      <c r="S7" s="35"/>
    </row>
    <row r="8" spans="1:19" s="39" customFormat="1" ht="13.5">
      <c r="A8" s="35" t="s">
        <v>98</v>
      </c>
      <c r="B8" s="65">
        <v>3.5186884037678694</v>
      </c>
      <c r="C8" s="72">
        <v>0.03326995337038833</v>
      </c>
      <c r="D8" s="65">
        <v>29.753272719029873</v>
      </c>
      <c r="E8" s="65">
        <v>1.8532916084758562</v>
      </c>
      <c r="F8" s="65">
        <v>0.30717959903143577</v>
      </c>
      <c r="G8" s="65">
        <v>8.454080309321693</v>
      </c>
      <c r="H8" s="65">
        <v>16.773109084094724</v>
      </c>
      <c r="I8" s="65">
        <v>5.717781839646445</v>
      </c>
      <c r="J8" s="65">
        <v>1.9364923100567704</v>
      </c>
      <c r="K8" s="65">
        <v>6.172602606637628</v>
      </c>
      <c r="L8" s="65">
        <v>5.170165937129713</v>
      </c>
      <c r="M8" s="65">
        <v>12.439552384102727</v>
      </c>
      <c r="N8" s="65">
        <v>2.9305815918531186</v>
      </c>
      <c r="O8" s="65">
        <v>1.169268206047573</v>
      </c>
      <c r="P8" s="65">
        <v>2.4289740346155253</v>
      </c>
      <c r="Q8" s="72">
        <v>0.5747992355500041</v>
      </c>
      <c r="R8" s="65">
        <v>0.7668901772686512</v>
      </c>
      <c r="S8" s="35"/>
    </row>
    <row r="9" spans="1:19" s="39" customFormat="1" ht="13.5">
      <c r="A9" s="35" t="s">
        <v>99</v>
      </c>
      <c r="B9" s="65">
        <v>7.26083367512714</v>
      </c>
      <c r="C9" s="65">
        <v>0.17308265193299108</v>
      </c>
      <c r="D9" s="65">
        <v>31.441036107794023</v>
      </c>
      <c r="E9" s="65">
        <v>4.86051355828209</v>
      </c>
      <c r="F9" s="65">
        <v>1.5720363024870838</v>
      </c>
      <c r="G9" s="65">
        <v>9.752729016171365</v>
      </c>
      <c r="H9" s="65">
        <v>13.229744505601843</v>
      </c>
      <c r="I9" s="65">
        <v>5.505074260261254</v>
      </c>
      <c r="J9" s="65">
        <v>2.9980204078117847</v>
      </c>
      <c r="K9" s="65">
        <v>3.054457631227677</v>
      </c>
      <c r="L9" s="65">
        <v>6.265508399625386</v>
      </c>
      <c r="M9" s="65">
        <v>5.068201615624171</v>
      </c>
      <c r="N9" s="65">
        <v>3.8567101911233657</v>
      </c>
      <c r="O9" s="65">
        <v>1.0591220909859267</v>
      </c>
      <c r="P9" s="65">
        <v>2.3257779707066484</v>
      </c>
      <c r="Q9" s="65">
        <v>0.7599120208718877</v>
      </c>
      <c r="R9" s="65">
        <v>0.8172395943653485</v>
      </c>
      <c r="S9" s="35"/>
    </row>
    <row r="10" spans="1:19" s="39" customFormat="1" ht="13.5">
      <c r="A10" s="35" t="s">
        <v>100</v>
      </c>
      <c r="B10" s="65">
        <v>8.565563246048201</v>
      </c>
      <c r="C10" s="65">
        <v>0.34824227983713274</v>
      </c>
      <c r="D10" s="65">
        <v>10.506119173182098</v>
      </c>
      <c r="E10" s="65">
        <v>4.0126903943166266</v>
      </c>
      <c r="F10" s="65">
        <v>0.36058714218708177</v>
      </c>
      <c r="G10" s="65">
        <v>12.397997974102603</v>
      </c>
      <c r="H10" s="65">
        <v>11.272933228800559</v>
      </c>
      <c r="I10" s="65">
        <v>4.417178337353241</v>
      </c>
      <c r="J10" s="65">
        <v>6.062142696493714</v>
      </c>
      <c r="K10" s="65">
        <v>1.5762523579022403</v>
      </c>
      <c r="L10" s="65">
        <v>4.2070480623131825</v>
      </c>
      <c r="M10" s="65">
        <v>3.818945341135084</v>
      </c>
      <c r="N10" s="65">
        <v>4.186233560652836</v>
      </c>
      <c r="O10" s="65">
        <v>1.4695096007713926</v>
      </c>
      <c r="P10" s="65">
        <v>4.6962671533439995</v>
      </c>
      <c r="Q10" s="72">
        <v>21.521802208162303</v>
      </c>
      <c r="R10" s="65">
        <v>0.5804872433976963</v>
      </c>
      <c r="S10" s="35"/>
    </row>
    <row r="11" spans="1:19" s="39" customFormat="1" ht="13.5">
      <c r="A11" s="35" t="s">
        <v>101</v>
      </c>
      <c r="B11" s="65">
        <v>3.476642468063779</v>
      </c>
      <c r="C11" s="65">
        <v>0.16568388230025688</v>
      </c>
      <c r="D11" s="65">
        <v>30.21254872045553</v>
      </c>
      <c r="E11" s="65">
        <v>2.0559695131968363</v>
      </c>
      <c r="F11" s="65">
        <v>1.9657523084213282</v>
      </c>
      <c r="G11" s="65">
        <v>9.164747318324899</v>
      </c>
      <c r="H11" s="65">
        <v>10.690342824301815</v>
      </c>
      <c r="I11" s="65">
        <v>5.882488312663725</v>
      </c>
      <c r="J11" s="65">
        <v>2.3433030318316015</v>
      </c>
      <c r="K11" s="65">
        <v>11.504043075533305</v>
      </c>
      <c r="L11" s="65">
        <v>5.832461191426348</v>
      </c>
      <c r="M11" s="65">
        <v>6.5019538706946935</v>
      </c>
      <c r="N11" s="65">
        <v>4.684203529495377</v>
      </c>
      <c r="O11" s="65">
        <v>1.4651406812134624</v>
      </c>
      <c r="P11" s="65">
        <v>2.446019520844187</v>
      </c>
      <c r="Q11" s="65">
        <v>0.6751898694620573</v>
      </c>
      <c r="R11" s="65">
        <v>0.933509881770798</v>
      </c>
      <c r="S11" s="35"/>
    </row>
    <row r="12" spans="1:19" s="39" customFormat="1" ht="13.5">
      <c r="A12" s="35" t="s">
        <v>102</v>
      </c>
      <c r="B12" s="65">
        <v>2.714866550263485</v>
      </c>
      <c r="C12" s="65">
        <v>0.09665874348640628</v>
      </c>
      <c r="D12" s="65">
        <v>16.71191475051946</v>
      </c>
      <c r="E12" s="65">
        <v>3.6370987363416174</v>
      </c>
      <c r="F12" s="65">
        <v>0.7360100519350954</v>
      </c>
      <c r="G12" s="65">
        <v>10.502666746275402</v>
      </c>
      <c r="H12" s="65">
        <v>19.351209517524932</v>
      </c>
      <c r="I12" s="65">
        <v>6.475856088994332</v>
      </c>
      <c r="J12" s="65">
        <v>2.4953149607891874</v>
      </c>
      <c r="K12" s="65">
        <v>7.383779234450687</v>
      </c>
      <c r="L12" s="65">
        <v>7.73551766528585</v>
      </c>
      <c r="M12" s="65">
        <v>9.5597921758623</v>
      </c>
      <c r="N12" s="65">
        <v>5.053512962659441</v>
      </c>
      <c r="O12" s="65">
        <v>1.6983184781082505</v>
      </c>
      <c r="P12" s="65">
        <v>4.318346092182045</v>
      </c>
      <c r="Q12" s="65">
        <v>0.6891403824497283</v>
      </c>
      <c r="R12" s="65">
        <v>0.8399968628717854</v>
      </c>
      <c r="S12" s="35"/>
    </row>
    <row r="13" spans="1:19" s="39" customFormat="1" ht="13.5">
      <c r="A13" s="35" t="s">
        <v>103</v>
      </c>
      <c r="B13" s="65">
        <v>3.58518560148524</v>
      </c>
      <c r="C13" s="65">
        <v>0.1255294693110343</v>
      </c>
      <c r="D13" s="65">
        <v>19.05845766847686</v>
      </c>
      <c r="E13" s="65">
        <v>8.071167244281407</v>
      </c>
      <c r="F13" s="65">
        <v>1.0960063279633383</v>
      </c>
      <c r="G13" s="65">
        <v>11.73870396097237</v>
      </c>
      <c r="H13" s="65">
        <v>19.87788576682824</v>
      </c>
      <c r="I13" s="65">
        <v>5.917112220817759</v>
      </c>
      <c r="J13" s="65">
        <v>3.0947398625516698</v>
      </c>
      <c r="K13" s="65">
        <v>2.5456879905375884</v>
      </c>
      <c r="L13" s="65">
        <v>6.103959756149656</v>
      </c>
      <c r="M13" s="65">
        <v>6.530335158248314</v>
      </c>
      <c r="N13" s="65">
        <v>4.416926317637619</v>
      </c>
      <c r="O13" s="65">
        <v>1.605009593010388</v>
      </c>
      <c r="P13" s="65">
        <v>4.202347597792985</v>
      </c>
      <c r="Q13" s="65">
        <v>0.9550537653608316</v>
      </c>
      <c r="R13" s="65">
        <v>1.0758916985747193</v>
      </c>
      <c r="S13" s="35"/>
    </row>
    <row r="14" spans="1:19" s="39" customFormat="1" ht="14.25" customHeight="1">
      <c r="A14" s="35" t="s">
        <v>104</v>
      </c>
      <c r="B14" s="65">
        <v>1.8171733400084014</v>
      </c>
      <c r="C14" s="65">
        <v>0.05156536554176241</v>
      </c>
      <c r="D14" s="65">
        <v>27.20296881163614</v>
      </c>
      <c r="E14" s="65">
        <v>2.068384616586794</v>
      </c>
      <c r="F14" s="65">
        <v>0.7083683688960053</v>
      </c>
      <c r="G14" s="65">
        <v>8.964765246418668</v>
      </c>
      <c r="H14" s="65">
        <v>16.130197956038486</v>
      </c>
      <c r="I14" s="65">
        <v>6.7389537612893315</v>
      </c>
      <c r="J14" s="65">
        <v>2.6085359280165683</v>
      </c>
      <c r="K14" s="65">
        <v>6.576460685643013</v>
      </c>
      <c r="L14" s="65">
        <v>7.421379813410465</v>
      </c>
      <c r="M14" s="65">
        <v>9.427599957426605</v>
      </c>
      <c r="N14" s="65">
        <v>4.778806292096071</v>
      </c>
      <c r="O14" s="65">
        <v>1.153228726906917</v>
      </c>
      <c r="P14" s="65">
        <v>2.837184074955472</v>
      </c>
      <c r="Q14" s="65">
        <v>0.7907672412199687</v>
      </c>
      <c r="R14" s="65">
        <v>0.7236598139093452</v>
      </c>
      <c r="S14" s="35"/>
    </row>
    <row r="15" spans="1:19" s="39" customFormat="1" ht="13.5">
      <c r="A15" s="35" t="s">
        <v>105</v>
      </c>
      <c r="B15" s="65">
        <v>4.130733194927087</v>
      </c>
      <c r="C15" s="65">
        <v>0.23319598304801548</v>
      </c>
      <c r="D15" s="65">
        <v>29.33985952463733</v>
      </c>
      <c r="E15" s="65">
        <v>4.762815598086632</v>
      </c>
      <c r="F15" s="65">
        <v>0.638532826139148</v>
      </c>
      <c r="G15" s="65">
        <v>10.608923949755415</v>
      </c>
      <c r="H15" s="65">
        <v>15.896579349728569</v>
      </c>
      <c r="I15" s="65">
        <v>5.767431006472724</v>
      </c>
      <c r="J15" s="65">
        <v>2.8992292339216874</v>
      </c>
      <c r="K15" s="65">
        <v>5.037457711758908</v>
      </c>
      <c r="L15" s="65">
        <v>4.962629732512052</v>
      </c>
      <c r="M15" s="65">
        <v>6.520739028115956</v>
      </c>
      <c r="N15" s="65">
        <v>3.871325770718279</v>
      </c>
      <c r="O15" s="65">
        <v>1.1253709444832662</v>
      </c>
      <c r="P15" s="65">
        <v>2.5829624726130613</v>
      </c>
      <c r="Q15" s="65">
        <v>0.7934917676837103</v>
      </c>
      <c r="R15" s="65">
        <v>0.8287219053981726</v>
      </c>
      <c r="S15" s="35"/>
    </row>
    <row r="16" spans="1:19" s="39" customFormat="1" ht="13.5">
      <c r="A16" s="35" t="s">
        <v>106</v>
      </c>
      <c r="B16" s="65">
        <v>2.9961092700777145</v>
      </c>
      <c r="C16" s="65">
        <v>1.8768033039072072</v>
      </c>
      <c r="D16" s="65">
        <v>28.973910991214495</v>
      </c>
      <c r="E16" s="65">
        <v>1.5507609741057446</v>
      </c>
      <c r="F16" s="65">
        <v>0.77868831418703</v>
      </c>
      <c r="G16" s="65">
        <v>10.343520885677746</v>
      </c>
      <c r="H16" s="65">
        <v>14.738362202608101</v>
      </c>
      <c r="I16" s="65">
        <v>5.476895552686586</v>
      </c>
      <c r="J16" s="65">
        <v>2.2905748585227514</v>
      </c>
      <c r="K16" s="65">
        <v>4.79176266690098</v>
      </c>
      <c r="L16" s="65">
        <v>6.93945551406832</v>
      </c>
      <c r="M16" s="65">
        <v>5.451591322167934</v>
      </c>
      <c r="N16" s="65">
        <v>4.024416961341687</v>
      </c>
      <c r="O16" s="65">
        <v>0.9918415217434886</v>
      </c>
      <c r="P16" s="65">
        <v>7.001452149812155</v>
      </c>
      <c r="Q16" s="65">
        <v>0.8988091802956847</v>
      </c>
      <c r="R16" s="65">
        <v>0.8750443306823684</v>
      </c>
      <c r="S16" s="35"/>
    </row>
    <row r="17" spans="1:19" s="39" customFormat="1" ht="13.5">
      <c r="A17" s="35" t="s">
        <v>107</v>
      </c>
      <c r="B17" s="65">
        <v>2.1977266234176698</v>
      </c>
      <c r="C17" s="65">
        <v>0.08272041843233349</v>
      </c>
      <c r="D17" s="65">
        <v>30.648469907568565</v>
      </c>
      <c r="E17" s="65">
        <v>3.0202830569917714</v>
      </c>
      <c r="F17" s="65">
        <v>0.49074094842086774</v>
      </c>
      <c r="G17" s="65">
        <v>10.182492301557538</v>
      </c>
      <c r="H17" s="65">
        <v>15.340009587622493</v>
      </c>
      <c r="I17" s="65">
        <v>4.609275518525713</v>
      </c>
      <c r="J17" s="65">
        <v>2.2549984501237597</v>
      </c>
      <c r="K17" s="65">
        <v>3.1879873171472624</v>
      </c>
      <c r="L17" s="65">
        <v>6.86199718145581</v>
      </c>
      <c r="M17" s="65">
        <v>7.862857899821524</v>
      </c>
      <c r="N17" s="65">
        <v>5.935046752499985</v>
      </c>
      <c r="O17" s="65">
        <v>1.7343164661631387</v>
      </c>
      <c r="P17" s="65">
        <v>4.234669824947048</v>
      </c>
      <c r="Q17" s="65">
        <v>0.543018243826262</v>
      </c>
      <c r="R17" s="65">
        <v>0.8133895014782764</v>
      </c>
      <c r="S17" s="35"/>
    </row>
    <row r="18" spans="1:19" s="39" customFormat="1" ht="13.5">
      <c r="A18" s="35" t="s">
        <v>108</v>
      </c>
      <c r="B18" s="65">
        <v>4.232142836073316</v>
      </c>
      <c r="C18" s="72">
        <v>3.4936485847366026</v>
      </c>
      <c r="D18" s="65">
        <v>27.540557361769164</v>
      </c>
      <c r="E18" s="65">
        <v>3.7084034231978675</v>
      </c>
      <c r="F18" s="65">
        <v>0.8429437311027301</v>
      </c>
      <c r="G18" s="65">
        <v>11.289567592156182</v>
      </c>
      <c r="H18" s="65">
        <v>15.274571779202544</v>
      </c>
      <c r="I18" s="65">
        <v>5.422870249369821</v>
      </c>
      <c r="J18" s="65">
        <v>3.0645595963500876</v>
      </c>
      <c r="K18" s="65">
        <v>2.8075245154274766</v>
      </c>
      <c r="L18" s="65">
        <v>4.677655608491346</v>
      </c>
      <c r="M18" s="65">
        <v>5.690956643928915</v>
      </c>
      <c r="N18" s="65">
        <v>3.704140129875069</v>
      </c>
      <c r="O18" s="65">
        <v>1.4148794147977939</v>
      </c>
      <c r="P18" s="65">
        <v>3.643459385984369</v>
      </c>
      <c r="Q18" s="65">
        <v>2.440205423613878</v>
      </c>
      <c r="R18" s="65">
        <v>0.751913723922843</v>
      </c>
      <c r="S18" s="35"/>
    </row>
    <row r="19" spans="1:19" s="39" customFormat="1" ht="13.5">
      <c r="A19" s="35" t="s">
        <v>109</v>
      </c>
      <c r="B19" s="65">
        <v>3.982956600544151</v>
      </c>
      <c r="C19" s="65">
        <v>0.2227399319233138</v>
      </c>
      <c r="D19" s="65">
        <v>33.429079966132925</v>
      </c>
      <c r="E19" s="65">
        <v>5.264582012819064</v>
      </c>
      <c r="F19" s="65">
        <v>0.9325904962859047</v>
      </c>
      <c r="G19" s="65">
        <v>11.46678275456649</v>
      </c>
      <c r="H19" s="65">
        <v>11.529839886028881</v>
      </c>
      <c r="I19" s="65">
        <v>5.816043632378699</v>
      </c>
      <c r="J19" s="65">
        <v>2.654648625204251</v>
      </c>
      <c r="K19" s="65">
        <v>3.4752167778355236</v>
      </c>
      <c r="L19" s="65">
        <v>4.872436967624899</v>
      </c>
      <c r="M19" s="65">
        <v>5.35553007783829</v>
      </c>
      <c r="N19" s="65">
        <v>3.9605414743720777</v>
      </c>
      <c r="O19" s="65">
        <v>1.409239266596287</v>
      </c>
      <c r="P19" s="65">
        <v>3.9077402486062063</v>
      </c>
      <c r="Q19" s="65">
        <v>0.7717395085523844</v>
      </c>
      <c r="R19" s="65">
        <v>0.9482917726906666</v>
      </c>
      <c r="S19" s="35"/>
    </row>
    <row r="20" spans="1:19" s="39" customFormat="1" ht="13.5">
      <c r="A20" s="35" t="s">
        <v>110</v>
      </c>
      <c r="B20" s="65">
        <v>4.945428745372717</v>
      </c>
      <c r="C20" s="65">
        <v>0.1849712929627131</v>
      </c>
      <c r="D20" s="65">
        <v>25.137742003173468</v>
      </c>
      <c r="E20" s="65">
        <v>6.9773034885734955</v>
      </c>
      <c r="F20" s="65">
        <v>1.288266351713111</v>
      </c>
      <c r="G20" s="65">
        <v>9.968133565419745</v>
      </c>
      <c r="H20" s="65">
        <v>11.892201250457838</v>
      </c>
      <c r="I20" s="65">
        <v>6.086014442977722</v>
      </c>
      <c r="J20" s="65">
        <v>2.3288857721123755</v>
      </c>
      <c r="K20" s="65">
        <v>9.82515484473966</v>
      </c>
      <c r="L20" s="65">
        <v>6.154283487795525</v>
      </c>
      <c r="M20" s="65">
        <v>6.141151618329228</v>
      </c>
      <c r="N20" s="65">
        <v>3.655335592312789</v>
      </c>
      <c r="O20" s="65">
        <v>1.2643236688900243</v>
      </c>
      <c r="P20" s="65">
        <v>2.6092182819350116</v>
      </c>
      <c r="Q20" s="65">
        <v>0.6457632472122689</v>
      </c>
      <c r="R20" s="65">
        <v>0.8958223460223066</v>
      </c>
      <c r="S20" s="35"/>
    </row>
    <row r="21" spans="1:19" s="39" customFormat="1" ht="13.5">
      <c r="A21" s="35" t="s">
        <v>111</v>
      </c>
      <c r="B21" s="65">
        <v>7.274461418663994</v>
      </c>
      <c r="C21" s="65">
        <v>0.3145488823946811</v>
      </c>
      <c r="D21" s="65">
        <v>9.996816850776797</v>
      </c>
      <c r="E21" s="65">
        <v>11.312464087316204</v>
      </c>
      <c r="F21" s="65">
        <v>0.3982167519150986</v>
      </c>
      <c r="G21" s="65">
        <v>12.401063855354531</v>
      </c>
      <c r="H21" s="65">
        <v>13.64158868523557</v>
      </c>
      <c r="I21" s="65">
        <v>7.666342411993179</v>
      </c>
      <c r="J21" s="65">
        <v>4.959936012051445</v>
      </c>
      <c r="K21" s="65">
        <v>4.123397631664297</v>
      </c>
      <c r="L21" s="65">
        <v>7.033599343004554</v>
      </c>
      <c r="M21" s="65">
        <v>6.8179741472435325</v>
      </c>
      <c r="N21" s="65">
        <v>4.70028659628696</v>
      </c>
      <c r="O21" s="65">
        <v>1.6336010680853223</v>
      </c>
      <c r="P21" s="65">
        <v>3.6613933941953123</v>
      </c>
      <c r="Q21" s="65">
        <v>3.1763866540396766</v>
      </c>
      <c r="R21" s="65">
        <v>0.8879222097788383</v>
      </c>
      <c r="S21" s="35"/>
    </row>
    <row r="22" spans="1:19" s="39" customFormat="1" ht="13.5">
      <c r="A22" s="35" t="s">
        <v>112</v>
      </c>
      <c r="B22" s="65">
        <v>3.8400168778333916</v>
      </c>
      <c r="C22" s="65">
        <v>5.187738322555443</v>
      </c>
      <c r="D22" s="65">
        <v>26.906647597912926</v>
      </c>
      <c r="E22" s="65">
        <v>4.798665210567146</v>
      </c>
      <c r="F22" s="65">
        <v>0.8789711762423587</v>
      </c>
      <c r="G22" s="65">
        <v>11.15589069244761</v>
      </c>
      <c r="H22" s="65">
        <v>11.66978517357769</v>
      </c>
      <c r="I22" s="65">
        <v>6.345923751281715</v>
      </c>
      <c r="J22" s="65">
        <v>2.6518307937422807</v>
      </c>
      <c r="K22" s="65">
        <v>6.053244780606114</v>
      </c>
      <c r="L22" s="65">
        <v>5.553338816931804</v>
      </c>
      <c r="M22" s="65">
        <v>6.0527925804620395</v>
      </c>
      <c r="N22" s="65">
        <v>3.430530816012308</v>
      </c>
      <c r="O22" s="65">
        <v>1.297213586730057</v>
      </c>
      <c r="P22" s="65">
        <v>2.7370586198687192</v>
      </c>
      <c r="Q22" s="65">
        <v>0.6189108922395117</v>
      </c>
      <c r="R22" s="65">
        <v>0.8214403109888987</v>
      </c>
      <c r="S22" s="35"/>
    </row>
    <row r="23" spans="1:19" s="39" customFormat="1" ht="13.5">
      <c r="A23" s="35" t="s">
        <v>113</v>
      </c>
      <c r="B23" s="65">
        <v>2.620888301640871</v>
      </c>
      <c r="C23" s="65">
        <v>29.467440583395906</v>
      </c>
      <c r="D23" s="65">
        <v>13.095436110624043</v>
      </c>
      <c r="E23" s="65">
        <v>4.389440026647727</v>
      </c>
      <c r="F23" s="65">
        <v>0.6011556999740656</v>
      </c>
      <c r="G23" s="65">
        <v>10.349864039483798</v>
      </c>
      <c r="H23" s="65">
        <v>8.949764741236239</v>
      </c>
      <c r="I23" s="65">
        <v>6.7603991626924955</v>
      </c>
      <c r="J23" s="65">
        <v>2.6283933818652403</v>
      </c>
      <c r="K23" s="65">
        <v>3.9218497952419376</v>
      </c>
      <c r="L23" s="65">
        <v>3.517183493789207</v>
      </c>
      <c r="M23" s="65">
        <v>5.871289512527423</v>
      </c>
      <c r="N23" s="65">
        <v>3.5251526094092185</v>
      </c>
      <c r="O23" s="65">
        <v>0.7204360151536375</v>
      </c>
      <c r="P23" s="65">
        <v>2.389387836530161</v>
      </c>
      <c r="Q23" s="65">
        <v>0.528694998654812</v>
      </c>
      <c r="R23" s="65">
        <v>0.6632236911332335</v>
      </c>
      <c r="S23" s="35"/>
    </row>
    <row r="24" spans="1:19" s="41" customFormat="1" ht="13.5">
      <c r="A24" s="40" t="s">
        <v>114</v>
      </c>
      <c r="B24" s="65">
        <v>2.2164074948709804</v>
      </c>
      <c r="C24" s="65">
        <v>1.1423018277474752</v>
      </c>
      <c r="D24" s="65">
        <v>20.647760553835944</v>
      </c>
      <c r="E24" s="65">
        <v>3.516458417444416</v>
      </c>
      <c r="F24" s="65">
        <v>0.7116360642497428</v>
      </c>
      <c r="G24" s="65">
        <v>9.308695797730858</v>
      </c>
      <c r="H24" s="65">
        <v>15.688957287064213</v>
      </c>
      <c r="I24" s="65">
        <v>5.7906759629889875</v>
      </c>
      <c r="J24" s="65">
        <v>2.7102085422041964</v>
      </c>
      <c r="K24" s="65">
        <v>8.915880153811525</v>
      </c>
      <c r="L24" s="65">
        <v>7.365995469718863</v>
      </c>
      <c r="M24" s="65">
        <v>9.453594466974955</v>
      </c>
      <c r="N24" s="65">
        <v>5.111450955185661</v>
      </c>
      <c r="O24" s="65">
        <v>1.5456826295850137</v>
      </c>
      <c r="P24" s="65">
        <v>3.9322535362161903</v>
      </c>
      <c r="Q24" s="65">
        <v>1.1355177742755191</v>
      </c>
      <c r="R24" s="65">
        <v>0.806523066095469</v>
      </c>
      <c r="S24" s="4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7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15.57421875" style="0" customWidth="1"/>
    <col min="2" max="2" width="11.421875" style="0" customWidth="1"/>
    <col min="3" max="5" width="14.421875" style="0" bestFit="1" customWidth="1"/>
    <col min="6" max="6" width="15.8515625" style="0" bestFit="1" customWidth="1"/>
    <col min="7" max="7" width="12.00390625" style="0" bestFit="1" customWidth="1"/>
    <col min="9" max="9" width="26.421875" style="0" bestFit="1" customWidth="1"/>
    <col min="10" max="10" width="17.00390625" style="0" customWidth="1"/>
    <col min="11" max="11" width="18.7109375" style="0" customWidth="1"/>
    <col min="12" max="12" width="20.7109375" style="0" customWidth="1"/>
    <col min="13" max="13" width="24.7109375" style="0" bestFit="1" customWidth="1"/>
    <col min="15" max="15" width="34.8515625" style="0" bestFit="1" customWidth="1"/>
    <col min="16" max="16" width="9.140625" style="0" customWidth="1"/>
    <col min="18" max="18" width="12.28125" style="0" bestFit="1" customWidth="1"/>
    <col min="19" max="19" width="15.28125" style="0" bestFit="1" customWidth="1"/>
  </cols>
  <sheetData>
    <row r="1" ht="15">
      <c r="A1" s="33" t="str">
        <f>Innehåll!B6</f>
        <v>Andel av företag, anställda, omsättning och förädlingsvärde per storleksklass (efter antalet anställda) för näringslivet totalt (SNI sektion A-S exklusive K och O) 2019, procent</v>
      </c>
    </row>
    <row r="3" spans="3:7" ht="14.25">
      <c r="C3" s="14" t="s">
        <v>125</v>
      </c>
      <c r="D3" s="14" t="s">
        <v>126</v>
      </c>
      <c r="E3" s="14" t="s">
        <v>121</v>
      </c>
      <c r="F3" s="14" t="s">
        <v>122</v>
      </c>
      <c r="G3" s="14"/>
    </row>
    <row r="4" spans="3:7" ht="14.25">
      <c r="C4" s="14" t="s">
        <v>120</v>
      </c>
      <c r="D4" s="14" t="s">
        <v>120</v>
      </c>
      <c r="E4" s="14" t="s">
        <v>120</v>
      </c>
      <c r="F4" s="14" t="s">
        <v>120</v>
      </c>
      <c r="G4" s="14" t="s">
        <v>2</v>
      </c>
    </row>
    <row r="5" spans="1:7" ht="14.25">
      <c r="A5" s="14" t="s">
        <v>3</v>
      </c>
      <c r="B5" s="9" t="s">
        <v>64</v>
      </c>
      <c r="C5" s="87">
        <v>96.46402365199262</v>
      </c>
      <c r="D5" s="87">
        <v>2.9303514057177966</v>
      </c>
      <c r="E5" s="87">
        <v>0.5081968203396091</v>
      </c>
      <c r="F5" s="87">
        <v>0.09742812194997769</v>
      </c>
      <c r="G5" s="88">
        <v>100</v>
      </c>
    </row>
    <row r="6" spans="1:7" ht="14.25">
      <c r="A6" s="14" t="s">
        <v>4</v>
      </c>
      <c r="B6" s="9" t="s">
        <v>64</v>
      </c>
      <c r="C6" s="87">
        <v>23.00996221299877</v>
      </c>
      <c r="D6" s="87">
        <v>22.47604279648962</v>
      </c>
      <c r="E6" s="87">
        <v>19.412906179671975</v>
      </c>
      <c r="F6" s="87">
        <v>35.101088810839634</v>
      </c>
      <c r="G6" s="88">
        <v>100</v>
      </c>
    </row>
    <row r="7" spans="1:7" ht="14.25">
      <c r="A7" s="14" t="s">
        <v>5</v>
      </c>
      <c r="B7" s="9" t="s">
        <v>64</v>
      </c>
      <c r="C7" s="87">
        <v>20.98335810780827</v>
      </c>
      <c r="D7" s="87">
        <v>18.54215646794429</v>
      </c>
      <c r="E7" s="87">
        <v>20.257960976531546</v>
      </c>
      <c r="F7" s="87">
        <v>40.21652444771589</v>
      </c>
      <c r="G7" s="88">
        <v>100</v>
      </c>
    </row>
    <row r="8" spans="1:7" ht="14.25">
      <c r="A8" s="14" t="s">
        <v>6</v>
      </c>
      <c r="B8" s="9" t="s">
        <v>64</v>
      </c>
      <c r="C8" s="87">
        <v>23.83045946836648</v>
      </c>
      <c r="D8" s="87">
        <v>18.162065848253935</v>
      </c>
      <c r="E8" s="87">
        <v>18.2371347826988</v>
      </c>
      <c r="F8" s="87">
        <v>39.77033990068079</v>
      </c>
      <c r="G8" s="88">
        <v>100</v>
      </c>
    </row>
    <row r="9" spans="2:6" ht="14.25">
      <c r="B9" s="9"/>
      <c r="C9" s="5"/>
      <c r="D9" s="5"/>
      <c r="E9" s="5"/>
      <c r="F9" s="5"/>
    </row>
    <row r="10" spans="2:7" ht="14.25">
      <c r="B10" s="26" t="s">
        <v>137</v>
      </c>
      <c r="C10" s="4"/>
      <c r="D10" s="4"/>
      <c r="E10" s="68"/>
      <c r="F10" s="4"/>
      <c r="G10" s="4"/>
    </row>
    <row r="11" spans="3:7" ht="14.25">
      <c r="C11" s="4"/>
      <c r="D11" s="4"/>
      <c r="E11" s="4"/>
      <c r="F11" s="27" t="s">
        <v>137</v>
      </c>
      <c r="G11" s="4"/>
    </row>
    <row r="12" spans="3:7" ht="14.25">
      <c r="C12" s="34"/>
      <c r="D12" s="34"/>
      <c r="F12" s="34"/>
      <c r="G12" s="29"/>
    </row>
    <row r="13" spans="4:7" ht="14.25">
      <c r="D13" s="34"/>
      <c r="E13" s="34"/>
      <c r="F13" s="34"/>
      <c r="G13" s="29"/>
    </row>
    <row r="14" spans="3:6" ht="14.25">
      <c r="C14" s="49"/>
      <c r="E14" s="34"/>
      <c r="F14" s="34"/>
    </row>
    <row r="15" spans="3:6" ht="14.25">
      <c r="C15" s="49"/>
      <c r="E15" s="34"/>
      <c r="F15" s="34"/>
    </row>
    <row r="16" spans="3:6" ht="14.25">
      <c r="C16" s="49"/>
      <c r="E16" s="29"/>
      <c r="F16" s="29"/>
    </row>
    <row r="17" ht="14.25">
      <c r="C17" s="4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G41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27.8515625" style="0" customWidth="1"/>
    <col min="2" max="2" width="14.140625" style="0" customWidth="1"/>
    <col min="3" max="3" width="15.28125" style="0" customWidth="1"/>
    <col min="4" max="4" width="15.57421875" style="0" customWidth="1"/>
    <col min="5" max="5" width="13.57421875" style="0" customWidth="1"/>
    <col min="6" max="6" width="9.57421875" style="0" customWidth="1"/>
  </cols>
  <sheetData>
    <row r="1" ht="15">
      <c r="A1" s="33" t="str">
        <f>Innehåll!B7</f>
        <v>Förädlingsvärde per storleksklass (efter antalet anställda) inom näringslivet (SNI sektion A-S exklusive K och O) per bransch (SNI sektioner) 2019, procent</v>
      </c>
    </row>
    <row r="2" spans="1:7" ht="14.25">
      <c r="A2" t="s">
        <v>201</v>
      </c>
      <c r="B2" t="s">
        <v>127</v>
      </c>
      <c r="C2" t="s">
        <v>128</v>
      </c>
      <c r="D2" t="s">
        <v>118</v>
      </c>
      <c r="E2" t="s">
        <v>119</v>
      </c>
      <c r="F2" t="s">
        <v>67</v>
      </c>
      <c r="G2" s="8"/>
    </row>
    <row r="3" spans="1:6" ht="14.25">
      <c r="A3" s="28" t="s">
        <v>26</v>
      </c>
      <c r="B3" s="89">
        <v>81.254823639217</v>
      </c>
      <c r="C3" s="89">
        <v>9.42848959845731</v>
      </c>
      <c r="D3" s="89">
        <v>2.65738791245641</v>
      </c>
      <c r="E3" s="89">
        <v>6.6592988498693</v>
      </c>
      <c r="F3" s="89">
        <v>100.00000000000001</v>
      </c>
    </row>
    <row r="4" spans="1:6" ht="14.25">
      <c r="A4" s="28" t="s">
        <v>27</v>
      </c>
      <c r="B4" s="89">
        <v>5.25863196277217</v>
      </c>
      <c r="C4" s="89">
        <v>4.280358409649581</v>
      </c>
      <c r="D4" s="89">
        <v>3.5012203368562997</v>
      </c>
      <c r="E4" s="89">
        <v>86.9597892907219</v>
      </c>
      <c r="F4" s="89">
        <v>99.99999999999994</v>
      </c>
    </row>
    <row r="5" spans="1:6" ht="14.25">
      <c r="A5" s="28" t="s">
        <v>133</v>
      </c>
      <c r="B5" s="89">
        <v>6.31337192197174</v>
      </c>
      <c r="C5" s="89">
        <v>11.594563512360299</v>
      </c>
      <c r="D5" s="89">
        <v>18.8462819639492</v>
      </c>
      <c r="E5" s="89">
        <v>63.2457826017187</v>
      </c>
      <c r="F5" s="89">
        <v>99.99999999999994</v>
      </c>
    </row>
    <row r="6" spans="1:6" ht="14.25">
      <c r="A6" s="28" t="s">
        <v>28</v>
      </c>
      <c r="B6" s="89">
        <v>11.5671872594015</v>
      </c>
      <c r="C6" s="89">
        <v>6.85063095946556</v>
      </c>
      <c r="D6" s="89">
        <v>19.1113614465244</v>
      </c>
      <c r="E6" s="89">
        <v>62.470820334608504</v>
      </c>
      <c r="F6" s="89">
        <v>99.99999999999997</v>
      </c>
    </row>
    <row r="7" spans="1:6" ht="14.25">
      <c r="A7" s="28" t="s">
        <v>134</v>
      </c>
      <c r="B7" s="89">
        <v>11.1821613260926</v>
      </c>
      <c r="C7" s="89">
        <v>14.540692898568</v>
      </c>
      <c r="D7" s="89">
        <v>32.906071319509</v>
      </c>
      <c r="E7" s="89">
        <v>41.371074455830396</v>
      </c>
      <c r="F7" s="89">
        <v>100</v>
      </c>
    </row>
    <row r="8" spans="1:6" ht="14.25">
      <c r="A8" s="28" t="s">
        <v>30</v>
      </c>
      <c r="B8" s="89">
        <v>30.8919055257922</v>
      </c>
      <c r="C8" s="89">
        <v>31.1524899611441</v>
      </c>
      <c r="D8" s="89">
        <v>16.4302586856916</v>
      </c>
      <c r="E8" s="89">
        <v>21.5253458273722</v>
      </c>
      <c r="F8" s="89">
        <v>100.00000000000009</v>
      </c>
    </row>
    <row r="9" spans="1:6" ht="14.25">
      <c r="A9" s="28" t="s">
        <v>31</v>
      </c>
      <c r="B9" s="89">
        <v>19.752186015985902</v>
      </c>
      <c r="C9" s="89">
        <v>23.0812303558208</v>
      </c>
      <c r="D9" s="89">
        <v>21.6603323404952</v>
      </c>
      <c r="E9" s="89">
        <v>35.5062512876981</v>
      </c>
      <c r="F9" s="89">
        <v>100</v>
      </c>
    </row>
    <row r="10" spans="1:6" ht="14.25">
      <c r="A10" s="28" t="s">
        <v>131</v>
      </c>
      <c r="B10" s="89">
        <v>19.988299166318598</v>
      </c>
      <c r="C10" s="89">
        <v>18.9056245141954</v>
      </c>
      <c r="D10" s="89">
        <v>19.4036525646443</v>
      </c>
      <c r="E10" s="89">
        <v>41.7024237548417</v>
      </c>
      <c r="F10" s="89">
        <v>100</v>
      </c>
    </row>
    <row r="11" spans="1:6" ht="14.25">
      <c r="A11" s="28" t="s">
        <v>32</v>
      </c>
      <c r="B11" s="89">
        <v>35.843568178123704</v>
      </c>
      <c r="C11" s="89">
        <v>31.7927772221612</v>
      </c>
      <c r="D11" s="89">
        <v>16.1323048898851</v>
      </c>
      <c r="E11" s="89">
        <v>16.23134970983</v>
      </c>
      <c r="F11" s="89">
        <v>100</v>
      </c>
    </row>
    <row r="12" spans="1:6" ht="14.25">
      <c r="A12" s="28" t="s">
        <v>33</v>
      </c>
      <c r="B12" s="89">
        <v>16.3814685527963</v>
      </c>
      <c r="C12" s="89">
        <v>16.301905123103598</v>
      </c>
      <c r="D12" s="89">
        <v>20.0738996056377</v>
      </c>
      <c r="E12" s="89">
        <v>47.2427267184623</v>
      </c>
      <c r="F12" s="89">
        <v>99.9999999999999</v>
      </c>
    </row>
    <row r="13" spans="1:6" ht="14.25">
      <c r="A13" s="28" t="s">
        <v>34</v>
      </c>
      <c r="B13" s="89">
        <v>58.572169423851605</v>
      </c>
      <c r="C13" s="89">
        <v>12.1029729568167</v>
      </c>
      <c r="D13" s="89">
        <v>15.494265943623</v>
      </c>
      <c r="E13" s="89">
        <v>13.8305916757086</v>
      </c>
      <c r="F13" s="89">
        <v>99.99999999999991</v>
      </c>
    </row>
    <row r="14" spans="1:6" ht="14.25">
      <c r="A14" s="28" t="s">
        <v>35</v>
      </c>
      <c r="B14" s="89">
        <v>36.6224858078053</v>
      </c>
      <c r="C14" s="89">
        <v>22.5467578547419</v>
      </c>
      <c r="D14" s="89">
        <v>14.680081758893401</v>
      </c>
      <c r="E14" s="89">
        <v>26.150674578559403</v>
      </c>
      <c r="F14" s="89">
        <v>100</v>
      </c>
    </row>
    <row r="15" spans="1:6" ht="14.25">
      <c r="A15" s="28" t="s">
        <v>135</v>
      </c>
      <c r="B15" s="89">
        <v>18.9006078978144</v>
      </c>
      <c r="C15" s="89">
        <v>18.7985920431293</v>
      </c>
      <c r="D15" s="89">
        <v>22.1274919699878</v>
      </c>
      <c r="E15" s="89">
        <v>40.1733080890685</v>
      </c>
      <c r="F15" s="89">
        <v>100</v>
      </c>
    </row>
    <row r="16" spans="1:6" ht="14.25">
      <c r="A16" s="28" t="s">
        <v>36</v>
      </c>
      <c r="B16" s="89">
        <v>21.9584235214382</v>
      </c>
      <c r="C16" s="89">
        <v>26.1063262265047</v>
      </c>
      <c r="D16" s="89">
        <v>20.1406890669732</v>
      </c>
      <c r="E16" s="89">
        <v>31.794561185083797</v>
      </c>
      <c r="F16" s="89">
        <v>99.99999999999989</v>
      </c>
    </row>
    <row r="17" spans="1:6" ht="14.25">
      <c r="A17" s="28" t="s">
        <v>37</v>
      </c>
      <c r="B17" s="89">
        <v>20.8278492839884</v>
      </c>
      <c r="C17" s="89">
        <v>16.4039714909335</v>
      </c>
      <c r="D17" s="89">
        <v>20.534025583271802</v>
      </c>
      <c r="E17" s="89">
        <v>42.2341536418063</v>
      </c>
      <c r="F17" s="89">
        <v>100</v>
      </c>
    </row>
    <row r="18" spans="1:6" ht="14.25">
      <c r="A18" s="28" t="s">
        <v>136</v>
      </c>
      <c r="B18" s="89">
        <v>34.4611120191547</v>
      </c>
      <c r="C18" s="89">
        <v>12.7095415370418</v>
      </c>
      <c r="D18" s="89">
        <v>13.0076716331955</v>
      </c>
      <c r="E18" s="89">
        <v>39.821674810608</v>
      </c>
      <c r="F18" s="89">
        <v>100</v>
      </c>
    </row>
    <row r="19" spans="1:6" ht="14.25">
      <c r="A19" s="28" t="s">
        <v>39</v>
      </c>
      <c r="B19" s="89">
        <v>65.3615927273049</v>
      </c>
      <c r="C19" s="89">
        <v>13.6085555121917</v>
      </c>
      <c r="D19" s="89">
        <v>11.8505487556952</v>
      </c>
      <c r="E19" s="89">
        <v>9.1793030048082</v>
      </c>
      <c r="F19" s="89">
        <v>100</v>
      </c>
    </row>
    <row r="22" ht="15">
      <c r="A22" s="12"/>
    </row>
    <row r="23" ht="14.25">
      <c r="F23" s="28" t="s">
        <v>137</v>
      </c>
    </row>
    <row r="24" spans="2:6" ht="14.25">
      <c r="B24" s="2"/>
      <c r="C24" s="2"/>
      <c r="D24" s="2"/>
      <c r="E24" s="2"/>
      <c r="F24" s="2"/>
    </row>
    <row r="25" spans="2:6" ht="14.25">
      <c r="B25" s="2"/>
      <c r="C25" s="2"/>
      <c r="D25" s="2"/>
      <c r="E25" s="2"/>
      <c r="F25" s="2"/>
    </row>
    <row r="26" spans="2:6" ht="14.25">
      <c r="B26" s="2"/>
      <c r="C26" s="2"/>
      <c r="D26" s="2"/>
      <c r="E26" s="2"/>
      <c r="F26" s="2"/>
    </row>
    <row r="27" spans="2:6" ht="14.25">
      <c r="B27" s="2"/>
      <c r="C27" s="2"/>
      <c r="D27" s="2"/>
      <c r="E27" s="2"/>
      <c r="F27" s="2"/>
    </row>
    <row r="28" spans="2:6" ht="14.25">
      <c r="B28" s="2"/>
      <c r="C28" s="2"/>
      <c r="D28" s="2"/>
      <c r="E28" s="2"/>
      <c r="F28" s="2"/>
    </row>
    <row r="29" spans="2:6" ht="14.25">
      <c r="B29" s="2"/>
      <c r="C29" s="2"/>
      <c r="D29" s="2"/>
      <c r="E29" s="2"/>
      <c r="F29" s="2"/>
    </row>
    <row r="30" spans="2:6" ht="14.25">
      <c r="B30" s="2"/>
      <c r="C30" s="2"/>
      <c r="D30" s="2"/>
      <c r="E30" s="2"/>
      <c r="F30" s="2"/>
    </row>
    <row r="31" spans="2:6" ht="14.25">
      <c r="B31" s="2"/>
      <c r="C31" s="2"/>
      <c r="D31" s="2"/>
      <c r="E31" s="2"/>
      <c r="F31" s="2"/>
    </row>
    <row r="32" spans="2:6" ht="14.25">
      <c r="B32" s="2"/>
      <c r="C32" s="2"/>
      <c r="D32" s="2"/>
      <c r="E32" s="2"/>
      <c r="F32" s="2"/>
    </row>
    <row r="33" spans="2:6" ht="14.25">
      <c r="B33" s="2"/>
      <c r="C33" s="2"/>
      <c r="D33" s="2"/>
      <c r="E33" s="2"/>
      <c r="F33" s="2"/>
    </row>
    <row r="34" spans="2:6" ht="14.25">
      <c r="B34" s="2"/>
      <c r="C34" s="2"/>
      <c r="D34" s="2"/>
      <c r="E34" s="2"/>
      <c r="F34" s="2"/>
    </row>
    <row r="35" spans="2:6" ht="14.25">
      <c r="B35" s="2"/>
      <c r="C35" s="2"/>
      <c r="D35" s="2"/>
      <c r="E35" s="2"/>
      <c r="F35" s="2"/>
    </row>
    <row r="36" spans="2:6" ht="14.25">
      <c r="B36" s="2"/>
      <c r="C36" s="2"/>
      <c r="D36" s="2"/>
      <c r="E36" s="2"/>
      <c r="F36" s="2"/>
    </row>
    <row r="37" spans="2:6" ht="14.25">
      <c r="B37" s="2"/>
      <c r="C37" s="2"/>
      <c r="D37" s="2"/>
      <c r="E37" s="2"/>
      <c r="F37" s="2"/>
    </row>
    <row r="38" spans="2:6" ht="14.25">
      <c r="B38" s="2"/>
      <c r="C38" s="2"/>
      <c r="D38" s="2"/>
      <c r="E38" s="2"/>
      <c r="F38" s="2"/>
    </row>
    <row r="39" spans="2:6" ht="14.25">
      <c r="B39" s="2"/>
      <c r="C39" s="2"/>
      <c r="D39" s="2"/>
      <c r="E39" s="2"/>
      <c r="F39" s="2"/>
    </row>
    <row r="40" spans="2:6" ht="14.25">
      <c r="B40" s="2"/>
      <c r="C40" s="2"/>
      <c r="D40" s="2"/>
      <c r="E40" s="2"/>
      <c r="F40" s="2"/>
    </row>
    <row r="41" spans="2:6" ht="14.25">
      <c r="B41" s="2"/>
      <c r="C41" s="2"/>
      <c r="D41" s="2"/>
      <c r="E41" s="2"/>
      <c r="F41" s="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S41"/>
  <sheetViews>
    <sheetView zoomScalePageLayoutView="0" workbookViewId="0" topLeftCell="A1">
      <selection activeCell="E27" sqref="E27"/>
    </sheetView>
  </sheetViews>
  <sheetFormatPr defaultColWidth="9.140625" defaultRowHeight="15"/>
  <cols>
    <col min="1" max="1" width="61.140625" style="0" customWidth="1"/>
    <col min="2" max="4" width="9.57421875" style="8" bestFit="1" customWidth="1"/>
    <col min="5" max="6" width="9.57421875" style="0" bestFit="1" customWidth="1"/>
  </cols>
  <sheetData>
    <row r="1" ht="15">
      <c r="A1" s="33" t="str">
        <f>Innehåll!B8</f>
        <v>Resultaträkning för näringslivet totalt (exklusive SNI K+O+T+U), miljoner kr, 2015-2019</v>
      </c>
    </row>
    <row r="3" spans="1:6" ht="14.25">
      <c r="A3" s="30" t="s">
        <v>137</v>
      </c>
      <c r="B3" s="32" t="s">
        <v>183</v>
      </c>
      <c r="C3" s="32" t="s">
        <v>197</v>
      </c>
      <c r="D3" s="82" t="s">
        <v>199</v>
      </c>
      <c r="E3" s="32" t="s">
        <v>200</v>
      </c>
      <c r="F3" s="32" t="s">
        <v>213</v>
      </c>
    </row>
    <row r="4" spans="1:6" ht="14.25">
      <c r="A4" s="31" t="s">
        <v>129</v>
      </c>
      <c r="B4" s="73">
        <v>7722774.97967811</v>
      </c>
      <c r="C4" s="73">
        <v>8019369.33105701</v>
      </c>
      <c r="D4" s="73">
        <v>8539585.89091976</v>
      </c>
      <c r="E4" s="73">
        <v>9111437.21312274</v>
      </c>
      <c r="F4" s="73">
        <v>9518146.36519851</v>
      </c>
    </row>
    <row r="5" spans="1:6" ht="14.25">
      <c r="A5" s="31" t="s">
        <v>130</v>
      </c>
      <c r="B5" s="73">
        <v>221940.167669</v>
      </c>
      <c r="C5" s="73">
        <v>241984.145854</v>
      </c>
      <c r="D5" s="73">
        <v>267297.457824</v>
      </c>
      <c r="E5" s="73">
        <v>292076.930909</v>
      </c>
      <c r="F5" s="73">
        <v>264455.332216</v>
      </c>
    </row>
    <row r="6" spans="1:6" ht="14.25">
      <c r="A6" s="53" t="s">
        <v>198</v>
      </c>
      <c r="B6" s="73">
        <v>-3718334.95128611</v>
      </c>
      <c r="C6" s="73">
        <v>-3886246.509256</v>
      </c>
      <c r="D6" s="73">
        <v>-4211068.92681476</v>
      </c>
      <c r="E6" s="73">
        <v>-4549516.61679174</v>
      </c>
      <c r="F6" s="73">
        <v>-4781733.25246751</v>
      </c>
    </row>
    <row r="7" spans="1:6" ht="14.25">
      <c r="A7" s="53" t="s">
        <v>152</v>
      </c>
      <c r="B7" s="73">
        <v>-1793842.932188</v>
      </c>
      <c r="C7" s="73">
        <v>-1827643.305632</v>
      </c>
      <c r="D7" s="73">
        <v>-1917780.949963</v>
      </c>
      <c r="E7" s="73">
        <v>-2050920.571785</v>
      </c>
      <c r="F7" s="73">
        <v>-2062466.638505</v>
      </c>
    </row>
    <row r="8" spans="1:6" ht="14.25">
      <c r="A8" s="53" t="s">
        <v>153</v>
      </c>
      <c r="B8" s="73">
        <v>-1063704.473208</v>
      </c>
      <c r="C8" s="73">
        <v>-1113163.184557</v>
      </c>
      <c r="D8" s="73">
        <v>-1159457.648245</v>
      </c>
      <c r="E8" s="73">
        <v>-1219905.133433</v>
      </c>
      <c r="F8" s="73">
        <v>-1267847.053044</v>
      </c>
    </row>
    <row r="9" spans="1:6" ht="14.25">
      <c r="A9" s="53" t="s">
        <v>154</v>
      </c>
      <c r="B9" s="73">
        <v>-459761.1947</v>
      </c>
      <c r="C9" s="73">
        <v>-492823.130075</v>
      </c>
      <c r="D9" s="73">
        <v>-535222.661378</v>
      </c>
      <c r="E9" s="73">
        <v>-561592.168625</v>
      </c>
      <c r="F9" s="73">
        <v>-583883.376694</v>
      </c>
    </row>
    <row r="10" spans="1:6" ht="14.25">
      <c r="A10" s="53" t="s">
        <v>155</v>
      </c>
      <c r="B10" s="73">
        <v>-1523465.676099</v>
      </c>
      <c r="C10" s="73">
        <v>-1605986.319224</v>
      </c>
      <c r="D10" s="73">
        <v>-1694680.284819</v>
      </c>
      <c r="E10" s="73">
        <v>-1781497.315592</v>
      </c>
      <c r="F10" s="73">
        <v>-1851730.407717</v>
      </c>
    </row>
    <row r="11" spans="1:6" ht="14.25">
      <c r="A11" s="53" t="s">
        <v>156</v>
      </c>
      <c r="B11" s="73">
        <v>-66824.655859</v>
      </c>
      <c r="C11" s="73">
        <v>-87127.502291</v>
      </c>
      <c r="D11" s="73">
        <v>-76978.280437</v>
      </c>
      <c r="E11" s="73">
        <v>-82233.902791</v>
      </c>
      <c r="F11" s="73">
        <v>-81300.007851</v>
      </c>
    </row>
    <row r="12" spans="1:6" ht="14.25">
      <c r="A12" s="53" t="s">
        <v>157</v>
      </c>
      <c r="B12" s="73">
        <v>-299935.834004</v>
      </c>
      <c r="C12" s="73">
        <v>-287506.346885</v>
      </c>
      <c r="D12" s="73">
        <v>-298532.389744</v>
      </c>
      <c r="E12" s="73">
        <v>-304879.13788</v>
      </c>
      <c r="F12" s="73">
        <v>-329032.38001</v>
      </c>
    </row>
    <row r="13" spans="1:6" ht="14.25">
      <c r="A13" s="53" t="s">
        <v>158</v>
      </c>
      <c r="B13" s="73">
        <v>542311.085602</v>
      </c>
      <c r="C13" s="73">
        <v>566843.497054</v>
      </c>
      <c r="D13" s="64">
        <v>607842.503445</v>
      </c>
      <c r="E13" s="64">
        <v>634466.576335</v>
      </c>
      <c r="F13" s="64">
        <v>676339.034376</v>
      </c>
    </row>
    <row r="14" spans="1:6" ht="14.25">
      <c r="A14" s="53" t="s">
        <v>159</v>
      </c>
      <c r="B14" s="73">
        <v>409044.559974</v>
      </c>
      <c r="C14" s="73">
        <v>417115.696585</v>
      </c>
      <c r="D14" s="73">
        <v>450783.318763</v>
      </c>
      <c r="E14" s="73">
        <v>555719.794495</v>
      </c>
      <c r="F14" s="73">
        <v>571762.398632</v>
      </c>
    </row>
    <row r="15" spans="1:6" ht="14.25">
      <c r="A15" s="53" t="s">
        <v>160</v>
      </c>
      <c r="B15" s="73">
        <v>951355.633872</v>
      </c>
      <c r="C15" s="73">
        <v>983959.184755</v>
      </c>
      <c r="D15" s="73">
        <v>1058625.828095</v>
      </c>
      <c r="E15" s="73">
        <v>1190186.361344</v>
      </c>
      <c r="F15" s="73">
        <v>1248101.440132</v>
      </c>
    </row>
    <row r="16" spans="1:6" ht="14.25">
      <c r="A16" s="53" t="s">
        <v>161</v>
      </c>
      <c r="B16" s="73">
        <v>46690.201832</v>
      </c>
      <c r="C16" s="73">
        <v>-50065.0258</v>
      </c>
      <c r="D16" s="73">
        <v>-47133.997837</v>
      </c>
      <c r="E16" s="73">
        <v>-66182.936558</v>
      </c>
      <c r="F16" s="73">
        <v>-77337.051297</v>
      </c>
    </row>
    <row r="17" spans="1:6" ht="14.25">
      <c r="A17" s="53" t="s">
        <v>162</v>
      </c>
      <c r="B17" s="73">
        <v>-111061.123899</v>
      </c>
      <c r="C17" s="73">
        <v>-104341.743321</v>
      </c>
      <c r="D17" s="73">
        <v>-107688.67605</v>
      </c>
      <c r="E17" s="73">
        <v>-121720.542847</v>
      </c>
      <c r="F17" s="73">
        <v>-137814.265581</v>
      </c>
    </row>
    <row r="18" spans="1:6" ht="14.25">
      <c r="A18" s="53" t="s">
        <v>163</v>
      </c>
      <c r="B18" s="73">
        <v>886984.712559</v>
      </c>
      <c r="C18" s="73">
        <v>829552.40699</v>
      </c>
      <c r="D18" s="73">
        <v>903803.171377</v>
      </c>
      <c r="E18" s="73">
        <v>1002282.876937</v>
      </c>
      <c r="F18" s="73">
        <v>1032950.119</v>
      </c>
    </row>
    <row r="19" ht="14.25">
      <c r="F19" s="52"/>
    </row>
    <row r="22" spans="2:19" ht="14.25"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</row>
    <row r="23" spans="2:19" ht="14.25"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</row>
    <row r="24" spans="2:19" ht="14.25"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</row>
    <row r="25" spans="2:19" ht="14.25"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</row>
    <row r="26" spans="2:19" ht="14.25"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</row>
    <row r="27" spans="2:19" ht="14.2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</row>
    <row r="28" spans="2:19" ht="14.25"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</row>
    <row r="29" spans="2:19" ht="14.25"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2:19" ht="14.25"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</row>
    <row r="31" spans="2:19" ht="14.2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</row>
    <row r="32" spans="2:19" ht="14.25"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</row>
    <row r="33" spans="2:19" ht="14.25"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</row>
    <row r="34" spans="2:19" ht="14.25"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</row>
    <row r="35" spans="2:19" ht="14.25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</row>
    <row r="36" spans="2:19" ht="14.2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</row>
    <row r="37" spans="2:19" ht="14.25"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spans="2:19" ht="14.2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</row>
    <row r="39" spans="2:19" ht="14.2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</row>
    <row r="40" spans="2:4" ht="14.25">
      <c r="B40" s="52"/>
      <c r="C40" s="52"/>
      <c r="D40" s="52"/>
    </row>
    <row r="41" spans="2:4" ht="14.25">
      <c r="B41" s="52"/>
      <c r="C41" s="52"/>
      <c r="D41" s="5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U43"/>
  <sheetViews>
    <sheetView zoomScalePageLayoutView="0" workbookViewId="0" topLeftCell="A1">
      <selection activeCell="A12" sqref="A12"/>
    </sheetView>
  </sheetViews>
  <sheetFormatPr defaultColWidth="9.140625" defaultRowHeight="15"/>
  <cols>
    <col min="1" max="1" width="45.140625" style="0" bestFit="1" customWidth="1"/>
    <col min="2" max="9" width="9.140625" style="52" customWidth="1"/>
  </cols>
  <sheetData>
    <row r="1" ht="15">
      <c r="A1" s="33" t="str">
        <f>Innehåll!B9</f>
        <v>Rörelsemarginal (rörelseresultat efter avskrivningar i procent av omsättningen), för industri- resp. tjänsteföretag och totalt, 2000-2019</v>
      </c>
    </row>
    <row r="2" spans="1:9" s="30" customFormat="1" ht="15">
      <c r="A2" s="33"/>
      <c r="B2" s="52"/>
      <c r="C2" s="52"/>
      <c r="D2" s="52"/>
      <c r="E2" s="52"/>
      <c r="F2" s="52"/>
      <c r="G2" s="52"/>
      <c r="H2" s="52"/>
      <c r="I2" s="52"/>
    </row>
    <row r="3" s="19" customFormat="1" ht="14.25">
      <c r="A3" s="44"/>
    </row>
    <row r="4" s="19" customFormat="1" ht="14.25"/>
    <row r="5" s="19" customFormat="1" ht="14.25"/>
    <row r="6" spans="1:21" s="19" customFormat="1" ht="14.25">
      <c r="A6" s="53"/>
      <c r="B6" s="75" t="s">
        <v>202</v>
      </c>
      <c r="C6" s="75" t="s">
        <v>194</v>
      </c>
      <c r="D6" s="75" t="s">
        <v>193</v>
      </c>
      <c r="E6" s="75" t="s">
        <v>192</v>
      </c>
      <c r="F6" s="75" t="s">
        <v>191</v>
      </c>
      <c r="G6" s="75" t="s">
        <v>190</v>
      </c>
      <c r="H6" s="75" t="s">
        <v>189</v>
      </c>
      <c r="I6" s="75" t="s">
        <v>188</v>
      </c>
      <c r="J6" s="76" t="s">
        <v>187</v>
      </c>
      <c r="K6" s="76" t="s">
        <v>186</v>
      </c>
      <c r="L6" s="76" t="s">
        <v>143</v>
      </c>
      <c r="M6" s="76" t="s">
        <v>148</v>
      </c>
      <c r="N6" s="76" t="s">
        <v>150</v>
      </c>
      <c r="O6" s="76" t="s">
        <v>176</v>
      </c>
      <c r="P6" s="76" t="s">
        <v>181</v>
      </c>
      <c r="Q6" s="75" t="s">
        <v>183</v>
      </c>
      <c r="R6" s="75" t="s">
        <v>197</v>
      </c>
      <c r="S6" s="75" t="s">
        <v>199</v>
      </c>
      <c r="T6" s="83" t="s">
        <v>200</v>
      </c>
      <c r="U6" s="83" t="s">
        <v>213</v>
      </c>
    </row>
    <row r="7" spans="1:21" s="19" customFormat="1" ht="14.25">
      <c r="A7" s="19" t="s">
        <v>184</v>
      </c>
      <c r="B7" s="69">
        <v>6.36076806895876</v>
      </c>
      <c r="C7" s="69">
        <v>4.17176772892126</v>
      </c>
      <c r="D7" s="69">
        <v>4.42947278330477</v>
      </c>
      <c r="E7" s="69">
        <v>5.98934347182475</v>
      </c>
      <c r="F7" s="69">
        <v>7.89949157119947</v>
      </c>
      <c r="G7" s="69">
        <v>9.01701609142371</v>
      </c>
      <c r="H7" s="69">
        <v>9.18530586542134</v>
      </c>
      <c r="I7" s="69">
        <v>9.1434510555673</v>
      </c>
      <c r="J7" s="69">
        <v>7.91724638418686</v>
      </c>
      <c r="K7" s="69">
        <v>6.22504985289444</v>
      </c>
      <c r="L7" s="69">
        <v>9.2560388488394</v>
      </c>
      <c r="M7" s="69">
        <v>7.86287762309664</v>
      </c>
      <c r="N7" s="69">
        <v>7.01421175726298</v>
      </c>
      <c r="O7" s="69">
        <v>6.13716093304956</v>
      </c>
      <c r="P7" s="69">
        <v>6.64587677119703</v>
      </c>
      <c r="Q7" s="69">
        <v>6.53829868522905</v>
      </c>
      <c r="R7" s="78">
        <v>7.6</v>
      </c>
      <c r="S7" s="80">
        <v>8.21780661549175</v>
      </c>
      <c r="T7" s="80">
        <v>8.25804754863922</v>
      </c>
      <c r="U7" s="80">
        <v>8.31508317741478</v>
      </c>
    </row>
    <row r="8" spans="1:21" s="19" customFormat="1" ht="14.25">
      <c r="A8" s="52" t="s">
        <v>185</v>
      </c>
      <c r="B8" s="69">
        <v>6.4913641141782</v>
      </c>
      <c r="C8" s="69">
        <v>5.04602078349156</v>
      </c>
      <c r="D8" s="69">
        <v>4.85568573704928</v>
      </c>
      <c r="E8" s="69">
        <v>5.39398651385164</v>
      </c>
      <c r="F8" s="69">
        <v>6.19813126854971</v>
      </c>
      <c r="G8" s="69">
        <v>6.44511170845428</v>
      </c>
      <c r="H8" s="69">
        <v>6.77153496936347</v>
      </c>
      <c r="I8" s="69">
        <v>7.29669484152142</v>
      </c>
      <c r="J8" s="69">
        <v>5.95538984931057</v>
      </c>
      <c r="K8" s="69">
        <v>6.10907882857152</v>
      </c>
      <c r="L8" s="69">
        <v>7.09704173493488</v>
      </c>
      <c r="M8" s="69">
        <v>6.79327732867277</v>
      </c>
      <c r="N8" s="69">
        <v>6.45998405667891</v>
      </c>
      <c r="O8" s="69">
        <v>6.31014280012915</v>
      </c>
      <c r="P8" s="69">
        <v>7.04046358635698</v>
      </c>
      <c r="Q8" s="69">
        <v>7.4</v>
      </c>
      <c r="R8" s="78">
        <v>6.8</v>
      </c>
      <c r="S8" s="80">
        <v>6.47072504718919</v>
      </c>
      <c r="T8" s="80">
        <v>6.17995005048553</v>
      </c>
      <c r="U8" s="80">
        <v>6.37569221143298</v>
      </c>
    </row>
    <row r="9" spans="1:21" s="19" customFormat="1" ht="14.25">
      <c r="A9" s="52" t="s">
        <v>2</v>
      </c>
      <c r="B9" s="69">
        <v>6.43861454591232</v>
      </c>
      <c r="C9" s="69">
        <v>4.69213948658614</v>
      </c>
      <c r="D9" s="69">
        <v>4.68479458750819</v>
      </c>
      <c r="E9" s="69">
        <v>5.63126821837267</v>
      </c>
      <c r="F9" s="69">
        <v>6.88035404442084</v>
      </c>
      <c r="G9" s="69">
        <v>7.47142922943371</v>
      </c>
      <c r="H9" s="69">
        <v>7.74855191042104</v>
      </c>
      <c r="I9" s="69">
        <v>8.04697582650429</v>
      </c>
      <c r="J9" s="69">
        <v>6.74515256429304</v>
      </c>
      <c r="K9" s="69">
        <v>6.15344494611756</v>
      </c>
      <c r="L9" s="69">
        <v>7.96179700815249</v>
      </c>
      <c r="M9" s="69">
        <v>7.22258661117164</v>
      </c>
      <c r="N9" s="69">
        <v>6.67876012749285</v>
      </c>
      <c r="O9" s="69">
        <v>6.24353998210868</v>
      </c>
      <c r="P9" s="69">
        <v>6.88972179783221</v>
      </c>
      <c r="Q9" s="69">
        <v>7.02223083061529</v>
      </c>
      <c r="R9" s="78">
        <v>7.1</v>
      </c>
      <c r="S9" s="80">
        <v>7.11704337199564</v>
      </c>
      <c r="T9" s="80">
        <v>6.96340831302892</v>
      </c>
      <c r="U9" s="80">
        <v>7.10578518574708</v>
      </c>
    </row>
    <row r="10" s="19" customFormat="1" ht="14.25">
      <c r="A10" s="30"/>
    </row>
    <row r="11" s="19" customFormat="1" ht="14.25">
      <c r="A11" s="30"/>
    </row>
    <row r="12" s="19" customFormat="1" ht="14.25">
      <c r="A12" s="30"/>
    </row>
    <row r="13" s="19" customFormat="1" ht="14.25"/>
    <row r="14" s="19" customFormat="1" ht="14.25"/>
    <row r="15" s="19" customFormat="1" ht="14.25"/>
    <row r="16" s="19" customFormat="1" ht="14.25"/>
    <row r="17" s="19" customFormat="1" ht="14.25"/>
    <row r="18" s="19" customFormat="1" ht="14.25"/>
    <row r="19" s="19" customFormat="1" ht="14.25"/>
    <row r="20" s="19" customFormat="1" ht="14.25"/>
    <row r="21" s="19" customFormat="1" ht="14.25"/>
    <row r="22" s="19" customFormat="1" ht="14.25"/>
    <row r="24" ht="14.25">
      <c r="A24" s="52"/>
    </row>
    <row r="25" ht="14.25">
      <c r="A25" s="52"/>
    </row>
    <row r="26" ht="14.25">
      <c r="A26" s="52"/>
    </row>
    <row r="27" ht="14.25">
      <c r="A27" s="52"/>
    </row>
    <row r="28" ht="14.25">
      <c r="A28" s="52"/>
    </row>
    <row r="29" ht="14.25">
      <c r="A29" s="52"/>
    </row>
    <row r="30" ht="14.25">
      <c r="A30" s="52"/>
    </row>
    <row r="31" ht="14.25">
      <c r="A31" s="52"/>
    </row>
    <row r="32" ht="14.25">
      <c r="A32" s="52"/>
    </row>
    <row r="33" ht="14.25">
      <c r="A33" s="52"/>
    </row>
    <row r="34" ht="14.25">
      <c r="A34" s="52"/>
    </row>
    <row r="35" ht="14.25">
      <c r="A35" s="52"/>
    </row>
    <row r="36" ht="14.25">
      <c r="A36" s="52"/>
    </row>
    <row r="37" ht="14.25">
      <c r="A37" s="52"/>
    </row>
    <row r="38" ht="14.25">
      <c r="A38" s="52"/>
    </row>
    <row r="39" ht="14.25">
      <c r="A39" s="52"/>
    </row>
    <row r="40" ht="14.25">
      <c r="A40" s="52"/>
    </row>
    <row r="41" ht="14.25">
      <c r="A41" s="52"/>
    </row>
    <row r="42" ht="14.25">
      <c r="A42" s="52"/>
    </row>
    <row r="43" ht="14.25">
      <c r="A43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</dc:creator>
  <cp:keywords/>
  <dc:description/>
  <cp:lastModifiedBy>Sköld Anna DFO/FU-2-Ö</cp:lastModifiedBy>
  <dcterms:created xsi:type="dcterms:W3CDTF">2009-12-02T11:32:15Z</dcterms:created>
  <dcterms:modified xsi:type="dcterms:W3CDTF">2021-04-28T12:38:33Z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