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3035" yWindow="75" windowWidth="12345" windowHeight="11715"/>
  </bookViews>
  <sheets>
    <sheet name="Innehållsförteckning" sheetId="17" r:id="rId1"/>
    <sheet name="Vänkontakt1617andel" sheetId="1" r:id="rId2"/>
    <sheet name="Vänkontakt1213andel" sheetId="13" r:id="rId3"/>
    <sheet name="Vänkontakt1617antal" sheetId="10" r:id="rId4"/>
    <sheet name="Vänkontakt1213antal" sheetId="14" r:id="rId5"/>
    <sheet name="Kommentarer_2016-2017" sheetId="8" r:id="rId6"/>
    <sheet name="Kommentarer_2012-2013" sheetId="15" r:id="rId7"/>
    <sheet name="DiagramunderlagVänner_201617" sheetId="11" r:id="rId8"/>
    <sheet name="DiagramunderlagVänner_201213" sheetId="16" r:id="rId9"/>
    <sheet name="Blad1" sheetId="12" r:id="rId10"/>
  </sheets>
  <definedNames>
    <definedName name="top" localSheetId="0">Innehållsförteckning!$A$2</definedName>
    <definedName name="_xlnm.Print_Titles" localSheetId="8">DiagramunderlagVänner_201213!$7:$12</definedName>
    <definedName name="_xlnm.Print_Titles" localSheetId="7">DiagramunderlagVänner_201617!$7:$12</definedName>
    <definedName name="_xlnm.Print_Titles" localSheetId="2">Vänkontakt1213andel!$7:$12</definedName>
    <definedName name="_xlnm.Print_Titles" localSheetId="1">Vänkontakt1617andel!$7:$12</definedName>
  </definedNames>
  <calcPr calcId="162913"/>
</workbook>
</file>

<file path=xl/calcChain.xml><?xml version="1.0" encoding="utf-8"?>
<calcChain xmlns="http://schemas.openxmlformats.org/spreadsheetml/2006/main">
  <c r="P39" i="16" l="1"/>
  <c r="Q39" i="16"/>
  <c r="P40" i="16"/>
  <c r="Q40" i="16"/>
  <c r="P42" i="16"/>
  <c r="Q42" i="16"/>
  <c r="P43" i="16"/>
  <c r="Q43" i="16"/>
  <c r="P45" i="16"/>
  <c r="Q45" i="16"/>
  <c r="P46" i="16"/>
  <c r="Q46" i="16"/>
  <c r="P48" i="16"/>
  <c r="Q48" i="16"/>
  <c r="P49" i="16"/>
  <c r="Q49" i="16"/>
  <c r="P51" i="16"/>
  <c r="Q51" i="16"/>
  <c r="P52" i="16"/>
  <c r="Q52" i="16"/>
  <c r="P54" i="16"/>
  <c r="Q54" i="16"/>
  <c r="P55" i="16"/>
  <c r="Q55" i="16"/>
  <c r="P57" i="16"/>
  <c r="Q57" i="16"/>
  <c r="P58" i="16"/>
  <c r="Q58" i="16"/>
  <c r="P60" i="16"/>
  <c r="Q60" i="16"/>
  <c r="P61" i="16"/>
  <c r="Q61" i="16"/>
  <c r="P63" i="16"/>
  <c r="Q63" i="16"/>
  <c r="P64" i="16"/>
  <c r="Q64" i="16"/>
  <c r="P66" i="16"/>
  <c r="Q66" i="16"/>
  <c r="P67" i="16"/>
  <c r="Q67" i="16"/>
  <c r="P69" i="16"/>
  <c r="Q69" i="16"/>
  <c r="P70" i="16"/>
  <c r="Q70" i="16"/>
  <c r="P72" i="16"/>
  <c r="Q72" i="16"/>
  <c r="P73" i="16"/>
  <c r="Q73" i="16"/>
  <c r="P126" i="11" l="1"/>
  <c r="P127" i="11"/>
  <c r="P128" i="11"/>
  <c r="P129" i="11"/>
  <c r="P130" i="11"/>
  <c r="P131" i="11"/>
  <c r="P132" i="11"/>
  <c r="P133" i="11"/>
  <c r="P134" i="11"/>
  <c r="P135" i="11"/>
  <c r="P136" i="11"/>
  <c r="P137" i="11"/>
  <c r="Q73" i="11" l="1"/>
  <c r="P73" i="11"/>
  <c r="Q72" i="11"/>
  <c r="P72" i="11"/>
  <c r="Q70" i="11"/>
  <c r="P70" i="11"/>
  <c r="Q69" i="11"/>
  <c r="P69" i="11"/>
  <c r="Q67" i="11"/>
  <c r="P67" i="11"/>
  <c r="Q66" i="11"/>
  <c r="P66" i="11"/>
  <c r="Q64" i="11"/>
  <c r="P64" i="11"/>
  <c r="Q63" i="11"/>
  <c r="P63" i="11"/>
  <c r="Q61" i="11"/>
  <c r="P61" i="11"/>
  <c r="Q60" i="11"/>
  <c r="P60" i="11"/>
  <c r="Q58" i="11"/>
  <c r="P58" i="11"/>
  <c r="Q57" i="11"/>
  <c r="P57" i="11"/>
  <c r="Q55" i="11"/>
  <c r="P55" i="11"/>
  <c r="Q54" i="11"/>
  <c r="P54" i="11"/>
  <c r="Q52" i="11"/>
  <c r="P52" i="11"/>
  <c r="Q51" i="11"/>
  <c r="P51" i="11"/>
  <c r="Q49" i="11"/>
  <c r="P49" i="11"/>
  <c r="Q48" i="11"/>
  <c r="P48" i="11"/>
  <c r="Q46" i="11"/>
  <c r="P46" i="11"/>
  <c r="Q45" i="11"/>
  <c r="P45" i="11"/>
  <c r="Q43" i="11"/>
  <c r="P43" i="11"/>
  <c r="Q42" i="11"/>
  <c r="P42" i="11"/>
  <c r="Q40" i="11"/>
  <c r="P40" i="11"/>
  <c r="Q39" i="11"/>
  <c r="P39" i="11"/>
</calcChain>
</file>

<file path=xl/sharedStrings.xml><?xml version="1.0" encoding="utf-8"?>
<sst xmlns="http://schemas.openxmlformats.org/spreadsheetml/2006/main" count="1132" uniqueCount="149">
  <si>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</si>
  <si>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</si>
  <si>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</si>
  <si>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</si>
  <si>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</si>
  <si>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</si>
  <si>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</si>
  <si>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</si>
  <si>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</si>
  <si>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</si>
  <si>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</si>
  <si>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</si>
  <si>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</si>
  <si>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</si>
  <si>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</si>
  <si>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</si>
  <si>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</si>
  <si>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</si>
  <si>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</si>
  <si>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</si>
  <si>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</si>
  <si>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</si>
  <si>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</si>
  <si>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Sammanboende utan barn 16-29 år</t>
  </si>
  <si>
    <t>Sammanboende utan barn 30-54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</si>
  <si>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</si>
  <si>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</si>
  <si>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</si>
  <si>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</si>
  <si>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</si>
  <si>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</si>
  <si>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</si>
  <si>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</si>
  <si>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</si>
  <si>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</si>
  <si>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</si>
  <si>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</si>
  <si>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</si>
  <si>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</si>
  <si>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</si>
  <si>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</si>
  <si>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</si>
  <si>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</si>
  <si>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Samtliga 16+ år</t>
  </si>
  <si>
    <t>Ensamstående utan barn, ej ensamboende</t>
  </si>
  <si>
    <t>Sammanboende med barn, yngsta barnet 0-6 år</t>
  </si>
  <si>
    <t>Sammanboende med äldre barn, yngsta barnet 7-18 år eller barn över 18 år i hushållet</t>
  </si>
  <si>
    <t>75-84 år</t>
  </si>
  <si>
    <t>85+ år</t>
  </si>
  <si>
    <t>Män 16+ år</t>
  </si>
  <si>
    <t>Kvinnor 16+ år</t>
  </si>
  <si>
    <t>75-84 ÅR</t>
  </si>
  <si>
    <t>85+ ÅR</t>
  </si>
  <si>
    <t>Ensamboende 16+ år</t>
  </si>
  <si>
    <t>Sammanboende utan barn 16+ år</t>
  </si>
  <si>
    <t>Redovisning efter ålder, boendesituation, utländsk och svensk bakgrund, utbildning och SKL-region (indelning enligt Sveriges kommuner och landsting 2011). Män, kvinnor och samtliga</t>
  </si>
  <si>
    <t>en eller flera gånger i veckan</t>
  </si>
  <si>
    <t xml:space="preserve"> Någon eller några gånger i månaden</t>
  </si>
  <si>
    <t>någon eller några gånger i kvartalet</t>
  </si>
  <si>
    <t>Skattat antal i befolkningen (1000-tal) 
16+ år</t>
  </si>
  <si>
    <t xml:space="preserve"> sällan eller aldrig</t>
  </si>
  <si>
    <t>Brukar träffa och vara tillsammans med andra släktningar, vänner, bekanta eller kompisar</t>
  </si>
  <si>
    <t>någon eller några gånger per år</t>
  </si>
  <si>
    <t>Samtliga
16+ år</t>
  </si>
  <si>
    <t xml:space="preserve">Antal intervjuade 
16+ år  </t>
  </si>
  <si>
    <t>Skattat antal i tusental samt felmarginal (95-procentigt konfidensintervall).</t>
  </si>
  <si>
    <t>.. = Uppgift allför osäker för att redovisas</t>
  </si>
  <si>
    <t>Någon eller några gånger i månaden</t>
  </si>
  <si>
    <t>Här ingår personer som svarat med svarsalternativ 2: Någon/några gånger i månaden.</t>
  </si>
  <si>
    <t>Någon eller några gånger i kvartalet</t>
  </si>
  <si>
    <t>Här ingår personer som svarat med svarsalternativ 3: Någon/några gånger i kvartalet.</t>
  </si>
  <si>
    <t>Sällan eller aldrig</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</si>
  <si>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</si>
  <si>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</si>
  <si>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</si>
  <si>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</si>
  <si>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</si>
  <si>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</si>
  <si>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</si>
  <si>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</si>
  <si>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</si>
  <si>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Brukar träffa och vara tillsammans med andra släktningar, vänner, bekanta eller kompisar
En eller flera gånger i veckan</t>
  </si>
  <si>
    <r>
      <t xml:space="preserve">Personer som svarat med svarsalternativ "1 En eller flera gånger i veckan" på frågan 
</t>
    </r>
    <r>
      <rPr>
        <i/>
        <sz val="9"/>
        <color indexed="8"/>
        <rFont val="Arial"/>
        <family val="2"/>
      </rPr>
      <t>Hur ofta brukar du träffa och vara tillsammans med andra släktingar, vänner och bekanta eller kompisar?"</t>
    </r>
    <r>
      <rPr>
        <sz val="9"/>
        <color indexed="8"/>
        <rFont val="Arial"/>
        <family val="2"/>
      </rPr>
      <t xml:space="preserve"> Svarsalternativ:
   1 En eller flera gånger i veckan
   2 Någon/några gånger i månaden
   3 Någon/några gånger i kvartalet
   4 Någon/några gånger per år
   5 Mer sällan eller aldrig</t>
    </r>
  </si>
  <si>
    <t>Någon eller några gånger per år</t>
  </si>
  <si>
    <t>Här ingår personer som svarat med svarsalternativ 5: Mer sällan eller aldrig.</t>
  </si>
  <si>
    <t>Här ingår personer som svarat med svarsalternativ 4: Någon/några gånger per år.</t>
  </si>
  <si>
    <t>Tabell 7.a. Umgängesfrekvens med andra släktingar, vänner och bekanta. Samtliga 16 år och äldre</t>
  </si>
  <si>
    <t>Tabell 7.b.   Umgängesfrekvens med andra släktingar, vänner och bekanta. Samtliga 16 år. Skattat antal i tusental</t>
  </si>
  <si>
    <t>Ensamboende 55+ år</t>
  </si>
  <si>
    <t>Sammanboende utan barn 55+ år</t>
  </si>
  <si>
    <t>En eller flera gånger i veckan</t>
  </si>
  <si>
    <t>16+ år</t>
  </si>
  <si>
    <t>Antal (tusental)</t>
  </si>
  <si>
    <t>. = Uppgift kan inte förekomma</t>
  </si>
  <si>
    <t>Redovisning efter ålder, boendesituation, utländsk och svensk bakgrund, utbildning och SKL-region (aggregerad utifrån indelning enligt Sveriges kommuner och landsting 2011). Män, kvinnor och samtliga</t>
  </si>
  <si>
    <t>Redovisning efter kön, ålder samt boendesituation, utländsk och svensk bakgrund, utbildning och SKL-region (aggregerad utifrån indelning enligt Sveriges kommuner och landsting 2011) kön och ålder</t>
  </si>
  <si>
    <t>Genomsnittsvärden för 2016-2017. Personer 16 år och äldre</t>
  </si>
  <si>
    <t xml:space="preserve">Genomsnittsvärden för 2016-2017. Personer 16 år och äldre </t>
  </si>
  <si>
    <t>Hushållstyp</t>
  </si>
  <si>
    <r>
      <t xml:space="preserve">- </t>
    </r>
    <r>
      <rPr>
        <b/>
        <sz val="9"/>
        <color rgb="FF000000"/>
        <rFont val="Arial"/>
        <family val="2"/>
      </rPr>
      <t>Ensamstående utan barn</t>
    </r>
    <r>
      <rPr>
        <sz val="9"/>
        <color rgb="FF000000"/>
        <rFont val="Arial"/>
        <family val="2"/>
      </rPr>
      <t xml:space="preserve"> omfattar personer som bor ensamma eller med andra personer än make/maka/sambo.
- </t>
    </r>
    <r>
      <rPr>
        <b/>
        <sz val="9"/>
        <color rgb="FF000000"/>
        <rFont val="Arial"/>
        <family val="2"/>
      </rPr>
      <t>Ensamstående med barn</t>
    </r>
    <r>
      <rPr>
        <sz val="9"/>
        <color rgb="FF000000"/>
        <rFont val="Arial"/>
        <family val="2"/>
      </rPr>
      <t xml:space="preserve"> omfattar personer som inte bor med make/maka/sambo. De har barn upp till och med 18 år som bor minst halva tiden i deras
   hushåll.
- </t>
    </r>
    <r>
      <rPr>
        <b/>
        <sz val="9"/>
        <color rgb="FF000000"/>
        <rFont val="Arial"/>
        <family val="2"/>
      </rPr>
      <t>Sammanboende utan barn bor med make/maka/sambo</t>
    </r>
    <r>
      <rPr>
        <sz val="9"/>
        <color rgb="FF000000"/>
        <rFont val="Arial"/>
        <family val="2"/>
      </rPr>
      <t xml:space="preserve">. De har inte barn upp till och med 18 år som bor minst halva tiden i deras hushåll.
- </t>
    </r>
    <r>
      <rPr>
        <b/>
        <sz val="9"/>
        <color rgb="FF000000"/>
        <rFont val="Arial"/>
        <family val="2"/>
      </rPr>
      <t>Sammanboende med barn bor med make/maka/sambo</t>
    </r>
    <r>
      <rPr>
        <sz val="9"/>
        <color rgb="FF000000"/>
        <rFont val="Arial"/>
        <family val="2"/>
      </rPr>
      <t xml:space="preserve">. De har dessutom barn upp till och med 18 år som bor minst halva tiden i deras hushåll.
</t>
    </r>
  </si>
  <si>
    <t>Familjecykel</t>
  </si>
  <si>
    <r>
      <t xml:space="preserve">I den s.k. </t>
    </r>
    <r>
      <rPr>
        <i/>
        <sz val="9"/>
        <color rgb="FF000000"/>
        <rFont val="Arial"/>
        <family val="2"/>
      </rPr>
      <t>familjecykeln</t>
    </r>
    <r>
      <rPr>
        <sz val="9"/>
        <color rgb="FF000000"/>
        <rFont val="Arial"/>
        <family val="2"/>
      </rPr>
      <t xml:space="preserve"> vägs effekten av både ålder och hushållstyp samman. Indelningen utifrån ensamstående och sammanboende görs i grupperna: ungdomar (16–24-åringar), yngre barnlösa (25–44 år), småbarnsföräldrar (barn 0–6 år), föräldrar med äldre barn (7–18 år), äldre barnlösa (45–64 år) och pensionärer (65 år eller äldre).</t>
    </r>
  </si>
  <si>
    <t>Bostadshushållet
Bakgrundsvariabel som inte redovisas i tabellerna, men som använts för att skapa Boendesituation.</t>
  </si>
  <si>
    <r>
      <rPr>
        <i/>
        <sz val="9"/>
        <color rgb="FF000000"/>
        <rFont val="Arial"/>
        <family val="2"/>
      </rPr>
      <t>Bostadshushållet</t>
    </r>
    <r>
      <rPr>
        <sz val="9"/>
        <color rgb="FF000000"/>
        <rFont val="Arial"/>
        <family val="2"/>
      </rPr>
      <t xml:space="preserve"> definierar intervjupersonens position i hushållet, dvs. med vem eller vilka intervjupersonen bor:  
    1 = Bor med föräldrar
    2 = Bor med föräldrar och syskon
    3 = Bor med syskon
    4 = Sammanboende utan barn i hushållet
    5 = Sammanboende med barn upp till och med 18 år i hushållet
    6 = Sammanboende med barn upp till och med 18 år i hushållet och med vuxna barn i hushållet
    7 = Sammanboende med enbart vuxna barn i hushållet
    8 = Ensamstående med barn upp till och med 18 år i hushållet
    9 = Ensamstående med enbart vuxna barn i hushållet
  10 = Ensamstående utan barn i hushållet ej ensamboende
  11 = Ensamboende
  99 = Övriga</t>
    </r>
  </si>
  <si>
    <t>Boendesituation</t>
  </si>
  <si>
    <r>
      <t xml:space="preserve">En kombination av </t>
    </r>
    <r>
      <rPr>
        <i/>
        <sz val="9"/>
        <color rgb="FF000000"/>
        <rFont val="Arial"/>
        <family val="2"/>
      </rPr>
      <t>Familjecykel</t>
    </r>
    <r>
      <rPr>
        <sz val="9"/>
        <color rgb="FF000000"/>
        <rFont val="Arial"/>
        <family val="2"/>
      </rPr>
      <t xml:space="preserve"> och </t>
    </r>
    <r>
      <rPr>
        <i/>
        <sz val="9"/>
        <color rgb="FF000000"/>
        <rFont val="Arial"/>
        <family val="2"/>
      </rPr>
      <t>Bostadshushållet,</t>
    </r>
    <r>
      <rPr>
        <sz val="9"/>
        <color rgb="FF000000"/>
        <rFont val="Arial"/>
        <family val="2"/>
      </rPr>
      <t xml:space="preserve"> dvs. med vem eller vilka intervjupersonen bor:  
Gruppen </t>
    </r>
    <r>
      <rPr>
        <i/>
        <sz val="9"/>
        <color rgb="FF000000"/>
        <rFont val="Arial"/>
        <family val="2"/>
      </rPr>
      <t xml:space="preserve">Ensamboende </t>
    </r>
    <r>
      <rPr>
        <sz val="9"/>
        <color rgb="FF000000"/>
        <rFont val="Arial"/>
        <family val="2"/>
      </rPr>
      <t xml:space="preserve">(dvs. man bor helt ensam) har särskilts från gruppen </t>
    </r>
    <r>
      <rPr>
        <i/>
        <sz val="9"/>
        <color rgb="FF000000"/>
        <rFont val="Arial"/>
        <family val="2"/>
      </rPr>
      <t xml:space="preserve">Ensamstående </t>
    </r>
    <r>
      <rPr>
        <sz val="9"/>
        <color rgb="FF000000"/>
        <rFont val="Arial"/>
        <family val="2"/>
      </rPr>
      <t>(se definition under Hushållstyp)</t>
    </r>
    <r>
      <rPr>
        <i/>
        <sz val="9"/>
        <color rgb="FF000000"/>
        <rFont val="Arial"/>
        <family val="2"/>
      </rPr>
      <t>,</t>
    </r>
    <r>
      <rPr>
        <sz val="9"/>
        <color rgb="FF000000"/>
        <rFont val="Arial"/>
        <family val="2"/>
      </rPr>
      <t xml:space="preserve">som innebär att antingen bo ensam eller att bo med personer som inte innebär ett äktenskapsliknande samboende, exempelvis boende med föräldrar, barn, syskon, någon släkting eller vänner. Barn i hushållet kan vara äldre än 18 år. För övriga de tabeller än 1a och 1b, dvs de tabeller som visar fördelning över socialt umgänge, redovisas ensamboende och sammanboende i tre åldersklasser: 16-29 år, 30-54 år och 55 år och äldre (55-74 år för de tabeller som avser 16-74 år).
       - </t>
    </r>
    <r>
      <rPr>
        <b/>
        <sz val="9"/>
        <color rgb="FF000000"/>
        <rFont val="Arial"/>
        <family val="2"/>
      </rPr>
      <t>Ensamboende:</t>
    </r>
    <r>
      <rPr>
        <sz val="9"/>
        <color rgb="FF000000"/>
        <rFont val="Arial"/>
        <family val="2"/>
      </rPr>
      <t xml:space="preserve"> Bor helt ensamma.
       - </t>
    </r>
    <r>
      <rPr>
        <b/>
        <sz val="9"/>
        <color rgb="FF000000"/>
        <rFont val="Arial"/>
        <family val="2"/>
      </rPr>
      <t xml:space="preserve">Ensamstående </t>
    </r>
    <r>
      <rPr>
        <b/>
        <sz val="9"/>
        <rFont val="Arial"/>
        <family val="2"/>
      </rPr>
      <t>utan barn, ej ensamboende</t>
    </r>
    <r>
      <rPr>
        <sz val="9"/>
        <rFont val="Arial"/>
        <family val="2"/>
      </rPr>
      <t>: Unga som bor kvar hemma med föräldrar och/eller syskon. Äldre som bor med vuxna barn. Personer 
          som bor med släktingar, vänner eller andra under icke äktenskapsliknande förhållanden.</t>
    </r>
    <r>
      <rPr>
        <sz val="9"/>
        <color rgb="FF000000"/>
        <rFont val="Arial"/>
        <family val="2"/>
      </rPr>
      <t xml:space="preserve">
       - </t>
    </r>
    <r>
      <rPr>
        <b/>
        <sz val="9"/>
        <color rgb="FF000000"/>
        <rFont val="Arial"/>
        <family val="2"/>
      </rPr>
      <t>Ensamstående med barn</t>
    </r>
    <r>
      <rPr>
        <sz val="9"/>
        <color rgb="FF000000"/>
        <rFont val="Arial"/>
        <family val="2"/>
      </rPr>
      <t>: Definition enligt Hushållstyp ovan. Ingen övre åldersgräns för de barn som ingår i hushållet. Barn kan således 
          vara äldre än 18 år och relationen till intervjupersonen ska vara biologiskt barn eller fosterbarn.
       -</t>
    </r>
    <r>
      <rPr>
        <b/>
        <sz val="9"/>
        <color rgb="FF000000"/>
        <rFont val="Arial"/>
        <family val="2"/>
      </rPr>
      <t xml:space="preserve"> Sammanboende utan barn</t>
    </r>
    <r>
      <rPr>
        <sz val="9"/>
        <color rgb="FF000000"/>
        <rFont val="Arial"/>
        <family val="2"/>
      </rPr>
      <t xml:space="preserve">: Definition enligt Hushållstyp ovan.
       - </t>
    </r>
    <r>
      <rPr>
        <b/>
        <sz val="9"/>
        <color rgb="FF000000"/>
        <rFont val="Arial"/>
        <family val="2"/>
      </rPr>
      <t>Sammanboende med barn, yngsta barnet 0-6 år</t>
    </r>
    <r>
      <rPr>
        <sz val="9"/>
        <color rgb="FF000000"/>
        <rFont val="Arial"/>
        <family val="2"/>
      </rPr>
      <t>.
       -</t>
    </r>
    <r>
      <rPr>
        <b/>
        <sz val="9"/>
        <color rgb="FF000000"/>
        <rFont val="Arial"/>
        <family val="2"/>
      </rPr>
      <t xml:space="preserve"> Sammanboende med äldre barn, yngsta barnet 7-18 år eller barn över 18 år i hushål</t>
    </r>
    <r>
      <rPr>
        <b/>
        <sz val="9"/>
        <rFont val="Arial"/>
        <family val="2"/>
      </rPr>
      <t>let</t>
    </r>
    <r>
      <rPr>
        <sz val="9"/>
        <rFont val="Arial"/>
        <family val="2"/>
      </rPr>
      <t xml:space="preserve">: Ingen övre åldersgräns för de barn som ingår i hushållet. Enda
          kravet är att relationen till intervjupersonen ska vara biologiskt barn eller fosterbarn.  </t>
    </r>
  </si>
  <si>
    <t>Utbildningsnivå</t>
  </si>
  <si>
    <t>Utbildning klassificeras enligt Svensk utbildningsnomenklatur, SUN (f.n. SUN 2000). 
Förgymnasial utbildning har personer vars högsta utbildning är folk-, grund-, real- eller flickskola. Förgymnasial utbildningsnivå kan också erhållas genom komvux- eller folkhögskolestudier. Även personer som saknar formell utbildning ingår i denna grupp.
Gymnasial utbildning har personer vars högsta avslutade utbildning är någon av gymnasieskolans utbildningar. Gymnasial utbildningsnivå kan också erhållas genom komvux- eller folkhögskolestudier.
Eftergymnasial utbildning utgörs av dem vars högsta avslutade utbildning är en eftergymnasial utbildning (om minst en termin).</t>
  </si>
  <si>
    <t>För mer information om indelningen se MIS 2000:1 (pdf).</t>
  </si>
  <si>
    <t>Utländsk och svensk bakgrund</t>
  </si>
  <si>
    <t>Redovisningen av bakgrund sker utifrån svensk respektive utländsk bakgrund enligt följande:
Svensk bakgrund
– inrikes födda med en inrikes född och en utrikes född förälder
– inrikes födda med två inrikes födda föräldrar
Utländsk bakgrund
– utrikes födda 
– inrikes födda med två utrikes födda föräldrar</t>
  </si>
  <si>
    <t>För mer information om indelningen se MIS 2002:3 (pdf).</t>
  </si>
  <si>
    <t>Kommunindelning enligt SKL</t>
  </si>
  <si>
    <r>
      <t>Kommungruppsindelningen har gjorts av Sveriges Kommuner och Landsting (SKL) utifrån strukturella egenskaper hos kommunerna, däribland befolkningsstorlek, pendlingsmönster och näringslivsstruktur. I resultatredovisningen efter SKL-region har här 2011 års kommungruppering använts</t>
    </r>
    <r>
      <rPr>
        <sz val="9"/>
        <color rgb="FFFF0000"/>
        <rFont val="Arial"/>
        <family val="2"/>
      </rPr>
      <t>.</t>
    </r>
    <r>
      <rPr>
        <sz val="9"/>
        <color rgb="FF000000"/>
        <rFont val="Arial"/>
        <family val="2"/>
      </rPr>
      <t xml:space="preserve">
Indelningen i kommunklasser enligt SKL 2011 framgår nedan. 
1) Storstäder (3 kommuner) 
Kommuner med en folkmängd som överstiger 200 000 invånare. 
2) Förortskommuner till storstäder (38 kommuner) 
Kommuner där mer än 50 procent av nattbefolkningen pendlar till arbetet i någon annan kommun. Det vanligaste utpendlingsmålet ska vara någon av storstäderna.
3) Större städer (31kommuner)
Kommuner med 50 000-200 000 invånare samt en tätortsgrad överstigande 70 procent.
4) Förortskommuner till större städer (22 kommuner)
Kommuner där mer än 50 procent av nattbefolkningen pendlar till arbetet i en annan kommun. Det vanligaste utpendlingsmålet ska vara någon av de större städerna i grupp 3.
5) Pendlingskommuner (51 kommuner)
Kommuner där mer än 40 procent av nattbefolkningen pendlar till en annan kommun.
6) Turism- och besöksnäringskommuner (20 kommuner)
Kommuner där antalet gästnätter på hotell, vandrarhem och campingar överstiger 21 per invånare eller där antalet fritidshus överstiger 0,20 per invånare.
7) Varuproducerande kommuner (54 kommuner)
Kommun där 34 procent eller mer av nattbefolkningen mellan 16 och 64 år är sysselsatta inom tillverkning och utvinning, energi och miljö samt byggverksamhet (SNI2007) 
8) Glesbygdskommuner (20 kommuner)
Kommun med en tätortsgrad understigande 70 procent och mindre än åtta invånare per kvadratkilometer.
9) Kommuner i tätbefolkad region (35 kommuner)
Kommun med mer än 300 000 personer inom en radie på 112,5 kilometer.
10) Kommuner i glesbefolkad region (16 kommuner)
Kommun med mindre än 300 000 personer inom en radie på 112,5 km.
</t>
    </r>
    <r>
      <rPr>
        <b/>
        <sz val="9"/>
        <color rgb="FF000000"/>
        <rFont val="Arial"/>
        <family val="2"/>
      </rPr>
      <t>SKL 2011 Aggregerad</t>
    </r>
    <r>
      <rPr>
        <sz val="9"/>
        <color rgb="FF000000"/>
        <rFont val="Arial"/>
        <family val="2"/>
      </rPr>
      <t xml:space="preserve">
För resultatredovisningen från och med 2012 gäller följande aggregering utifrån SKL 2011:
Storstäder och förortskommuner, kommungrupp 1-2. 
Större städer, förortskommuner till större städer samt pendlingskommuner, kommungrupp 3-5. 
Övriga kommuner, kommungrupp 6-10.</t>
    </r>
  </si>
  <si>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</si>
  <si>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</si>
  <si>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</si>
  <si>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</si>
  <si>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t>Sammanboende utan 
barn 16-29 år</t>
  </si>
  <si>
    <t>Sammanboende utan 
barn 30-54 år</t>
  </si>
  <si>
    <t>Sammanboende utan 
barn 55+ år</t>
  </si>
  <si>
    <t>Sammanboende med barn, 
yngsta barnet 0-6 år</t>
  </si>
  <si>
    <t>M</t>
  </si>
  <si>
    <t>K</t>
  </si>
  <si>
    <t>Utländsk bakgrund</t>
  </si>
  <si>
    <t>Svensk bakgrund</t>
  </si>
  <si>
    <t>Brukar träffa och vara tillsammans med andra släktningar, vänner, bekanta eller kompisar en eller flera gånger i veckan</t>
  </si>
  <si>
    <t>Diagram och kommentarer</t>
  </si>
  <si>
    <t>Genomsnittsvärden för 2012-2013. Personer 16 år och äldre</t>
  </si>
  <si>
    <t>Till sidans topp</t>
  </si>
  <si>
    <t xml:space="preserve">Genomsnittsvärden för 2012-2013. Personer 16 år och äldre </t>
  </si>
  <si>
    <r>
      <t xml:space="preserve">Personer som svarat med svarsalternativ "1 En eller flera gånger i veckan" på frågan 
</t>
    </r>
    <r>
      <rPr>
        <i/>
        <sz val="9"/>
        <color theme="0" tint="-0.499984740745262"/>
        <rFont val="Arial"/>
        <family val="2"/>
      </rPr>
      <t>Hur ofta brukar du träffa och vara tillsammans med andra släktingar, vänner och bekanta eller kompisar?"</t>
    </r>
    <r>
      <rPr>
        <sz val="9"/>
        <color theme="0" tint="-0.499984740745262"/>
        <rFont val="Arial"/>
        <family val="2"/>
      </rPr>
      <t xml:space="preserve"> Svarsalternativ:
   1 En eller flera gånger i veckan
   2 Någon/några gånger i månaden
   3 Någon/några gånger i kvartalet
   4 Någon/några gånger per år
   5 Mer sällan eller aldrig</t>
    </r>
  </si>
  <si>
    <t>. = Ej tillgänglig uppgift</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</si>
  <si>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</si>
  <si>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</si>
  <si>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</si>
  <si>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</si>
  <si>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</si>
  <si>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</si>
  <si>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</si>
  <si>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</si>
  <si>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</si>
  <si>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7. Umgängesfrekvens med andra släktingar, vänner och bekanta</t>
  </si>
  <si>
    <t>Tabell 7.a.</t>
  </si>
  <si>
    <t>Tabell 7.b</t>
  </si>
  <si>
    <t>Till Innehållsförteckning</t>
  </si>
  <si>
    <t>Tabell 7.a. Umgängesfrekvens med andra släktingar, vänner och bekanta. Samtliga 16 år och äldre. Procentandelar</t>
  </si>
  <si>
    <t>Tabell 7.b. Umgängesfrekvens med andra släktingar, vänner och bekanta. Samtliga 16 år och äldre. Skattat antal i tusental</t>
  </si>
  <si>
    <r>
      <t>Kommentarer och diagram 7.1</t>
    </r>
    <r>
      <rPr>
        <sz val="9"/>
        <color theme="1"/>
        <rFont val="Calibri"/>
        <family val="2"/>
      </rPr>
      <t>−</t>
    </r>
    <r>
      <rPr>
        <sz val="9"/>
        <color theme="1"/>
        <rFont val="Roboto"/>
        <scheme val="minor"/>
      </rPr>
      <t xml:space="preserve">7.3: Umgängesfrekvens med andra släktingar, vänner och bekanta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</si>
</sst>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8"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sz val="11"/>
      <name val="Roboto"/>
      <family val="2"/>
      <scheme val="minor"/>
    </font>
    <font>
      <i/>
      <sz val="9"/>
      <color rgb="FF000000"/>
      <name val="Arial"/>
      <family val="2"/>
    </font>
    <font>
      <sz val="9"/>
      <color rgb="FFFF0000"/>
      <name val="Arial"/>
      <family val="2"/>
    </font>
    <font>
      <sz val="10"/>
      <color rgb="FF71277A"/>
      <name val="Roboto"/>
      <scheme val="minor"/>
    </font>
    <font>
      <b/>
      <sz val="10"/>
      <color rgb="FF0000FF"/>
      <name val="Roboto"/>
      <scheme val="minor"/>
    </font>
    <font>
      <sz val="11"/>
      <color theme="1"/>
      <name val="Roboto"/>
      <scheme val="minor"/>
    </font>
    <font>
      <b/>
      <sz val="9"/>
      <color rgb="FFAFAFAA"/>
      <name val="Arial"/>
      <family val="2"/>
    </font>
    <font>
      <sz val="9"/>
      <color rgb="FFAFAFAA"/>
      <name val="Roboto"/>
      <family val="2"/>
      <scheme val="minor"/>
    </font>
    <font>
      <sz val="9"/>
      <color rgb="FFAFAFAA"/>
      <name val="Arial"/>
      <family val="2"/>
    </font>
    <font>
      <i/>
      <sz val="9"/>
      <color rgb="FFAFAFAA"/>
      <name val="Arial"/>
      <family val="2"/>
    </font>
    <font>
      <sz val="9"/>
      <color theme="3"/>
      <name val="Arial"/>
      <family val="2"/>
    </font>
    <font>
      <sz val="9"/>
      <color rgb="FF71277A"/>
      <name val="Arial"/>
      <family val="2"/>
    </font>
    <font>
      <sz val="11"/>
      <color theme="0" tint="-0.499984740745262"/>
      <name val="Roboto"/>
      <family val="2"/>
      <scheme val="minor"/>
    </font>
    <font>
      <sz val="9"/>
      <color theme="0" tint="-0.499984740745262"/>
      <name val="Arial"/>
      <family val="2"/>
    </font>
    <font>
      <sz val="10"/>
      <color theme="0" tint="-0.499984740745262"/>
      <name val="Arial"/>
      <family val="2"/>
    </font>
    <font>
      <b/>
      <sz val="9"/>
      <color theme="0" tint="-0.499984740745262"/>
      <name val="Arial"/>
      <family val="2"/>
    </font>
    <font>
      <i/>
      <sz val="9"/>
      <color theme="0" tint="-0.499984740745262"/>
      <name val="Arial"/>
      <family val="2"/>
    </font>
    <font>
      <i/>
      <sz val="10"/>
      <color theme="0" tint="-0.499984740745262"/>
      <name val="Arial"/>
      <family val="2"/>
    </font>
    <font>
      <sz val="8"/>
      <color theme="0" tint="-0.499984740745262"/>
      <name val="Roboto"/>
      <family val="2"/>
      <scheme val="minor"/>
    </font>
    <font>
      <b/>
      <sz val="10"/>
      <color theme="0" tint="-0.499984740745262"/>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indexed="60"/>
      <name val="Roboto"/>
      <scheme val="minor"/>
    </font>
    <font>
      <sz val="9"/>
      <color theme="1"/>
      <name val="Calibri"/>
      <family val="2"/>
    </font>
    <font>
      <sz val="9"/>
      <color theme="1"/>
      <name val="Roboto"/>
    </font>
  </fonts>
  <fills count="16">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rgb="FFB8B8B8"/>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0B9"/>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2">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bottom style="medium">
        <color rgb="FFB8B8B8"/>
      </bottom>
      <diagonal/>
    </border>
    <border>
      <left style="thin">
        <color rgb="FFB8B8B8"/>
      </left>
      <right style="medium">
        <color theme="0"/>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style="thin">
        <color rgb="FFB8B8B8"/>
      </left>
      <right/>
      <top/>
      <bottom style="thin">
        <color rgb="FF9A9A9A"/>
      </bottom>
      <diagonal/>
    </border>
    <border>
      <left style="thin">
        <color indexed="22"/>
      </left>
      <right style="medium">
        <color indexed="9"/>
      </right>
      <top/>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right style="thin">
        <color rgb="FFB8B8B8"/>
      </right>
      <top style="medium">
        <color rgb="FFB8B8B8"/>
      </top>
      <bottom style="thin">
        <color rgb="FFB8B8B8"/>
      </bottom>
      <diagonal/>
    </border>
    <border>
      <left style="thin">
        <color rgb="FFB8B8B8"/>
      </left>
      <right/>
      <top style="thin">
        <color rgb="FFB8B8B8"/>
      </top>
      <bottom style="medium">
        <color rgb="FFB8B8B8"/>
      </bottom>
      <diagonal/>
    </border>
    <border>
      <left/>
      <right style="thin">
        <color rgb="FFB8B8B8"/>
      </right>
      <top style="thin">
        <color rgb="FFB8B8B8"/>
      </top>
      <bottom style="medium">
        <color rgb="FFB8B8B8"/>
      </bottom>
      <diagonal/>
    </border>
    <border>
      <left style="medium">
        <color rgb="FFB8B8B8"/>
      </left>
      <right/>
      <top style="medium">
        <color rgb="FFB8B8B8"/>
      </top>
      <bottom/>
      <diagonal/>
    </border>
    <border>
      <left style="medium">
        <color rgb="FFB8B8B8"/>
      </left>
      <right/>
      <top/>
      <bottom/>
      <diagonal/>
    </border>
    <border>
      <left style="medium">
        <color rgb="FFB8B8B8"/>
      </left>
      <right/>
      <top/>
      <bottom style="medium">
        <color rgb="FFB8B8B8"/>
      </bottom>
      <diagonal/>
    </border>
    <border>
      <left style="thin">
        <color rgb="FFB8B8B8"/>
      </left>
      <right style="medium">
        <color rgb="FFB8B8B8"/>
      </right>
      <top/>
      <bottom/>
      <diagonal/>
    </border>
    <border>
      <left style="thin">
        <color rgb="FFB8B8B8"/>
      </left>
      <right style="thin">
        <color rgb="FFB8B8B8"/>
      </right>
      <top style="medium">
        <color rgb="FFB8B8B8"/>
      </top>
      <bottom/>
      <diagonal/>
    </border>
    <border>
      <left style="thin">
        <color rgb="FFB8B8B8"/>
      </left>
      <right style="thin">
        <color rgb="FFB8B8B8"/>
      </right>
      <top/>
      <bottom/>
      <diagonal/>
    </border>
    <border>
      <left style="thin">
        <color rgb="FFB8B8B8"/>
      </left>
      <right style="thin">
        <color rgb="FFB8B8B8"/>
      </right>
      <top/>
      <bottom style="medium">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8B8B8"/>
      </left>
      <right/>
      <top style="medium">
        <color rgb="FFB8B8B8"/>
      </top>
      <bottom/>
      <diagonal/>
    </border>
    <border>
      <left/>
      <right/>
      <top style="medium">
        <color rgb="FFB8B8B8"/>
      </top>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right/>
      <top/>
      <bottom style="thick">
        <color theme="0" tint="-0.499984740745262"/>
      </bottom>
      <diagonal/>
    </border>
  </borders>
  <cellStyleXfs count="8">
    <xf numFmtId="0" fontId="0" fillId="0" borderId="0"/>
    <xf numFmtId="0" fontId="23"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24"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33" fillId="0" borderId="0"/>
  </cellStyleXfs>
  <cellXfs count="348">
    <xf numFmtId="0" fontId="0" fillId="0" borderId="0" xfId="0"/>
    <xf numFmtId="0" fontId="8" fillId="0" borderId="0" xfId="0" applyFont="1" applyFill="1" applyAlignment="1" applyProtection="1">
      <alignment horizontal="left" vertical="top"/>
      <protection locked="0"/>
    </xf>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0" fontId="6" fillId="0" borderId="0" xfId="0" applyFont="1" applyFill="1" applyAlignment="1" applyProtection="1">
      <protection locked="0"/>
    </xf>
    <xf numFmtId="0" fontId="2" fillId="0" borderId="0" xfId="0" applyFont="1" applyFill="1" applyBorder="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3" fontId="5" fillId="2" borderId="7"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4" fontId="5" fillId="2" borderId="7"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0" fontId="3" fillId="0" borderId="11" xfId="3" applyFont="1" applyFill="1" applyBorder="1" applyAlignment="1">
      <alignment horizontal="right" vertical="top" wrapText="1"/>
      <protection locked="0"/>
    </xf>
    <xf numFmtId="0" fontId="3" fillId="0" borderId="10" xfId="3" applyFont="1" applyFill="1" applyBorder="1" applyAlignment="1">
      <alignment horizontal="right" vertical="top" wrapText="1"/>
      <protection locked="0"/>
    </xf>
    <xf numFmtId="165" fontId="5" fillId="0" borderId="0"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9" fillId="0" borderId="0" xfId="0" applyFont="1" applyAlignment="1">
      <alignment wrapText="1"/>
    </xf>
    <xf numFmtId="0" fontId="3" fillId="0" borderId="0" xfId="0" applyFont="1" applyFill="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0" fontId="6" fillId="2" borderId="2" xfId="0" applyFont="1" applyFill="1" applyBorder="1" applyAlignment="1" applyProtection="1">
      <alignment horizontal="left"/>
      <protection locked="0"/>
    </xf>
    <xf numFmtId="164" fontId="6" fillId="0" borderId="0" xfId="0" applyNumberFormat="1" applyFont="1" applyAlignment="1" applyProtection="1">
      <protection locked="0"/>
    </xf>
    <xf numFmtId="0" fontId="6" fillId="0" borderId="0" xfId="0" applyFont="1" applyAlignment="1" applyProtection="1">
      <protection locked="0"/>
    </xf>
    <xf numFmtId="0" fontId="6" fillId="0" borderId="0" xfId="0" applyFont="1" applyAlignment="1" applyProtection="1">
      <alignment horizontal="right"/>
      <protection locked="0"/>
    </xf>
    <xf numFmtId="1" fontId="6" fillId="0" borderId="8" xfId="0" applyNumberFormat="1" applyFont="1" applyFill="1" applyBorder="1" applyAlignment="1" applyProtection="1">
      <alignment horizontal="right"/>
      <protection locked="0"/>
    </xf>
    <xf numFmtId="1" fontId="6" fillId="2" borderId="8" xfId="0" applyNumberFormat="1" applyFont="1" applyFill="1" applyBorder="1" applyAlignment="1" applyProtection="1">
      <alignment horizontal="right"/>
      <protection locked="0"/>
    </xf>
    <xf numFmtId="1" fontId="6" fillId="0" borderId="13" xfId="0" applyNumberFormat="1" applyFont="1" applyFill="1" applyBorder="1" applyAlignment="1" applyProtection="1">
      <alignment horizontal="right"/>
      <protection locked="0"/>
    </xf>
    <xf numFmtId="1" fontId="6" fillId="2" borderId="13" xfId="0" applyNumberFormat="1" applyFont="1" applyFill="1" applyBorder="1" applyAlignment="1" applyProtection="1">
      <alignment horizontal="right"/>
      <protection locked="0"/>
    </xf>
    <xf numFmtId="164" fontId="0" fillId="0" borderId="0" xfId="0" applyNumberFormat="1"/>
    <xf numFmtId="3" fontId="5" fillId="0" borderId="22" xfId="0" applyNumberFormat="1" applyFont="1" applyFill="1" applyBorder="1" applyAlignment="1" applyProtection="1">
      <alignment horizontal="right"/>
      <protection locked="0"/>
    </xf>
    <xf numFmtId="3" fontId="5" fillId="2" borderId="22" xfId="0" applyNumberFormat="1" applyFont="1" applyFill="1" applyBorder="1" applyAlignment="1" applyProtection="1">
      <alignment horizontal="right"/>
      <protection locked="0"/>
    </xf>
    <xf numFmtId="3" fontId="5" fillId="2" borderId="23" xfId="0" applyNumberFormat="1" applyFont="1" applyFill="1" applyBorder="1" applyAlignment="1" applyProtection="1">
      <alignment horizontal="right"/>
      <protection locked="0"/>
    </xf>
    <xf numFmtId="3" fontId="5" fillId="0" borderId="24" xfId="0" applyNumberFormat="1" applyFont="1" applyFill="1" applyBorder="1" applyAlignment="1" applyProtection="1">
      <alignment horizontal="right"/>
      <protection locked="0"/>
    </xf>
    <xf numFmtId="3" fontId="5" fillId="2" borderId="24" xfId="0" applyNumberFormat="1" applyFont="1" applyFill="1" applyBorder="1" applyAlignment="1" applyProtection="1">
      <alignment horizontal="right"/>
      <protection locked="0"/>
    </xf>
    <xf numFmtId="3" fontId="5" fillId="2" borderId="15" xfId="0" applyNumberFormat="1" applyFont="1" applyFill="1" applyBorder="1" applyAlignment="1" applyProtection="1">
      <alignment horizontal="right"/>
      <protection locked="0"/>
    </xf>
    <xf numFmtId="0" fontId="3" fillId="0" borderId="18" xfId="3" applyFont="1" applyFill="1" applyBorder="1" applyAlignment="1">
      <alignment horizontal="center" vertical="top" wrapText="1"/>
      <protection locked="0"/>
    </xf>
    <xf numFmtId="0" fontId="6" fillId="0" borderId="0" xfId="0" applyFont="1" applyFill="1" applyProtection="1"/>
    <xf numFmtId="164" fontId="6" fillId="0" borderId="0" xfId="0" applyNumberFormat="1" applyFont="1" applyFill="1" applyAlignment="1" applyProtection="1">
      <alignment horizontal="right"/>
    </xf>
    <xf numFmtId="0" fontId="10" fillId="0" borderId="0" xfId="0" applyFont="1" applyAlignment="1" applyProtection="1">
      <protection locked="0"/>
    </xf>
    <xf numFmtId="0" fontId="6" fillId="0" borderId="28" xfId="0" applyFont="1" applyFill="1" applyBorder="1" applyAlignment="1" applyProtection="1">
      <alignment horizontal="left" vertical="top" wrapText="1"/>
      <protection locked="0"/>
    </xf>
    <xf numFmtId="0" fontId="11" fillId="0" borderId="0" xfId="0" applyFont="1" applyAlignment="1" applyProtection="1">
      <protection locked="0"/>
    </xf>
    <xf numFmtId="0" fontId="10" fillId="0" borderId="0" xfId="0" applyFont="1" applyAlignment="1" applyProtection="1">
      <alignment horizontal="left"/>
      <protection locked="0"/>
    </xf>
    <xf numFmtId="3" fontId="0" fillId="0" borderId="0" xfId="0" applyNumberFormat="1"/>
    <xf numFmtId="0" fontId="1" fillId="0" borderId="0" xfId="0" applyFont="1" applyFill="1" applyAlignment="1" applyProtection="1"/>
    <xf numFmtId="0" fontId="13" fillId="0" borderId="0" xfId="0" applyFont="1" applyAlignment="1"/>
    <xf numFmtId="0" fontId="7"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13" fillId="0" borderId="0" xfId="0" applyFont="1"/>
    <xf numFmtId="0" fontId="3" fillId="8" borderId="0" xfId="2" applyFont="1" applyFill="1" applyBorder="1" applyAlignment="1">
      <alignment horizontal="left"/>
      <protection locked="0"/>
    </xf>
    <xf numFmtId="3" fontId="3" fillId="8" borderId="6" xfId="2" applyNumberFormat="1" applyFont="1" applyFill="1" applyBorder="1" applyAlignment="1">
      <alignment horizontal="right"/>
      <protection locked="0"/>
    </xf>
    <xf numFmtId="166" fontId="3" fillId="8" borderId="2" xfId="2" applyNumberFormat="1" applyFont="1" applyFill="1" applyBorder="1" applyAlignment="1">
      <alignment horizontal="right"/>
      <protection locked="0"/>
    </xf>
    <xf numFmtId="166" fontId="3" fillId="8" borderId="0" xfId="2" applyNumberFormat="1" applyFont="1" applyFill="1" applyBorder="1" applyAlignment="1">
      <alignment horizontal="right"/>
      <protection locked="0"/>
    </xf>
    <xf numFmtId="0" fontId="5" fillId="0" borderId="28" xfId="0" applyFont="1" applyBorder="1" applyAlignment="1" applyProtection="1">
      <alignment horizontal="left" vertical="top" wrapText="1"/>
      <protection locked="0"/>
    </xf>
    <xf numFmtId="0" fontId="2" fillId="0" borderId="0" xfId="0" applyFont="1" applyBorder="1" applyAlignment="1">
      <alignment vertical="top" wrapText="1"/>
    </xf>
    <xf numFmtId="49" fontId="5" fillId="0" borderId="0" xfId="0" applyNumberFormat="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23" fillId="0" borderId="0" xfId="1" applyBorder="1" applyAlignment="1" applyProtection="1">
      <alignment horizontal="left" vertical="top" wrapText="1"/>
      <protection locked="0"/>
    </xf>
    <xf numFmtId="0" fontId="3" fillId="0" borderId="31" xfId="3" applyFont="1" applyFill="1" applyBorder="1" applyAlignment="1">
      <alignment horizontal="right" vertical="top" wrapText="1"/>
      <protection locked="0"/>
    </xf>
    <xf numFmtId="0" fontId="3" fillId="0" borderId="25" xfId="3" applyFont="1" applyFill="1" applyBorder="1" applyAlignment="1">
      <alignment horizontal="right" vertical="top" wrapText="1"/>
      <protection locked="0"/>
    </xf>
    <xf numFmtId="0" fontId="3" fillId="0" borderId="6" xfId="3" applyFont="1" applyFill="1" applyBorder="1" applyAlignment="1">
      <alignment horizontal="center" vertical="top" wrapText="1"/>
      <protection locked="0"/>
    </xf>
    <xf numFmtId="0" fontId="3" fillId="7" borderId="32" xfId="2" applyFont="1" applyFill="1" applyBorder="1" applyAlignment="1">
      <alignment horizontal="left"/>
      <protection locked="0"/>
    </xf>
    <xf numFmtId="164" fontId="3" fillId="7" borderId="31" xfId="2" applyNumberFormat="1" applyFont="1" applyFill="1" applyBorder="1" applyAlignment="1">
      <alignment horizontal="right"/>
      <protection locked="0"/>
    </xf>
    <xf numFmtId="165" fontId="3" fillId="7" borderId="1" xfId="2" applyNumberFormat="1" applyFont="1" applyFill="1" applyBorder="1" applyAlignment="1">
      <alignment horizontal="right"/>
      <protection locked="0"/>
    </xf>
    <xf numFmtId="165" fontId="3" fillId="7" borderId="32" xfId="2" applyNumberFormat="1" applyFont="1" applyFill="1" applyBorder="1" applyAlignment="1">
      <alignment horizontal="right"/>
      <protection locked="0"/>
    </xf>
    <xf numFmtId="1" fontId="3" fillId="7" borderId="31" xfId="2" applyNumberFormat="1" applyFont="1" applyFill="1" applyBorder="1" applyAlignment="1">
      <alignment horizontal="right"/>
      <protection locked="0"/>
    </xf>
    <xf numFmtId="3" fontId="3" fillId="7" borderId="21" xfId="2" applyNumberFormat="1" applyFont="1" applyFill="1" applyBorder="1" applyAlignment="1">
      <alignment horizontal="right"/>
      <protection locked="0"/>
    </xf>
    <xf numFmtId="3" fontId="3" fillId="7" borderId="14" xfId="2" applyNumberFormat="1" applyFont="1" applyFill="1" applyBorder="1" applyAlignment="1">
      <alignment horizontal="right"/>
      <protection locked="0"/>
    </xf>
    <xf numFmtId="0" fontId="23" fillId="0" borderId="0" xfId="1" applyFill="1"/>
    <xf numFmtId="0" fontId="16" fillId="0" borderId="0" xfId="1" applyFont="1" applyBorder="1" applyAlignment="1" applyProtection="1">
      <alignment horizontal="center"/>
      <protection locked="0"/>
    </xf>
    <xf numFmtId="0" fontId="17" fillId="0" borderId="0" xfId="1" applyFont="1" applyFill="1"/>
    <xf numFmtId="0" fontId="18" fillId="0" borderId="0" xfId="0" applyFont="1"/>
    <xf numFmtId="0" fontId="18" fillId="0" borderId="0" xfId="0" applyFont="1" applyFill="1"/>
    <xf numFmtId="0" fontId="19" fillId="0" borderId="0" xfId="0" applyFont="1" applyFill="1" applyProtection="1"/>
    <xf numFmtId="0" fontId="20" fillId="0" borderId="0" xfId="0" applyFont="1"/>
    <xf numFmtId="0" fontId="21" fillId="0" borderId="0" xfId="1" applyFont="1" applyFill="1"/>
    <xf numFmtId="164" fontId="21" fillId="0" borderId="0" xfId="1" applyNumberFormat="1" applyFont="1" applyFill="1" applyAlignment="1" applyProtection="1">
      <protection locked="0"/>
    </xf>
    <xf numFmtId="0" fontId="20" fillId="0" borderId="0" xfId="0" applyFont="1" applyAlignment="1"/>
    <xf numFmtId="0" fontId="20" fillId="0" borderId="0" xfId="0" applyFont="1" applyAlignment="1">
      <alignment wrapText="1"/>
    </xf>
    <xf numFmtId="0" fontId="21" fillId="0" borderId="0" xfId="0" applyFont="1" applyFill="1" applyAlignment="1" applyProtection="1">
      <alignment horizontal="left" vertical="top"/>
      <protection locked="0"/>
    </xf>
    <xf numFmtId="164" fontId="21" fillId="0" borderId="0" xfId="0" applyNumberFormat="1" applyFont="1" applyAlignment="1" applyProtection="1">
      <protection locked="0"/>
    </xf>
    <xf numFmtId="0" fontId="21" fillId="0" borderId="0" xfId="0" applyFont="1" applyFill="1" applyAlignment="1" applyProtection="1">
      <alignment vertical="top"/>
      <protection locked="0"/>
    </xf>
    <xf numFmtId="0" fontId="21" fillId="0" borderId="0" xfId="0" applyFont="1" applyAlignment="1" applyProtection="1">
      <protection locked="0"/>
    </xf>
    <xf numFmtId="0" fontId="22" fillId="0" borderId="0" xfId="0" applyFont="1" applyFill="1" applyAlignment="1" applyProtection="1">
      <alignment horizontal="left" vertical="top"/>
      <protection locked="0"/>
    </xf>
    <xf numFmtId="0" fontId="21" fillId="0" borderId="0" xfId="0" applyFont="1" applyAlignment="1" applyProtection="1">
      <alignment horizontal="right"/>
      <protection locked="0"/>
    </xf>
    <xf numFmtId="0" fontId="21" fillId="0" borderId="0" xfId="0" applyFont="1" applyAlignment="1" applyProtection="1">
      <alignment horizontal="left"/>
      <protection locked="0"/>
    </xf>
    <xf numFmtId="0" fontId="19" fillId="0" borderId="11" xfId="3" applyFont="1" applyFill="1" applyBorder="1" applyAlignment="1">
      <alignment horizontal="right" vertical="top" wrapText="1"/>
      <protection locked="0"/>
    </xf>
    <xf numFmtId="0" fontId="19" fillId="0" borderId="10" xfId="3" applyFont="1" applyFill="1" applyBorder="1" applyAlignment="1">
      <alignment horizontal="right" vertical="top" wrapText="1"/>
      <protection locked="0"/>
    </xf>
    <xf numFmtId="0" fontId="19" fillId="0" borderId="12" xfId="3" applyFont="1" applyFill="1" applyBorder="1" applyAlignment="1">
      <alignment horizontal="center" vertical="top" wrapText="1"/>
      <protection locked="0"/>
    </xf>
    <xf numFmtId="0" fontId="19" fillId="5" borderId="0" xfId="2" applyFont="1" applyFill="1" applyBorder="1" applyAlignment="1">
      <alignment horizontal="left"/>
      <protection locked="0"/>
    </xf>
    <xf numFmtId="164" fontId="19" fillId="5" borderId="6" xfId="2" applyNumberFormat="1" applyFont="1" applyFill="1" applyBorder="1" applyAlignment="1">
      <alignment horizontal="right"/>
      <protection locked="0"/>
    </xf>
    <xf numFmtId="165" fontId="19" fillId="5" borderId="2" xfId="2" applyNumberFormat="1" applyFont="1" applyFill="1" applyBorder="1" applyAlignment="1">
      <alignment horizontal="right"/>
      <protection locked="0"/>
    </xf>
    <xf numFmtId="165" fontId="19" fillId="5" borderId="0" xfId="2" applyNumberFormat="1" applyFont="1" applyFill="1" applyBorder="1" applyAlignment="1">
      <alignment horizontal="right"/>
      <protection locked="0"/>
    </xf>
    <xf numFmtId="1" fontId="19" fillId="5" borderId="6" xfId="2" applyNumberFormat="1" applyFont="1" applyFill="1" applyBorder="1" applyAlignment="1">
      <alignment horizontal="right"/>
      <protection locked="0"/>
    </xf>
    <xf numFmtId="3" fontId="19" fillId="5" borderId="22" xfId="2" applyNumberFormat="1" applyFont="1" applyFill="1" applyBorder="1" applyAlignment="1">
      <alignment horizontal="right"/>
      <protection locked="0"/>
    </xf>
    <xf numFmtId="3" fontId="19" fillId="5" borderId="24" xfId="2" applyNumberFormat="1" applyFont="1" applyFill="1" applyBorder="1" applyAlignment="1">
      <alignment horizontal="right"/>
      <protection locked="0"/>
    </xf>
    <xf numFmtId="164" fontId="20" fillId="0" borderId="0" xfId="0" applyNumberFormat="1" applyFont="1"/>
    <xf numFmtId="0" fontId="21" fillId="0" borderId="0" xfId="0" applyFont="1" applyFill="1" applyAlignment="1" applyProtection="1">
      <alignment horizontal="left"/>
      <protection locked="0"/>
    </xf>
    <xf numFmtId="164" fontId="21" fillId="0" borderId="6" xfId="0" applyNumberFormat="1" applyFont="1" applyFill="1" applyBorder="1" applyAlignment="1" applyProtection="1">
      <alignment horizontal="right"/>
      <protection locked="0"/>
    </xf>
    <xf numFmtId="165" fontId="21" fillId="0" borderId="2" xfId="0" applyNumberFormat="1" applyFont="1" applyFill="1" applyBorder="1" applyAlignment="1" applyProtection="1">
      <alignment horizontal="right"/>
      <protection locked="0"/>
    </xf>
    <xf numFmtId="165" fontId="21" fillId="0" borderId="0" xfId="0" applyNumberFormat="1" applyFont="1" applyFill="1" applyBorder="1" applyAlignment="1" applyProtection="1">
      <alignment horizontal="right"/>
      <protection locked="0"/>
    </xf>
    <xf numFmtId="1" fontId="21" fillId="0" borderId="8" xfId="0" applyNumberFormat="1" applyFont="1" applyFill="1" applyBorder="1" applyAlignment="1" applyProtection="1">
      <alignment horizontal="right"/>
      <protection locked="0"/>
    </xf>
    <xf numFmtId="3" fontId="21" fillId="0" borderId="22" xfId="0" applyNumberFormat="1" applyFont="1" applyFill="1" applyBorder="1" applyAlignment="1" applyProtection="1">
      <alignment horizontal="right"/>
      <protection locked="0"/>
    </xf>
    <xf numFmtId="3" fontId="21" fillId="0" borderId="24" xfId="0" applyNumberFormat="1" applyFont="1" applyFill="1" applyBorder="1" applyAlignment="1" applyProtection="1">
      <alignment horizontal="right"/>
      <protection locked="0"/>
    </xf>
    <xf numFmtId="0" fontId="21" fillId="2" borderId="0" xfId="0" applyFont="1" applyFill="1" applyAlignment="1" applyProtection="1">
      <alignment horizontal="left"/>
      <protection locked="0"/>
    </xf>
    <xf numFmtId="164" fontId="21" fillId="2" borderId="6" xfId="0" applyNumberFormat="1" applyFont="1" applyFill="1" applyBorder="1" applyAlignment="1" applyProtection="1">
      <alignment horizontal="right"/>
      <protection locked="0"/>
    </xf>
    <xf numFmtId="165" fontId="21" fillId="2" borderId="2" xfId="0" applyNumberFormat="1" applyFont="1" applyFill="1" applyBorder="1" applyAlignment="1" applyProtection="1">
      <alignment horizontal="right"/>
      <protection locked="0"/>
    </xf>
    <xf numFmtId="165" fontId="21" fillId="2" borderId="0" xfId="0" applyNumberFormat="1" applyFont="1" applyFill="1" applyBorder="1" applyAlignment="1" applyProtection="1">
      <alignment horizontal="right"/>
      <protection locked="0"/>
    </xf>
    <xf numFmtId="1" fontId="21" fillId="2" borderId="8" xfId="0" applyNumberFormat="1" applyFont="1" applyFill="1" applyBorder="1" applyAlignment="1" applyProtection="1">
      <alignment horizontal="right"/>
      <protection locked="0"/>
    </xf>
    <xf numFmtId="3" fontId="21" fillId="2" borderId="22" xfId="0" applyNumberFormat="1" applyFont="1" applyFill="1" applyBorder="1" applyAlignment="1" applyProtection="1">
      <alignment horizontal="right"/>
      <protection locked="0"/>
    </xf>
    <xf numFmtId="3" fontId="21" fillId="2" borderId="24" xfId="0" applyNumberFormat="1" applyFont="1" applyFill="1" applyBorder="1" applyAlignment="1" applyProtection="1">
      <alignment horizontal="right"/>
      <protection locked="0"/>
    </xf>
    <xf numFmtId="0" fontId="19" fillId="2" borderId="0" xfId="0" applyFont="1" applyFill="1" applyAlignment="1" applyProtection="1">
      <alignment horizontal="left"/>
      <protection locked="0"/>
    </xf>
    <xf numFmtId="0" fontId="19" fillId="0" borderId="0" xfId="0" applyFont="1" applyFill="1" applyAlignment="1" applyProtection="1">
      <alignment horizontal="left"/>
      <protection locked="0"/>
    </xf>
    <xf numFmtId="1" fontId="21" fillId="0" borderId="13" xfId="0" applyNumberFormat="1" applyFont="1" applyFill="1" applyBorder="1" applyAlignment="1" applyProtection="1">
      <alignment horizontal="right"/>
      <protection locked="0"/>
    </xf>
    <xf numFmtId="1" fontId="21" fillId="2" borderId="13" xfId="0" applyNumberFormat="1" applyFont="1" applyFill="1" applyBorder="1" applyAlignment="1" applyProtection="1">
      <alignment horizontal="right"/>
      <protection locked="0"/>
    </xf>
    <xf numFmtId="0" fontId="19" fillId="0" borderId="0" xfId="0" applyFont="1" applyFill="1" applyAlignment="1" applyProtection="1">
      <alignment horizontal="left" vertical="top"/>
      <protection locked="0"/>
    </xf>
    <xf numFmtId="0" fontId="21" fillId="2" borderId="0" xfId="0" applyFont="1" applyFill="1" applyAlignment="1" applyProtection="1">
      <alignment horizontal="left" vertical="top"/>
      <protection locked="0"/>
    </xf>
    <xf numFmtId="164" fontId="21" fillId="0" borderId="6" xfId="0" applyNumberFormat="1" applyFont="1" applyBorder="1" applyAlignment="1" applyProtection="1">
      <protection locked="0"/>
    </xf>
    <xf numFmtId="0" fontId="21" fillId="2" borderId="5" xfId="0" applyFont="1" applyFill="1" applyBorder="1" applyAlignment="1" applyProtection="1">
      <alignment horizontal="left" vertical="top"/>
      <protection locked="0"/>
    </xf>
    <xf numFmtId="164" fontId="21" fillId="2" borderId="7" xfId="0" applyNumberFormat="1" applyFont="1" applyFill="1" applyBorder="1" applyAlignment="1" applyProtection="1">
      <alignment horizontal="right"/>
      <protection locked="0"/>
    </xf>
    <xf numFmtId="165" fontId="21" fillId="2" borderId="3" xfId="0" applyNumberFormat="1" applyFont="1" applyFill="1" applyBorder="1" applyAlignment="1" applyProtection="1">
      <alignment horizontal="right"/>
      <protection locked="0"/>
    </xf>
    <xf numFmtId="3" fontId="21" fillId="2" borderId="9" xfId="0" applyNumberFormat="1" applyFont="1" applyFill="1" applyBorder="1" applyAlignment="1" applyProtection="1">
      <alignment horizontal="right"/>
      <protection locked="0"/>
    </xf>
    <xf numFmtId="3" fontId="21" fillId="2" borderId="23" xfId="0" applyNumberFormat="1" applyFont="1" applyFill="1" applyBorder="1" applyAlignment="1" applyProtection="1">
      <alignment horizontal="right"/>
      <protection locked="0"/>
    </xf>
    <xf numFmtId="3" fontId="21" fillId="2" borderId="15" xfId="0" applyNumberFormat="1" applyFont="1" applyFill="1" applyBorder="1" applyAlignment="1" applyProtection="1">
      <alignment horizontal="right"/>
      <protection locked="0"/>
    </xf>
    <xf numFmtId="0" fontId="19" fillId="6" borderId="0" xfId="0" applyFont="1" applyFill="1" applyAlignment="1" applyProtection="1">
      <alignment horizontal="left" wrapText="1"/>
      <protection locked="0"/>
    </xf>
    <xf numFmtId="164" fontId="21" fillId="6" borderId="6" xfId="0" applyNumberFormat="1" applyFont="1" applyFill="1" applyBorder="1" applyAlignment="1" applyProtection="1">
      <alignment horizontal="right"/>
      <protection locked="0"/>
    </xf>
    <xf numFmtId="165" fontId="21" fillId="6" borderId="2" xfId="0" applyNumberFormat="1" applyFont="1" applyFill="1" applyBorder="1" applyAlignment="1" applyProtection="1">
      <alignment horizontal="right"/>
      <protection locked="0"/>
    </xf>
    <xf numFmtId="165" fontId="21" fillId="6" borderId="0" xfId="0" applyNumberFormat="1" applyFont="1" applyFill="1" applyBorder="1" applyAlignment="1" applyProtection="1">
      <alignment horizontal="right"/>
      <protection locked="0"/>
    </xf>
    <xf numFmtId="1" fontId="21" fillId="6" borderId="13" xfId="0" applyNumberFormat="1" applyFont="1" applyFill="1" applyBorder="1" applyAlignment="1" applyProtection="1">
      <alignment horizontal="right"/>
      <protection locked="0"/>
    </xf>
    <xf numFmtId="3" fontId="21" fillId="6" borderId="22" xfId="0" applyNumberFormat="1" applyFont="1" applyFill="1" applyBorder="1" applyAlignment="1" applyProtection="1">
      <alignment horizontal="right"/>
      <protection locked="0"/>
    </xf>
    <xf numFmtId="3" fontId="21" fillId="6" borderId="24" xfId="0" applyNumberFormat="1" applyFont="1" applyFill="1" applyBorder="1" applyAlignment="1" applyProtection="1">
      <alignment horizontal="right"/>
      <protection locked="0"/>
    </xf>
    <xf numFmtId="0" fontId="19" fillId="0" borderId="0" xfId="0" applyFont="1" applyFill="1" applyAlignment="1" applyProtection="1">
      <alignment horizontal="left" wrapText="1"/>
      <protection locked="0"/>
    </xf>
    <xf numFmtId="0" fontId="19" fillId="0" borderId="33" xfId="0" applyFont="1" applyFill="1" applyBorder="1" applyAlignment="1" applyProtection="1">
      <alignment horizontal="left" wrapText="1"/>
      <protection locked="0"/>
    </xf>
    <xf numFmtId="164" fontId="21" fillId="0" borderId="33" xfId="0" applyNumberFormat="1" applyFont="1" applyFill="1" applyBorder="1" applyAlignment="1" applyProtection="1">
      <alignment horizontal="left"/>
      <protection locked="0"/>
    </xf>
    <xf numFmtId="165" fontId="21" fillId="0" borderId="33" xfId="0" applyNumberFormat="1" applyFont="1" applyFill="1" applyBorder="1" applyAlignment="1" applyProtection="1">
      <alignment horizontal="right"/>
      <protection locked="0"/>
    </xf>
    <xf numFmtId="164" fontId="21" fillId="0" borderId="33" xfId="0" applyNumberFormat="1" applyFont="1" applyFill="1" applyBorder="1" applyAlignment="1" applyProtection="1">
      <alignment horizontal="right"/>
      <protection locked="0"/>
    </xf>
    <xf numFmtId="1" fontId="21" fillId="0" borderId="33" xfId="0" applyNumberFormat="1" applyFont="1" applyFill="1" applyBorder="1" applyAlignment="1" applyProtection="1">
      <alignment horizontal="right"/>
      <protection locked="0"/>
    </xf>
    <xf numFmtId="3" fontId="21" fillId="0" borderId="33" xfId="0" applyNumberFormat="1" applyFont="1" applyFill="1" applyBorder="1" applyAlignment="1" applyProtection="1">
      <alignment horizontal="right"/>
      <protection locked="0"/>
    </xf>
    <xf numFmtId="0" fontId="21" fillId="0" borderId="0" xfId="0" applyFont="1" applyFill="1" applyBorder="1" applyAlignment="1" applyProtection="1">
      <protection locked="0"/>
    </xf>
    <xf numFmtId="0" fontId="20" fillId="0" borderId="0" xfId="0" applyFont="1" applyFill="1"/>
    <xf numFmtId="164" fontId="20" fillId="0" borderId="0" xfId="0" applyNumberFormat="1" applyFont="1" applyFill="1"/>
    <xf numFmtId="164" fontId="20" fillId="0" borderId="29" xfId="0" applyNumberFormat="1" applyFont="1" applyFill="1" applyBorder="1"/>
    <xf numFmtId="164" fontId="20" fillId="0" borderId="30" xfId="0" applyNumberFormat="1" applyFont="1" applyFill="1" applyBorder="1"/>
    <xf numFmtId="0" fontId="5" fillId="0" borderId="28"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18" xfId="3" applyFont="1" applyFill="1" applyBorder="1" applyAlignment="1">
      <alignment horizontal="center" vertical="top" wrapText="1"/>
      <protection locked="0"/>
    </xf>
    <xf numFmtId="0" fontId="1" fillId="0" borderId="0" xfId="0" applyFont="1" applyFill="1" applyProtection="1"/>
    <xf numFmtId="0" fontId="0" fillId="0" borderId="0" xfId="0" applyFont="1" applyAlignment="1"/>
    <xf numFmtId="0" fontId="7" fillId="0" borderId="0" xfId="0" applyFont="1" applyFill="1" applyAlignment="1" applyProtection="1">
      <alignment horizontal="left" vertical="top"/>
      <protection locked="0"/>
    </xf>
    <xf numFmtId="0" fontId="3" fillId="0" borderId="12" xfId="3" applyFont="1" applyFill="1" applyBorder="1" applyAlignment="1">
      <alignment horizontal="center" vertical="top" wrapText="1"/>
      <protection locked="0"/>
    </xf>
    <xf numFmtId="0" fontId="3" fillId="11" borderId="0" xfId="2" applyFont="1" applyFill="1" applyBorder="1" applyAlignment="1">
      <alignment horizontal="left"/>
      <protection locked="0"/>
    </xf>
    <xf numFmtId="164" fontId="3" fillId="11" borderId="6" xfId="2" applyNumberFormat="1" applyFont="1" applyFill="1" applyBorder="1" applyAlignment="1">
      <alignment horizontal="right"/>
      <protection locked="0"/>
    </xf>
    <xf numFmtId="165" fontId="3" fillId="11" borderId="2" xfId="2" applyNumberFormat="1" applyFont="1" applyFill="1" applyBorder="1" applyAlignment="1">
      <alignment horizontal="right"/>
      <protection locked="0"/>
    </xf>
    <xf numFmtId="165" fontId="3" fillId="11" borderId="0" xfId="2" applyNumberFormat="1" applyFont="1" applyFill="1" applyBorder="1" applyAlignment="1">
      <alignment horizontal="right"/>
      <protection locked="0"/>
    </xf>
    <xf numFmtId="1" fontId="3" fillId="11" borderId="6" xfId="2" applyNumberFormat="1" applyFont="1" applyFill="1" applyBorder="1" applyAlignment="1">
      <alignment horizontal="right"/>
      <protection locked="0"/>
    </xf>
    <xf numFmtId="3" fontId="3" fillId="11" borderId="22" xfId="2" applyNumberFormat="1" applyFont="1" applyFill="1" applyBorder="1" applyAlignment="1">
      <alignment horizontal="right"/>
      <protection locked="0"/>
    </xf>
    <xf numFmtId="3" fontId="3" fillId="11" borderId="24" xfId="2" applyNumberFormat="1" applyFont="1" applyFill="1" applyBorder="1" applyAlignment="1">
      <alignment horizontal="right"/>
      <protection locked="0"/>
    </xf>
    <xf numFmtId="0" fontId="3" fillId="12" borderId="0" xfId="2" applyFont="1" applyFill="1" applyBorder="1" applyAlignment="1">
      <alignment horizontal="left"/>
      <protection locked="0"/>
    </xf>
    <xf numFmtId="3" fontId="3" fillId="12" borderId="6" xfId="2" applyNumberFormat="1" applyFont="1" applyFill="1" applyBorder="1" applyAlignment="1">
      <alignment horizontal="right"/>
      <protection locked="0"/>
    </xf>
    <xf numFmtId="166" fontId="3" fillId="12" borderId="2" xfId="2" applyNumberFormat="1" applyFont="1" applyFill="1" applyBorder="1" applyAlignment="1">
      <alignment horizontal="right"/>
      <protection locked="0"/>
    </xf>
    <xf numFmtId="166" fontId="3" fillId="12" borderId="0" xfId="2" applyNumberFormat="1" applyFont="1" applyFill="1" applyBorder="1" applyAlignment="1">
      <alignment horizontal="right"/>
      <protection locked="0"/>
    </xf>
    <xf numFmtId="0" fontId="25" fillId="0" borderId="0" xfId="0" applyFont="1"/>
    <xf numFmtId="0" fontId="26" fillId="0" borderId="0" xfId="0" applyFont="1" applyAlignment="1" applyProtection="1">
      <protection locked="0"/>
    </xf>
    <xf numFmtId="0" fontId="26" fillId="0" borderId="0" xfId="0" applyFont="1" applyFill="1" applyBorder="1" applyAlignment="1" applyProtection="1">
      <protection locked="0"/>
    </xf>
    <xf numFmtId="0" fontId="26" fillId="0" borderId="0" xfId="0" applyFont="1" applyFill="1" applyAlignment="1" applyProtection="1">
      <protection locked="0"/>
    </xf>
    <xf numFmtId="164" fontId="26" fillId="0" borderId="0" xfId="0" applyNumberFormat="1" applyFont="1" applyFill="1" applyAlignment="1" applyProtection="1">
      <alignment horizontal="right"/>
    </xf>
    <xf numFmtId="0" fontId="26" fillId="0" borderId="0" xfId="4" applyFont="1" applyFill="1" applyProtection="1"/>
    <xf numFmtId="0" fontId="27" fillId="0" borderId="0" xfId="4" applyFont="1" applyFill="1"/>
    <xf numFmtId="0" fontId="26" fillId="0" borderId="0" xfId="0" applyFont="1" applyAlignment="1" applyProtection="1">
      <alignment horizontal="left"/>
      <protection locked="0"/>
    </xf>
    <xf numFmtId="0" fontId="28" fillId="0" borderId="0" xfId="0" applyFont="1" applyAlignment="1" applyProtection="1">
      <alignment horizontal="left"/>
      <protection locked="0"/>
    </xf>
    <xf numFmtId="0" fontId="26" fillId="0" borderId="28" xfId="0" applyFont="1" applyFill="1" applyBorder="1" applyAlignment="1" applyProtection="1">
      <alignment horizontal="left" vertical="top" wrapText="1"/>
      <protection locked="0"/>
    </xf>
    <xf numFmtId="0" fontId="25" fillId="0" borderId="0" xfId="0" applyFont="1" applyFill="1" applyBorder="1"/>
    <xf numFmtId="0" fontId="28" fillId="0" borderId="0" xfId="0" applyFont="1" applyAlignment="1" applyProtection="1">
      <protection locked="0"/>
    </xf>
    <xf numFmtId="0" fontId="26" fillId="0" borderId="0" xfId="0" applyFont="1" applyFill="1" applyProtection="1"/>
    <xf numFmtId="164" fontId="25" fillId="0" borderId="0" xfId="0" applyNumberFormat="1" applyFont="1"/>
    <xf numFmtId="3" fontId="26" fillId="2" borderId="15" xfId="0" applyNumberFormat="1" applyFont="1" applyFill="1" applyBorder="1" applyAlignment="1" applyProtection="1">
      <alignment horizontal="right"/>
      <protection locked="0"/>
    </xf>
    <xf numFmtId="3" fontId="26" fillId="2" borderId="23" xfId="0" applyNumberFormat="1" applyFont="1" applyFill="1" applyBorder="1" applyAlignment="1" applyProtection="1">
      <alignment horizontal="right"/>
      <protection locked="0"/>
    </xf>
    <xf numFmtId="3" fontId="26" fillId="2" borderId="9" xfId="0" applyNumberFormat="1" applyFont="1" applyFill="1" applyBorder="1" applyAlignment="1" applyProtection="1">
      <alignment horizontal="right"/>
      <protection locked="0"/>
    </xf>
    <xf numFmtId="165" fontId="26" fillId="2" borderId="3" xfId="0" applyNumberFormat="1" applyFont="1" applyFill="1" applyBorder="1" applyAlignment="1" applyProtection="1">
      <alignment horizontal="right"/>
      <protection locked="0"/>
    </xf>
    <xf numFmtId="164" fontId="26" fillId="2" borderId="7" xfId="0" applyNumberFormat="1" applyFont="1" applyFill="1" applyBorder="1" applyAlignment="1" applyProtection="1">
      <alignment horizontal="right"/>
      <protection locked="0"/>
    </xf>
    <xf numFmtId="0" fontId="26" fillId="2" borderId="5" xfId="0" applyFont="1" applyFill="1" applyBorder="1" applyAlignment="1" applyProtection="1">
      <alignment horizontal="left" vertical="top"/>
      <protection locked="0"/>
    </xf>
    <xf numFmtId="3" fontId="26" fillId="0" borderId="24" xfId="0" applyNumberFormat="1" applyFont="1" applyFill="1" applyBorder="1" applyAlignment="1" applyProtection="1">
      <alignment horizontal="right"/>
      <protection locked="0"/>
    </xf>
    <xf numFmtId="3" fontId="26" fillId="0" borderId="22" xfId="0" applyNumberFormat="1" applyFont="1" applyFill="1" applyBorder="1" applyAlignment="1" applyProtection="1">
      <alignment horizontal="right"/>
      <protection locked="0"/>
    </xf>
    <xf numFmtId="1" fontId="26" fillId="0" borderId="13" xfId="0" applyNumberFormat="1" applyFont="1" applyFill="1" applyBorder="1" applyAlignment="1" applyProtection="1">
      <alignment horizontal="right"/>
      <protection locked="0"/>
    </xf>
    <xf numFmtId="165" fontId="26" fillId="0" borderId="2" xfId="0" applyNumberFormat="1" applyFont="1" applyFill="1" applyBorder="1" applyAlignment="1" applyProtection="1">
      <alignment horizontal="right"/>
      <protection locked="0"/>
    </xf>
    <xf numFmtId="164" fontId="26" fillId="0" borderId="6" xfId="0" applyNumberFormat="1" applyFont="1" applyBorder="1" applyAlignment="1" applyProtection="1">
      <protection locked="0"/>
    </xf>
    <xf numFmtId="0" fontId="26" fillId="0" borderId="0" xfId="0" applyFont="1" applyFill="1" applyAlignment="1" applyProtection="1">
      <alignment horizontal="left" vertical="top"/>
      <protection locked="0"/>
    </xf>
    <xf numFmtId="3" fontId="26" fillId="2" borderId="24" xfId="0" applyNumberFormat="1" applyFont="1" applyFill="1" applyBorder="1" applyAlignment="1" applyProtection="1">
      <alignment horizontal="right"/>
      <protection locked="0"/>
    </xf>
    <xf numFmtId="3" fontId="26" fillId="2" borderId="22" xfId="0" applyNumberFormat="1" applyFont="1" applyFill="1" applyBorder="1" applyAlignment="1" applyProtection="1">
      <alignment horizontal="right"/>
      <protection locked="0"/>
    </xf>
    <xf numFmtId="1" fontId="26" fillId="2" borderId="13" xfId="0" applyNumberFormat="1" applyFont="1" applyFill="1" applyBorder="1" applyAlignment="1" applyProtection="1">
      <alignment horizontal="right"/>
      <protection locked="0"/>
    </xf>
    <xf numFmtId="165" fontId="26" fillId="2" borderId="2" xfId="0" applyNumberFormat="1" applyFont="1" applyFill="1" applyBorder="1" applyAlignment="1" applyProtection="1">
      <alignment horizontal="right"/>
      <protection locked="0"/>
    </xf>
    <xf numFmtId="164" fontId="26" fillId="2" borderId="6" xfId="0" applyNumberFormat="1" applyFont="1" applyFill="1" applyBorder="1" applyAlignment="1" applyProtection="1">
      <alignment horizontal="right"/>
      <protection locked="0"/>
    </xf>
    <xf numFmtId="0" fontId="26" fillId="2" borderId="0" xfId="0" applyFont="1" applyFill="1" applyAlignment="1" applyProtection="1">
      <alignment horizontal="left" vertical="top"/>
      <protection locked="0"/>
    </xf>
    <xf numFmtId="0" fontId="28" fillId="0" borderId="0" xfId="0" applyFont="1" applyFill="1" applyAlignment="1" applyProtection="1">
      <alignment horizontal="left" vertical="top"/>
      <protection locked="0"/>
    </xf>
    <xf numFmtId="1" fontId="26" fillId="2" borderId="8" xfId="0" applyNumberFormat="1" applyFont="1" applyFill="1" applyBorder="1" applyAlignment="1" applyProtection="1">
      <alignment horizontal="right"/>
      <protection locked="0"/>
    </xf>
    <xf numFmtId="164" fontId="26" fillId="0" borderId="6" xfId="0" applyNumberFormat="1" applyFont="1" applyFill="1" applyBorder="1" applyAlignment="1" applyProtection="1">
      <alignment horizontal="right"/>
      <protection locked="0"/>
    </xf>
    <xf numFmtId="165" fontId="26" fillId="2" borderId="0" xfId="0" applyNumberFormat="1" applyFont="1" applyFill="1" applyBorder="1" applyAlignment="1" applyProtection="1">
      <alignment horizontal="right"/>
      <protection locked="0"/>
    </xf>
    <xf numFmtId="0" fontId="28" fillId="2" borderId="0" xfId="0" applyFont="1" applyFill="1" applyAlignment="1" applyProtection="1">
      <alignment horizontal="left"/>
      <protection locked="0"/>
    </xf>
    <xf numFmtId="165" fontId="26" fillId="0" borderId="0" xfId="0" applyNumberFormat="1" applyFont="1" applyFill="1" applyBorder="1" applyAlignment="1" applyProtection="1">
      <alignment horizontal="right"/>
      <protection locked="0"/>
    </xf>
    <xf numFmtId="0" fontId="26" fillId="0" borderId="0" xfId="0" applyFont="1" applyFill="1" applyAlignment="1" applyProtection="1">
      <alignment horizontal="left"/>
      <protection locked="0"/>
    </xf>
    <xf numFmtId="0" fontId="26" fillId="2" borderId="0" xfId="0" applyFont="1" applyFill="1" applyAlignment="1" applyProtection="1">
      <alignment horizontal="left"/>
      <protection locked="0"/>
    </xf>
    <xf numFmtId="0" fontId="28" fillId="0" borderId="0" xfId="0" applyFont="1" applyFill="1" applyAlignment="1" applyProtection="1">
      <alignment horizontal="left"/>
      <protection locked="0"/>
    </xf>
    <xf numFmtId="164" fontId="25" fillId="0" borderId="30" xfId="0" applyNumberFormat="1" applyFont="1" applyBorder="1"/>
    <xf numFmtId="164" fontId="25" fillId="0" borderId="29" xfId="0" applyNumberFormat="1" applyFont="1" applyBorder="1"/>
    <xf numFmtId="164" fontId="25" fillId="13" borderId="0" xfId="0" applyNumberFormat="1" applyFont="1" applyFill="1"/>
    <xf numFmtId="164" fontId="25" fillId="14" borderId="30" xfId="0" applyNumberFormat="1" applyFont="1" applyFill="1" applyBorder="1"/>
    <xf numFmtId="164" fontId="25" fillId="14" borderId="29" xfId="0" applyNumberFormat="1" applyFont="1" applyFill="1" applyBorder="1"/>
    <xf numFmtId="164" fontId="25" fillId="6" borderId="0" xfId="0" applyNumberFormat="1" applyFont="1" applyFill="1"/>
    <xf numFmtId="164" fontId="25" fillId="15" borderId="0" xfId="0" applyNumberFormat="1" applyFont="1" applyFill="1"/>
    <xf numFmtId="164" fontId="25" fillId="14" borderId="0" xfId="0" applyNumberFormat="1" applyFont="1" applyFill="1"/>
    <xf numFmtId="1" fontId="26" fillId="0" borderId="8" xfId="0" applyNumberFormat="1" applyFont="1" applyFill="1" applyBorder="1" applyAlignment="1" applyProtection="1">
      <alignment horizontal="right"/>
      <protection locked="0"/>
    </xf>
    <xf numFmtId="3" fontId="28" fillId="5" borderId="24" xfId="2" applyNumberFormat="1" applyFont="1" applyFill="1" applyBorder="1" applyAlignment="1">
      <alignment horizontal="right"/>
      <protection locked="0"/>
    </xf>
    <xf numFmtId="3" fontId="28" fillId="5" borderId="22" xfId="2" applyNumberFormat="1" applyFont="1" applyFill="1" applyBorder="1" applyAlignment="1">
      <alignment horizontal="right"/>
      <protection locked="0"/>
    </xf>
    <xf numFmtId="1" fontId="28" fillId="5" borderId="6" xfId="2" applyNumberFormat="1" applyFont="1" applyFill="1" applyBorder="1" applyAlignment="1">
      <alignment horizontal="right"/>
      <protection locked="0"/>
    </xf>
    <xf numFmtId="165" fontId="28" fillId="5" borderId="0" xfId="2" applyNumberFormat="1" applyFont="1" applyFill="1" applyBorder="1" applyAlignment="1">
      <alignment horizontal="right"/>
      <protection locked="0"/>
    </xf>
    <xf numFmtId="164" fontId="28" fillId="5" borderId="6" xfId="2" applyNumberFormat="1" applyFont="1" applyFill="1" applyBorder="1" applyAlignment="1">
      <alignment horizontal="right"/>
      <protection locked="0"/>
    </xf>
    <xf numFmtId="165" fontId="28" fillId="5" borderId="2" xfId="2" applyNumberFormat="1" applyFont="1" applyFill="1" applyBorder="1" applyAlignment="1">
      <alignment horizontal="right"/>
      <protection locked="0"/>
    </xf>
    <xf numFmtId="0" fontId="28" fillId="5" borderId="0" xfId="2" applyFont="1" applyFill="1" applyBorder="1" applyAlignment="1">
      <alignment horizontal="left"/>
      <protection locked="0"/>
    </xf>
    <xf numFmtId="0" fontId="28" fillId="0" borderId="12" xfId="3" applyFont="1" applyFill="1" applyBorder="1" applyAlignment="1">
      <alignment horizontal="center" vertical="top" wrapText="1"/>
      <protection locked="0"/>
    </xf>
    <xf numFmtId="0" fontId="28" fillId="0" borderId="11" xfId="3" applyFont="1" applyFill="1" applyBorder="1" applyAlignment="1">
      <alignment horizontal="right" vertical="top" wrapText="1"/>
      <protection locked="0"/>
    </xf>
    <xf numFmtId="0" fontId="28" fillId="0" borderId="10" xfId="3" applyFont="1" applyFill="1" applyBorder="1" applyAlignment="1">
      <alignment horizontal="right" vertical="top" wrapText="1"/>
      <protection locked="0"/>
    </xf>
    <xf numFmtId="0" fontId="26" fillId="0" borderId="0" xfId="0" applyFont="1" applyAlignment="1" applyProtection="1">
      <alignment horizontal="right"/>
      <protection locked="0"/>
    </xf>
    <xf numFmtId="0" fontId="30" fillId="0" borderId="0" xfId="0" applyFont="1" applyFill="1" applyAlignment="1" applyProtection="1">
      <alignment horizontal="left" vertical="top"/>
      <protection locked="0"/>
    </xf>
    <xf numFmtId="0" fontId="31" fillId="0" borderId="0" xfId="0" applyFont="1" applyAlignment="1">
      <alignment wrapText="1"/>
    </xf>
    <xf numFmtId="0" fontId="27" fillId="0" borderId="0" xfId="0" applyFont="1" applyFill="1" applyAlignment="1" applyProtection="1">
      <alignment vertical="top"/>
      <protection locked="0"/>
    </xf>
    <xf numFmtId="164" fontId="26" fillId="0" borderId="0" xfId="0" applyNumberFormat="1" applyFont="1" applyAlignment="1" applyProtection="1">
      <protection locked="0"/>
    </xf>
    <xf numFmtId="0" fontId="27" fillId="0" borderId="0" xfId="0" applyFont="1" applyFill="1" applyAlignment="1" applyProtection="1">
      <alignment horizontal="left" vertical="top"/>
      <protection locked="0"/>
    </xf>
    <xf numFmtId="0" fontId="25" fillId="0" borderId="0" xfId="0" applyFont="1" applyAlignment="1"/>
    <xf numFmtId="164" fontId="26" fillId="0" borderId="0" xfId="4" applyNumberFormat="1" applyFont="1" applyFill="1" applyAlignment="1" applyProtection="1">
      <protection locked="0"/>
    </xf>
    <xf numFmtId="0" fontId="26" fillId="0" borderId="0" xfId="4" applyFont="1" applyFill="1"/>
    <xf numFmtId="0" fontId="32" fillId="0" borderId="0" xfId="0" applyFont="1" applyFill="1" applyProtection="1"/>
    <xf numFmtId="0" fontId="34" fillId="0" borderId="0" xfId="0" applyFont="1" applyFill="1" applyBorder="1" applyAlignment="1" applyProtection="1">
      <protection locked="0"/>
    </xf>
    <xf numFmtId="0" fontId="36" fillId="0" borderId="0" xfId="5" applyFont="1" applyBorder="1" applyAlignment="1" applyProtection="1">
      <alignment wrapText="1"/>
      <protection locked="0"/>
    </xf>
    <xf numFmtId="0" fontId="36" fillId="0" borderId="0" xfId="0" applyFont="1" applyFill="1" applyBorder="1" applyAlignment="1" applyProtection="1">
      <protection locked="0"/>
    </xf>
    <xf numFmtId="0" fontId="38" fillId="0" borderId="0" xfId="0" applyFont="1" applyAlignment="1" applyProtection="1">
      <protection locked="0"/>
    </xf>
    <xf numFmtId="0" fontId="39" fillId="0" borderId="40" xfId="0" applyFont="1" applyBorder="1" applyAlignment="1">
      <alignment wrapText="1"/>
    </xf>
    <xf numFmtId="0" fontId="37" fillId="0" borderId="40" xfId="0" applyFont="1" applyBorder="1" applyAlignment="1" applyProtection="1">
      <alignment horizontal="center" wrapText="1"/>
      <protection locked="0"/>
    </xf>
    <xf numFmtId="0" fontId="40" fillId="0" borderId="0" xfId="0" applyFont="1"/>
    <xf numFmtId="0" fontId="41" fillId="0" borderId="0" xfId="5" applyFont="1" applyBorder="1" applyAlignment="1" applyProtection="1">
      <alignment horizontal="center"/>
      <protection locked="0"/>
    </xf>
    <xf numFmtId="0" fontId="34" fillId="0" borderId="0" xfId="0" applyFont="1" applyAlignment="1" applyProtection="1">
      <protection locked="0"/>
    </xf>
    <xf numFmtId="0" fontId="34" fillId="2" borderId="0" xfId="0" applyFont="1" applyFill="1" applyAlignment="1">
      <alignment wrapText="1"/>
    </xf>
    <xf numFmtId="0" fontId="23" fillId="2" borderId="0" xfId="1" applyFill="1" applyBorder="1" applyAlignment="1" applyProtection="1">
      <alignment horizontal="center" wrapText="1"/>
      <protection locked="0"/>
    </xf>
    <xf numFmtId="0" fontId="34" fillId="0" borderId="0" xfId="0" applyFont="1" applyAlignment="1">
      <alignment wrapText="1"/>
    </xf>
    <xf numFmtId="0" fontId="23" fillId="0" borderId="0" xfId="1" applyAlignment="1" applyProtection="1">
      <alignment horizontal="center"/>
      <protection locked="0"/>
    </xf>
    <xf numFmtId="0" fontId="35" fillId="0" borderId="0" xfId="5" applyFill="1"/>
    <xf numFmtId="0" fontId="16" fillId="0" borderId="0" xfId="5" applyFont="1" applyBorder="1" applyAlignment="1" applyProtection="1">
      <alignment horizontal="center"/>
      <protection locked="0"/>
    </xf>
    <xf numFmtId="0" fontId="42" fillId="0" borderId="0" xfId="6" applyFill="1"/>
    <xf numFmtId="0" fontId="16" fillId="0" borderId="0" xfId="5" applyFont="1" applyFill="1"/>
    <xf numFmtId="0" fontId="43" fillId="0" borderId="0" xfId="5" applyFont="1" applyAlignment="1" applyProtection="1">
      <protection locked="0"/>
    </xf>
    <xf numFmtId="0" fontId="44" fillId="0" borderId="0" xfId="5" applyFont="1" applyAlignment="1" applyProtection="1">
      <protection locked="0"/>
    </xf>
    <xf numFmtId="0" fontId="34" fillId="0" borderId="0" xfId="7" applyFont="1" applyAlignment="1" applyProtection="1">
      <protection locked="0"/>
    </xf>
    <xf numFmtId="0" fontId="45" fillId="0" borderId="0" xfId="0" applyFont="1" applyFill="1" applyAlignment="1" applyProtection="1">
      <alignment horizontal="left" vertical="top" wrapText="1"/>
      <protection locked="0"/>
    </xf>
    <xf numFmtId="0" fontId="34" fillId="2" borderId="41" xfId="0" applyFont="1" applyFill="1" applyBorder="1" applyAlignment="1">
      <alignment wrapText="1"/>
    </xf>
    <xf numFmtId="0" fontId="23" fillId="2" borderId="41" xfId="1" applyFill="1" applyBorder="1" applyAlignment="1" applyProtection="1">
      <alignment horizontal="center"/>
      <protection locked="0"/>
    </xf>
    <xf numFmtId="0" fontId="47" fillId="0" borderId="0" xfId="0" applyFont="1" applyAlignment="1" applyProtection="1">
      <protection locked="0"/>
    </xf>
    <xf numFmtId="0" fontId="46" fillId="0" borderId="0" xfId="0" applyFont="1" applyAlignment="1" applyProtection="1">
      <protection locked="0"/>
    </xf>
    <xf numFmtId="0" fontId="37" fillId="0" borderId="0" xfId="0" applyFont="1" applyBorder="1" applyAlignment="1" applyProtection="1"/>
    <xf numFmtId="0" fontId="23" fillId="13" borderId="33" xfId="1" applyFill="1" applyBorder="1"/>
    <xf numFmtId="0" fontId="23" fillId="9" borderId="34" xfId="1" applyFill="1" applyBorder="1"/>
    <xf numFmtId="0" fontId="23" fillId="9" borderId="35" xfId="1" applyFill="1" applyBorder="1"/>
    <xf numFmtId="0" fontId="23" fillId="9" borderId="36" xfId="1" applyFill="1" applyBorder="1"/>
    <xf numFmtId="0" fontId="23" fillId="0" borderId="28" xfId="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14" xfId="3" applyFont="1" applyFill="1" applyBorder="1" applyAlignment="1">
      <alignment horizontal="center" vertical="top" wrapText="1"/>
      <protection locked="0"/>
    </xf>
    <xf numFmtId="0" fontId="3" fillId="0" borderId="15" xfId="3" applyFont="1" applyFill="1" applyBorder="1" applyAlignment="1">
      <alignment horizontal="center" vertical="top" wrapText="1"/>
      <protection locked="0"/>
    </xf>
    <xf numFmtId="164" fontId="11" fillId="0" borderId="28" xfId="0" applyNumberFormat="1" applyFont="1" applyFill="1" applyBorder="1" applyAlignment="1" applyProtection="1">
      <alignment horizontal="left" vertical="top" wrapText="1"/>
      <protection locked="0"/>
    </xf>
    <xf numFmtId="49" fontId="5" fillId="0" borderId="28" xfId="0" quotePrefix="1" applyNumberFormat="1" applyFont="1" applyBorder="1" applyAlignment="1" applyProtection="1">
      <alignment horizontal="left" vertical="top" wrapText="1"/>
      <protection locked="0"/>
    </xf>
    <xf numFmtId="0" fontId="7" fillId="0" borderId="0" xfId="0" applyFont="1" applyFill="1" applyAlignment="1" applyProtection="1">
      <alignment wrapText="1"/>
      <protection locked="0"/>
    </xf>
    <xf numFmtId="0" fontId="23" fillId="0" borderId="1" xfId="1" applyFill="1" applyBorder="1" applyAlignment="1" applyProtection="1">
      <alignment vertical="top"/>
      <protection locked="0"/>
    </xf>
    <xf numFmtId="0" fontId="23" fillId="0" borderId="2" xfId="1" applyFill="1" applyBorder="1" applyAlignment="1" applyProtection="1">
      <alignment vertical="top"/>
      <protection locked="0"/>
    </xf>
    <xf numFmtId="0" fontId="3" fillId="0" borderId="25" xfId="3" applyFont="1" applyFill="1" applyBorder="1" applyAlignment="1">
      <alignment horizontal="center" vertical="top" wrapText="1"/>
      <protection locked="0"/>
    </xf>
    <xf numFmtId="0" fontId="3" fillId="0" borderId="26" xfId="3" applyFont="1" applyFill="1" applyBorder="1" applyAlignment="1">
      <alignment horizontal="center" vertical="top" wrapText="1"/>
      <protection locked="0"/>
    </xf>
    <xf numFmtId="0" fontId="3" fillId="0" borderId="19" xfId="3" applyFont="1" applyFill="1" applyBorder="1" applyAlignment="1">
      <alignment horizontal="center" vertical="top" wrapText="1"/>
      <protection locked="0"/>
    </xf>
    <xf numFmtId="0" fontId="3" fillId="0" borderId="20" xfId="3" applyFont="1" applyFill="1" applyBorder="1" applyAlignment="1">
      <alignment horizontal="center" vertical="top" wrapText="1"/>
      <protection locked="0"/>
    </xf>
    <xf numFmtId="0" fontId="3" fillId="0" borderId="16" xfId="3" applyFont="1" applyFill="1" applyBorder="1" applyAlignment="1">
      <alignment horizontal="center" vertical="top" wrapText="1"/>
      <protection locked="0"/>
    </xf>
    <xf numFmtId="0" fontId="3" fillId="0" borderId="17" xfId="3" applyFont="1" applyFill="1" applyBorder="1" applyAlignment="1">
      <alignment horizontal="center" vertical="top" wrapText="1"/>
      <protection locked="0"/>
    </xf>
    <xf numFmtId="0" fontId="3" fillId="0" borderId="18" xfId="3" applyFont="1" applyFill="1" applyBorder="1" applyAlignment="1">
      <alignment horizontal="center" vertical="top" wrapText="1"/>
      <protection locked="0"/>
    </xf>
    <xf numFmtId="0" fontId="3" fillId="0" borderId="21" xfId="3" applyFont="1" applyFill="1" applyBorder="1" applyAlignment="1">
      <alignment horizontal="center" vertical="top" wrapText="1"/>
      <protection locked="0"/>
    </xf>
    <xf numFmtId="0" fontId="3" fillId="0" borderId="22" xfId="3" applyFont="1" applyFill="1" applyBorder="1" applyAlignment="1">
      <alignment horizontal="center" vertical="top" wrapText="1"/>
      <protection locked="0"/>
    </xf>
    <xf numFmtId="0" fontId="3" fillId="0" borderId="7" xfId="3" applyFont="1" applyFill="1" applyBorder="1" applyAlignment="1">
      <alignment horizontal="center" vertical="top" wrapText="1"/>
      <protection locked="0"/>
    </xf>
    <xf numFmtId="0" fontId="3" fillId="0" borderId="3" xfId="3" applyFont="1" applyFill="1" applyBorder="1" applyAlignment="1">
      <alignment horizontal="center" vertical="top" wrapText="1"/>
      <protection locked="0"/>
    </xf>
    <xf numFmtId="0" fontId="3" fillId="0" borderId="27" xfId="3" applyFont="1" applyFill="1" applyBorder="1" applyAlignment="1">
      <alignment horizontal="center" vertical="top" wrapText="1"/>
      <protection locked="0"/>
    </xf>
    <xf numFmtId="0" fontId="3" fillId="0" borderId="23" xfId="3" applyFont="1" applyFill="1" applyBorder="1" applyAlignment="1">
      <alignment horizontal="center" vertical="top" wrapText="1"/>
      <protection locked="0"/>
    </xf>
    <xf numFmtId="0" fontId="23" fillId="10" borderId="0" xfId="1" applyFill="1"/>
    <xf numFmtId="0" fontId="7" fillId="0" borderId="0" xfId="0" applyFont="1" applyFill="1" applyAlignment="1" applyProtection="1">
      <alignment vertical="top" wrapText="1"/>
      <protection locked="0"/>
    </xf>
    <xf numFmtId="0" fontId="24" fillId="0" borderId="1" xfId="4" applyFill="1" applyBorder="1" applyAlignment="1" applyProtection="1">
      <alignment vertical="top"/>
      <protection locked="0"/>
    </xf>
    <xf numFmtId="0" fontId="24" fillId="0" borderId="2" xfId="4" applyFill="1" applyBorder="1" applyAlignment="1" applyProtection="1">
      <alignment vertical="top"/>
      <protection locked="0"/>
    </xf>
    <xf numFmtId="0" fontId="24" fillId="0" borderId="3" xfId="4" applyFill="1" applyBorder="1" applyAlignment="1" applyProtection="1">
      <alignment vertical="top"/>
      <protection locked="0"/>
    </xf>
    <xf numFmtId="0" fontId="23" fillId="0" borderId="3" xfId="1" applyFill="1" applyBorder="1" applyAlignment="1" applyProtection="1">
      <alignment vertical="top"/>
      <protection locked="0"/>
    </xf>
    <xf numFmtId="164" fontId="11" fillId="0" borderId="37" xfId="0" applyNumberFormat="1" applyFont="1" applyFill="1" applyBorder="1" applyAlignment="1" applyProtection="1">
      <alignment horizontal="left" vertical="top" wrapText="1"/>
      <protection locked="0"/>
    </xf>
    <xf numFmtId="164" fontId="11" fillId="0" borderId="38" xfId="0" applyNumberFormat="1" applyFont="1" applyFill="1" applyBorder="1" applyAlignment="1" applyProtection="1">
      <alignment horizontal="left" vertical="top" wrapText="1"/>
      <protection locked="0"/>
    </xf>
    <xf numFmtId="164" fontId="11" fillId="0" borderId="39" xfId="0" applyNumberFormat="1" applyFont="1" applyFill="1" applyBorder="1" applyAlignment="1" applyProtection="1">
      <alignment horizontal="left" vertical="top" wrapText="1"/>
      <protection locked="0"/>
    </xf>
    <xf numFmtId="0" fontId="21" fillId="0" borderId="1" xfId="1" applyFont="1" applyFill="1" applyBorder="1" applyAlignment="1" applyProtection="1">
      <alignment vertical="top"/>
      <protection locked="0"/>
    </xf>
    <xf numFmtId="0" fontId="21" fillId="0" borderId="2" xfId="1" applyFont="1" applyFill="1" applyBorder="1" applyAlignment="1" applyProtection="1">
      <alignment vertical="top"/>
      <protection locked="0"/>
    </xf>
    <xf numFmtId="0" fontId="21" fillId="0" borderId="3" xfId="1" applyFont="1" applyFill="1" applyBorder="1" applyAlignment="1" applyProtection="1">
      <alignment vertical="top"/>
      <protection locked="0"/>
    </xf>
    <xf numFmtId="0" fontId="19" fillId="0" borderId="16" xfId="3" applyFont="1" applyFill="1" applyBorder="1" applyAlignment="1">
      <alignment horizontal="center" vertical="top" wrapText="1"/>
      <protection locked="0"/>
    </xf>
    <xf numFmtId="0" fontId="19" fillId="0" borderId="17" xfId="3" applyFont="1" applyFill="1" applyBorder="1" applyAlignment="1">
      <alignment horizontal="center" vertical="top" wrapText="1"/>
      <protection locked="0"/>
    </xf>
    <xf numFmtId="0" fontId="19" fillId="0" borderId="18" xfId="3" applyFont="1" applyFill="1" applyBorder="1" applyAlignment="1">
      <alignment horizontal="center" vertical="top" wrapText="1"/>
      <protection locked="0"/>
    </xf>
    <xf numFmtId="0" fontId="19" fillId="0" borderId="14" xfId="3" applyFont="1" applyFill="1" applyBorder="1" applyAlignment="1">
      <alignment horizontal="center" vertical="top" wrapText="1"/>
      <protection locked="0"/>
    </xf>
    <xf numFmtId="0" fontId="19" fillId="0" borderId="15" xfId="3" applyFont="1" applyFill="1" applyBorder="1" applyAlignment="1">
      <alignment horizontal="center" vertical="top" wrapText="1"/>
      <protection locked="0"/>
    </xf>
    <xf numFmtId="0" fontId="19" fillId="0" borderId="21" xfId="3" applyFont="1" applyFill="1" applyBorder="1" applyAlignment="1">
      <alignment horizontal="center" vertical="top" wrapText="1"/>
      <protection locked="0"/>
    </xf>
    <xf numFmtId="0" fontId="19" fillId="0" borderId="22" xfId="3" applyFont="1" applyFill="1" applyBorder="1" applyAlignment="1">
      <alignment horizontal="center" vertical="top" wrapText="1"/>
      <protection locked="0"/>
    </xf>
    <xf numFmtId="0" fontId="19" fillId="0" borderId="23" xfId="3" applyFont="1" applyFill="1" applyBorder="1" applyAlignment="1">
      <alignment horizontal="center" vertical="top" wrapText="1"/>
      <protection locked="0"/>
    </xf>
    <xf numFmtId="0" fontId="19" fillId="0" borderId="25" xfId="3" applyFont="1" applyFill="1" applyBorder="1" applyAlignment="1">
      <alignment horizontal="center" vertical="top" wrapText="1"/>
      <protection locked="0"/>
    </xf>
    <xf numFmtId="0" fontId="19" fillId="0" borderId="26" xfId="3" applyFont="1" applyFill="1" applyBorder="1" applyAlignment="1">
      <alignment horizontal="center" vertical="top" wrapText="1"/>
      <protection locked="0"/>
    </xf>
    <xf numFmtId="0" fontId="19" fillId="0" borderId="27" xfId="3" applyFont="1" applyFill="1" applyBorder="1" applyAlignment="1">
      <alignment horizontal="center" vertical="top" wrapText="1"/>
      <protection locked="0"/>
    </xf>
    <xf numFmtId="0" fontId="19" fillId="0" borderId="7" xfId="3" applyFont="1" applyFill="1" applyBorder="1" applyAlignment="1">
      <alignment horizontal="center" vertical="top" wrapText="1"/>
      <protection locked="0"/>
    </xf>
    <xf numFmtId="0" fontId="19" fillId="0" borderId="3" xfId="3" applyFont="1" applyFill="1" applyBorder="1" applyAlignment="1">
      <alignment horizontal="center" vertical="top" wrapText="1"/>
      <protection locked="0"/>
    </xf>
    <xf numFmtId="0" fontId="19" fillId="0" borderId="19" xfId="3" applyFont="1" applyFill="1" applyBorder="1" applyAlignment="1">
      <alignment horizontal="center" vertical="top" wrapText="1"/>
      <protection locked="0"/>
    </xf>
    <xf numFmtId="0" fontId="19" fillId="0" borderId="20" xfId="3" applyFont="1" applyFill="1" applyBorder="1" applyAlignment="1">
      <alignment horizontal="center" vertical="top" wrapText="1"/>
      <protection locked="0"/>
    </xf>
    <xf numFmtId="164" fontId="26" fillId="0" borderId="37" xfId="0" applyNumberFormat="1" applyFont="1" applyFill="1" applyBorder="1" applyAlignment="1" applyProtection="1">
      <alignment horizontal="left" vertical="top" wrapText="1"/>
      <protection locked="0"/>
    </xf>
    <xf numFmtId="164" fontId="26" fillId="0" borderId="38" xfId="0" applyNumberFormat="1" applyFont="1" applyFill="1" applyBorder="1" applyAlignment="1" applyProtection="1">
      <alignment horizontal="left" vertical="top" wrapText="1"/>
      <protection locked="0"/>
    </xf>
    <xf numFmtId="164" fontId="26" fillId="0" borderId="39" xfId="0" applyNumberFormat="1" applyFont="1" applyFill="1" applyBorder="1" applyAlignment="1" applyProtection="1">
      <alignment horizontal="left" vertical="top" wrapText="1"/>
      <protection locked="0"/>
    </xf>
    <xf numFmtId="0" fontId="28" fillId="0" borderId="14" xfId="3" applyFont="1" applyFill="1" applyBorder="1" applyAlignment="1">
      <alignment horizontal="center" vertical="top" wrapText="1"/>
      <protection locked="0"/>
    </xf>
    <xf numFmtId="0" fontId="28" fillId="0" borderId="15" xfId="3" applyFont="1" applyFill="1" applyBorder="1" applyAlignment="1">
      <alignment horizontal="center" vertical="top" wrapText="1"/>
      <protection locked="0"/>
    </xf>
    <xf numFmtId="0" fontId="28" fillId="0" borderId="21" xfId="3" applyFont="1" applyFill="1" applyBorder="1" applyAlignment="1">
      <alignment horizontal="center" vertical="top" wrapText="1"/>
      <protection locked="0"/>
    </xf>
    <xf numFmtId="0" fontId="28" fillId="0" borderId="22" xfId="3" applyFont="1" applyFill="1" applyBorder="1" applyAlignment="1">
      <alignment horizontal="center" vertical="top" wrapText="1"/>
      <protection locked="0"/>
    </xf>
    <xf numFmtId="0" fontId="28" fillId="0" borderId="23" xfId="3" applyFont="1" applyFill="1" applyBorder="1" applyAlignment="1">
      <alignment horizontal="center" vertical="top" wrapText="1"/>
      <protection locked="0"/>
    </xf>
    <xf numFmtId="0" fontId="28" fillId="0" borderId="25" xfId="3" applyFont="1" applyFill="1" applyBorder="1" applyAlignment="1">
      <alignment horizontal="center" vertical="top" wrapText="1"/>
      <protection locked="0"/>
    </xf>
    <xf numFmtId="0" fontId="28" fillId="0" borderId="26" xfId="3" applyFont="1" applyFill="1" applyBorder="1" applyAlignment="1">
      <alignment horizontal="center" vertical="top" wrapText="1"/>
      <protection locked="0"/>
    </xf>
    <xf numFmtId="0" fontId="28" fillId="0" borderId="27" xfId="3" applyFont="1" applyFill="1" applyBorder="1" applyAlignment="1">
      <alignment horizontal="center" vertical="top" wrapText="1"/>
      <protection locked="0"/>
    </xf>
    <xf numFmtId="0" fontId="28" fillId="0" borderId="7" xfId="3" applyFont="1" applyFill="1" applyBorder="1" applyAlignment="1">
      <alignment horizontal="center" vertical="top" wrapText="1"/>
      <protection locked="0"/>
    </xf>
    <xf numFmtId="0" fontId="28" fillId="0" borderId="3" xfId="3" applyFont="1" applyFill="1" applyBorder="1" applyAlignment="1">
      <alignment horizontal="center" vertical="top" wrapText="1"/>
      <protection locked="0"/>
    </xf>
    <xf numFmtId="0" fontId="28" fillId="0" borderId="19" xfId="3" applyFont="1" applyFill="1" applyBorder="1" applyAlignment="1">
      <alignment horizontal="center" vertical="top" wrapText="1"/>
      <protection locked="0"/>
    </xf>
    <xf numFmtId="0" fontId="28" fillId="0" borderId="20" xfId="3" applyFont="1" applyFill="1" applyBorder="1" applyAlignment="1">
      <alignment horizontal="center" vertical="top" wrapText="1"/>
      <protection locked="0"/>
    </xf>
    <xf numFmtId="0" fontId="26" fillId="0" borderId="1" xfId="4" applyFont="1" applyFill="1" applyBorder="1" applyAlignment="1" applyProtection="1">
      <alignment vertical="top"/>
      <protection locked="0"/>
    </xf>
    <xf numFmtId="0" fontId="26" fillId="0" borderId="2" xfId="4" applyFont="1" applyFill="1" applyBorder="1" applyAlignment="1" applyProtection="1">
      <alignment vertical="top"/>
      <protection locked="0"/>
    </xf>
    <xf numFmtId="0" fontId="26" fillId="0" borderId="3" xfId="4" applyFont="1" applyFill="1" applyBorder="1" applyAlignment="1" applyProtection="1">
      <alignment vertical="top"/>
      <protection locked="0"/>
    </xf>
    <xf numFmtId="0" fontId="28" fillId="0" borderId="16" xfId="3" applyFont="1" applyFill="1" applyBorder="1" applyAlignment="1">
      <alignment horizontal="center" vertical="top" wrapText="1"/>
      <protection locked="0"/>
    </xf>
    <xf numFmtId="0" fontId="28" fillId="0" borderId="17" xfId="3" applyFont="1" applyFill="1" applyBorder="1" applyAlignment="1">
      <alignment horizontal="center" vertical="top" wrapText="1"/>
      <protection locked="0"/>
    </xf>
    <xf numFmtId="0" fontId="28" fillId="0" borderId="18" xfId="3" applyFont="1" applyFill="1" applyBorder="1" applyAlignment="1">
      <alignment horizontal="center" vertical="top" wrapText="1"/>
      <protection locked="0"/>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B8C976"/>
      <color rgb="FF9C68A2"/>
      <color rgb="FFFDDB9F"/>
      <color rgb="FFFEEDCF"/>
      <color rgb="FF71277A"/>
      <color rgb="FFD7E0B1"/>
      <color rgb="FF9AB23B"/>
      <color rgb="FFB8B8B8"/>
      <color rgb="FF0000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7.1.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2016-2017. Ålder och kön.</a:t>
            </a:r>
            <a:r>
              <a:rPr lang="en-US" sz="1000" baseline="0">
                <a:latin typeface="Arial" panose="020B0604020202020204" pitchFamily="34" charset="0"/>
                <a:cs typeface="Arial" panose="020B0604020202020204" pitchFamily="34" charset="0"/>
              </a:rPr>
              <a:t> Procent</a:t>
            </a:r>
            <a:r>
              <a:rPr lang="en-US" sz="1000">
                <a:latin typeface="Arial" panose="020B0604020202020204" pitchFamily="34" charset="0"/>
                <a:cs typeface="Arial" panose="020B0604020202020204" pitchFamily="34" charset="0"/>
              </a:rPr>
              <a:t> </a:t>
            </a:r>
          </a:p>
        </c:rich>
      </c:tx>
      <c:overlay val="1"/>
    </c:title>
    <c:autoTitleDeleted val="0"/>
    <c:plotArea>
      <c:layout>
        <c:manualLayout>
          <c:layoutTarget val="inner"/>
          <c:xMode val="edge"/>
          <c:yMode val="edge"/>
          <c:x val="0.16328525564813393"/>
          <c:y val="8.2171749658053309E-2"/>
          <c:w val="0.75815472126683925"/>
          <c:h val="0.66087863664929203"/>
        </c:manualLayout>
      </c:layout>
      <c:barChart>
        <c:barDir val="bar"/>
        <c:grouping val="percentStacked"/>
        <c:varyColors val="0"/>
        <c:ser>
          <c:idx val="5"/>
          <c:order val="0"/>
          <c:tx>
            <c:strRef>
              <c:f>DiagramunderlagVänner_201617!$B$8</c:f>
              <c:strCache>
                <c:ptCount val="1"/>
                <c:pt idx="0">
                  <c:v>En eller flera gånger i veckan</c:v>
                </c:pt>
              </c:strCache>
            </c:strRef>
          </c:tx>
          <c:spPr>
            <a:solidFill>
              <a:schemeClr val="accent5">
                <a:lumMod val="75000"/>
              </a:schemeClr>
            </a:solidFill>
            <a:ln w="3175">
              <a:solidFill>
                <a:schemeClr val="tx1"/>
              </a:solidFill>
            </a:ln>
          </c:spPr>
          <c:invertIfNegative val="0"/>
          <c:cat>
            <c:strRef>
              <c:f>DiagramunderlagVänner_201617!$A$10:$A$36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DiagramunderlagVänner_201617!$B$10:$B$36</c:f>
              <c:numCache>
                <c:formatCode>0.0</c:formatCode>
                <c:ptCount val="27"/>
                <c:pt idx="1">
                  <c:v>63.4</c:v>
                </c:pt>
                <c:pt idx="2">
                  <c:v>63</c:v>
                </c:pt>
                <c:pt idx="4">
                  <c:v>86</c:v>
                </c:pt>
                <c:pt idx="5">
                  <c:v>86.8</c:v>
                </c:pt>
                <c:pt idx="7">
                  <c:v>72.400000000000006</c:v>
                </c:pt>
                <c:pt idx="8">
                  <c:v>72.7</c:v>
                </c:pt>
                <c:pt idx="10">
                  <c:v>64.8</c:v>
                </c:pt>
                <c:pt idx="11">
                  <c:v>60.8</c:v>
                </c:pt>
                <c:pt idx="13">
                  <c:v>60.2</c:v>
                </c:pt>
                <c:pt idx="14">
                  <c:v>57.6</c:v>
                </c:pt>
                <c:pt idx="16">
                  <c:v>55.7</c:v>
                </c:pt>
                <c:pt idx="17">
                  <c:v>53.5</c:v>
                </c:pt>
                <c:pt idx="19">
                  <c:v>52</c:v>
                </c:pt>
                <c:pt idx="20">
                  <c:v>59.2</c:v>
                </c:pt>
                <c:pt idx="22">
                  <c:v>49.2</c:v>
                </c:pt>
                <c:pt idx="23">
                  <c:v>54</c:v>
                </c:pt>
                <c:pt idx="25">
                  <c:v>39.299999999999997</c:v>
                </c:pt>
                <c:pt idx="26">
                  <c:v>48.2</c:v>
                </c:pt>
              </c:numCache>
            </c:numRef>
          </c:val>
          <c:extLst>
            <c:ext xmlns:c16="http://schemas.microsoft.com/office/drawing/2014/chart" uri="{C3380CC4-5D6E-409C-BE32-E72D297353CC}">
              <c16:uniqueId val="{00000000-F119-4A06-92B5-279CDF753B54}"/>
            </c:ext>
          </c:extLst>
        </c:ser>
        <c:ser>
          <c:idx val="0"/>
          <c:order val="1"/>
          <c:tx>
            <c:strRef>
              <c:f>DiagramunderlagVänner_201617!$D$8</c:f>
              <c:strCache>
                <c:ptCount val="1"/>
                <c:pt idx="0">
                  <c:v>Någon eller några gånger i månaden</c:v>
                </c:pt>
              </c:strCache>
            </c:strRef>
          </c:tx>
          <c:spPr>
            <a:solidFill>
              <a:srgbClr val="64CDFA"/>
            </a:solidFill>
            <a:ln w="3175">
              <a:solidFill>
                <a:schemeClr val="tx1"/>
              </a:solidFill>
            </a:ln>
          </c:spPr>
          <c:invertIfNegative val="0"/>
          <c:cat>
            <c:strRef>
              <c:f>DiagramunderlagVänner_201617!$A$10:$A$36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DiagramunderlagVänner_201617!$D$10:$D$36</c:f>
              <c:numCache>
                <c:formatCode>0.0</c:formatCode>
                <c:ptCount val="27"/>
                <c:pt idx="1">
                  <c:v>25.5</c:v>
                </c:pt>
                <c:pt idx="2">
                  <c:v>27.1</c:v>
                </c:pt>
                <c:pt idx="4">
                  <c:v>10.8</c:v>
                </c:pt>
                <c:pt idx="5">
                  <c:v>11.3</c:v>
                </c:pt>
                <c:pt idx="7">
                  <c:v>21.2</c:v>
                </c:pt>
                <c:pt idx="8">
                  <c:v>21.4</c:v>
                </c:pt>
                <c:pt idx="10">
                  <c:v>25.4</c:v>
                </c:pt>
                <c:pt idx="11">
                  <c:v>31.8</c:v>
                </c:pt>
                <c:pt idx="13">
                  <c:v>31</c:v>
                </c:pt>
                <c:pt idx="14">
                  <c:v>32.5</c:v>
                </c:pt>
                <c:pt idx="16">
                  <c:v>30</c:v>
                </c:pt>
                <c:pt idx="17">
                  <c:v>34.4</c:v>
                </c:pt>
                <c:pt idx="19">
                  <c:v>31.6</c:v>
                </c:pt>
                <c:pt idx="20">
                  <c:v>28.4</c:v>
                </c:pt>
                <c:pt idx="22">
                  <c:v>32</c:v>
                </c:pt>
                <c:pt idx="23">
                  <c:v>29</c:v>
                </c:pt>
                <c:pt idx="25">
                  <c:v>22.9</c:v>
                </c:pt>
                <c:pt idx="26">
                  <c:v>26</c:v>
                </c:pt>
              </c:numCache>
            </c:numRef>
          </c:val>
          <c:extLst>
            <c:ext xmlns:c16="http://schemas.microsoft.com/office/drawing/2014/chart" uri="{C3380CC4-5D6E-409C-BE32-E72D297353CC}">
              <c16:uniqueId val="{00000001-F119-4A06-92B5-279CDF753B54}"/>
            </c:ext>
          </c:extLst>
        </c:ser>
        <c:ser>
          <c:idx val="1"/>
          <c:order val="2"/>
          <c:tx>
            <c:strRef>
              <c:f>DiagramunderlagVänner_201617!$F$8</c:f>
              <c:strCache>
                <c:ptCount val="1"/>
                <c:pt idx="0">
                  <c:v>Någon eller några gånger i kvartalet</c:v>
                </c:pt>
              </c:strCache>
            </c:strRef>
          </c:tx>
          <c:spPr>
            <a:solidFill>
              <a:srgbClr val="FFDC82"/>
            </a:solidFill>
            <a:ln w="3175">
              <a:solidFill>
                <a:schemeClr val="tx1"/>
              </a:solidFill>
            </a:ln>
          </c:spPr>
          <c:invertIfNegative val="0"/>
          <c:cat>
            <c:strRef>
              <c:f>DiagramunderlagVänner_201617!$A$10:$A$36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DiagramunderlagVänner_201617!$F$10:$F$36</c:f>
              <c:numCache>
                <c:formatCode>0.0</c:formatCode>
                <c:ptCount val="27"/>
                <c:pt idx="1">
                  <c:v>4.8</c:v>
                </c:pt>
                <c:pt idx="2">
                  <c:v>4</c:v>
                </c:pt>
                <c:pt idx="4">
                  <c:v>0.9</c:v>
                </c:pt>
                <c:pt idx="5">
                  <c:v>1.1000000000000001</c:v>
                </c:pt>
                <c:pt idx="7">
                  <c:v>4</c:v>
                </c:pt>
                <c:pt idx="8">
                  <c:v>2.2000000000000002</c:v>
                </c:pt>
                <c:pt idx="10">
                  <c:v>5.8</c:v>
                </c:pt>
                <c:pt idx="11">
                  <c:v>3.2</c:v>
                </c:pt>
                <c:pt idx="13">
                  <c:v>4.5</c:v>
                </c:pt>
                <c:pt idx="14">
                  <c:v>4.7</c:v>
                </c:pt>
                <c:pt idx="16">
                  <c:v>4.5</c:v>
                </c:pt>
                <c:pt idx="17">
                  <c:v>5.5</c:v>
                </c:pt>
                <c:pt idx="19">
                  <c:v>6.8</c:v>
                </c:pt>
                <c:pt idx="20">
                  <c:v>5.3</c:v>
                </c:pt>
                <c:pt idx="22">
                  <c:v>8</c:v>
                </c:pt>
                <c:pt idx="23">
                  <c:v>6.3</c:v>
                </c:pt>
                <c:pt idx="25">
                  <c:v>9</c:v>
                </c:pt>
                <c:pt idx="26">
                  <c:v>6</c:v>
                </c:pt>
              </c:numCache>
            </c:numRef>
          </c:val>
          <c:extLst>
            <c:ext xmlns:c16="http://schemas.microsoft.com/office/drawing/2014/chart" uri="{C3380CC4-5D6E-409C-BE32-E72D297353CC}">
              <c16:uniqueId val="{00000002-F119-4A06-92B5-279CDF753B54}"/>
            </c:ext>
          </c:extLst>
        </c:ser>
        <c:ser>
          <c:idx val="2"/>
          <c:order val="3"/>
          <c:tx>
            <c:strRef>
              <c:f>DiagramunderlagVänner_201617!$H$8</c:f>
              <c:strCache>
                <c:ptCount val="1"/>
                <c:pt idx="0">
                  <c:v>Någon eller några gånger per år</c:v>
                </c:pt>
              </c:strCache>
            </c:strRef>
          </c:tx>
          <c:spPr>
            <a:solidFill>
              <a:schemeClr val="accent3"/>
            </a:solidFill>
            <a:ln w="3175">
              <a:solidFill>
                <a:schemeClr val="tx1"/>
              </a:solidFill>
            </a:ln>
          </c:spPr>
          <c:invertIfNegative val="0"/>
          <c:cat>
            <c:strRef>
              <c:f>DiagramunderlagVänner_201617!$A$10:$A$36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DiagramunderlagVänner_201617!$H$10:$H$36</c:f>
              <c:numCache>
                <c:formatCode>0.0</c:formatCode>
                <c:ptCount val="27"/>
                <c:pt idx="1">
                  <c:v>3.3</c:v>
                </c:pt>
                <c:pt idx="2">
                  <c:v>2.8</c:v>
                </c:pt>
                <c:pt idx="4">
                  <c:v>0.7</c:v>
                </c:pt>
                <c:pt idx="5">
                  <c:v>0.4</c:v>
                </c:pt>
                <c:pt idx="7">
                  <c:v>1</c:v>
                </c:pt>
                <c:pt idx="8">
                  <c:v>1.8</c:v>
                </c:pt>
                <c:pt idx="10">
                  <c:v>2.5</c:v>
                </c:pt>
                <c:pt idx="11">
                  <c:v>1.7</c:v>
                </c:pt>
                <c:pt idx="13">
                  <c:v>2.4</c:v>
                </c:pt>
                <c:pt idx="14">
                  <c:v>2.6</c:v>
                </c:pt>
                <c:pt idx="16">
                  <c:v>5.5</c:v>
                </c:pt>
                <c:pt idx="17">
                  <c:v>4.5</c:v>
                </c:pt>
                <c:pt idx="19">
                  <c:v>5.2</c:v>
                </c:pt>
                <c:pt idx="20">
                  <c:v>3.6</c:v>
                </c:pt>
                <c:pt idx="22">
                  <c:v>5.7</c:v>
                </c:pt>
                <c:pt idx="23">
                  <c:v>4.4000000000000004</c:v>
                </c:pt>
                <c:pt idx="25">
                  <c:v>12.6</c:v>
                </c:pt>
                <c:pt idx="26">
                  <c:v>7.3</c:v>
                </c:pt>
              </c:numCache>
            </c:numRef>
          </c:val>
          <c:extLst>
            <c:ext xmlns:c16="http://schemas.microsoft.com/office/drawing/2014/chart" uri="{C3380CC4-5D6E-409C-BE32-E72D297353CC}">
              <c16:uniqueId val="{00000003-F119-4A06-92B5-279CDF753B54}"/>
            </c:ext>
          </c:extLst>
        </c:ser>
        <c:ser>
          <c:idx val="3"/>
          <c:order val="4"/>
          <c:tx>
            <c:strRef>
              <c:f>DiagramunderlagVänner_201617!$J$8</c:f>
              <c:strCache>
                <c:ptCount val="1"/>
                <c:pt idx="0">
                  <c:v>Sällan eller aldrig</c:v>
                </c:pt>
              </c:strCache>
            </c:strRef>
          </c:tx>
          <c:spPr>
            <a:solidFill>
              <a:schemeClr val="accent3">
                <a:lumMod val="50000"/>
              </a:schemeClr>
            </a:solidFill>
            <a:ln w="3175">
              <a:solidFill>
                <a:schemeClr val="tx1"/>
              </a:solidFill>
            </a:ln>
          </c:spPr>
          <c:invertIfNegative val="0"/>
          <c:cat>
            <c:strRef>
              <c:f>DiagramunderlagVänner_201617!$A$10:$A$36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DiagramunderlagVänner_201617!$J$10:$J$36</c:f>
              <c:numCache>
                <c:formatCode>0.0</c:formatCode>
                <c:ptCount val="27"/>
                <c:pt idx="1">
                  <c:v>3</c:v>
                </c:pt>
                <c:pt idx="2">
                  <c:v>3</c:v>
                </c:pt>
                <c:pt idx="4">
                  <c:v>1.6</c:v>
                </c:pt>
                <c:pt idx="5">
                  <c:v>0.4</c:v>
                </c:pt>
                <c:pt idx="7">
                  <c:v>1.3</c:v>
                </c:pt>
                <c:pt idx="8">
                  <c:v>1.9</c:v>
                </c:pt>
                <c:pt idx="10">
                  <c:v>1.5</c:v>
                </c:pt>
                <c:pt idx="11">
                  <c:v>2.5</c:v>
                </c:pt>
                <c:pt idx="13">
                  <c:v>1.9</c:v>
                </c:pt>
                <c:pt idx="14">
                  <c:v>2.5</c:v>
                </c:pt>
                <c:pt idx="16">
                  <c:v>4.3</c:v>
                </c:pt>
                <c:pt idx="17">
                  <c:v>2.1</c:v>
                </c:pt>
                <c:pt idx="19">
                  <c:v>4.4000000000000004</c:v>
                </c:pt>
                <c:pt idx="20">
                  <c:v>3.4</c:v>
                </c:pt>
                <c:pt idx="22">
                  <c:v>5.0999999999999996</c:v>
                </c:pt>
                <c:pt idx="23">
                  <c:v>6.3</c:v>
                </c:pt>
                <c:pt idx="25">
                  <c:v>16.2</c:v>
                </c:pt>
                <c:pt idx="26">
                  <c:v>12.4</c:v>
                </c:pt>
              </c:numCache>
            </c:numRef>
          </c:val>
          <c:extLst>
            <c:ext xmlns:c16="http://schemas.microsoft.com/office/drawing/2014/chart" uri="{C3380CC4-5D6E-409C-BE32-E72D297353CC}">
              <c16:uniqueId val="{00000004-F119-4A06-92B5-279CDF753B54}"/>
            </c:ext>
          </c:extLst>
        </c:ser>
        <c:dLbls>
          <c:showLegendKey val="0"/>
          <c:showVal val="0"/>
          <c:showCatName val="0"/>
          <c:showSerName val="0"/>
          <c:showPercent val="0"/>
          <c:showBubbleSize val="0"/>
        </c:dLbls>
        <c:gapWidth val="20"/>
        <c:overlap val="100"/>
        <c:axId val="30968832"/>
        <c:axId val="31696768"/>
      </c:barChart>
      <c:catAx>
        <c:axId val="30968832"/>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1696768"/>
        <c:crosses val="autoZero"/>
        <c:auto val="1"/>
        <c:lblAlgn val="ctr"/>
        <c:lblOffset val="100"/>
        <c:noMultiLvlLbl val="0"/>
      </c:catAx>
      <c:valAx>
        <c:axId val="31696768"/>
        <c:scaling>
          <c:orientation val="minMax"/>
        </c:scaling>
        <c:delete val="0"/>
        <c:axPos val="b"/>
        <c:majorGridlines>
          <c:spPr>
            <a:ln>
              <a:solidFill>
                <a:srgbClr val="AFAFAA"/>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0968832"/>
        <c:crosses val="max"/>
        <c:crossBetween val="between"/>
        <c:majorUnit val="0.1"/>
      </c:valAx>
      <c:spPr>
        <a:ln w="6350">
          <a:solidFill>
            <a:schemeClr val="bg1">
              <a:lumMod val="50000"/>
            </a:schemeClr>
          </a:solidFill>
        </a:ln>
      </c:spPr>
    </c:plotArea>
    <c:legend>
      <c:legendPos val="r"/>
      <c:layout>
        <c:manualLayout>
          <c:xMode val="edge"/>
          <c:yMode val="edge"/>
          <c:x val="4.3592333256222034E-2"/>
          <c:y val="0.79045846733946989"/>
          <c:w val="0.88853841031065151"/>
          <c:h val="0.1626070755240102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7.2. </a:t>
            </a:r>
            <a:r>
              <a:rPr lang="sv-SE" sz="1000" b="1" i="0" baseline="0">
                <a:effectLst/>
                <a:latin typeface="Arial" panose="020B0604020202020204" pitchFamily="34" charset="0"/>
                <a:cs typeface="Arial" panose="020B0604020202020204" pitchFamily="34" charset="0"/>
              </a:rPr>
              <a:t>Umgängesfrekvens med andra släktingar, vänner och bekanta </a:t>
            </a:r>
            <a:r>
              <a:rPr lang="en-US" sz="1000" b="1" i="0" baseline="0">
                <a:effectLst/>
                <a:latin typeface="Arial" panose="020B0604020202020204" pitchFamily="34" charset="0"/>
                <a:cs typeface="Arial" panose="020B0604020202020204" pitchFamily="34" charset="0"/>
              </a:rPr>
              <a:t>2016-2017. Boendesituation och kön. Procent</a:t>
            </a:r>
            <a:endParaRPr lang="sv-SE" sz="1000">
              <a:effectLst/>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000">
              <a:latin typeface="Arial" panose="020B0604020202020204" pitchFamily="34" charset="0"/>
              <a:cs typeface="Arial" panose="020B0604020202020204" pitchFamily="34" charset="0"/>
            </a:endParaRPr>
          </a:p>
        </c:rich>
      </c:tx>
      <c:layout>
        <c:manualLayout>
          <c:xMode val="edge"/>
          <c:yMode val="edge"/>
          <c:x val="0.11478452599705762"/>
          <c:y val="1.1423904998347629E-2"/>
        </c:manualLayout>
      </c:layout>
      <c:overlay val="1"/>
    </c:title>
    <c:autoTitleDeleted val="0"/>
    <c:plotArea>
      <c:layout>
        <c:manualLayout>
          <c:layoutTarget val="inner"/>
          <c:xMode val="edge"/>
          <c:yMode val="edge"/>
          <c:x val="0.32625356242355802"/>
          <c:y val="6.8309055069736752E-2"/>
          <c:w val="0.62376872366521441"/>
          <c:h val="0.75380991602804215"/>
        </c:manualLayout>
      </c:layout>
      <c:barChart>
        <c:barDir val="bar"/>
        <c:grouping val="percentStacked"/>
        <c:varyColors val="0"/>
        <c:ser>
          <c:idx val="5"/>
          <c:order val="0"/>
          <c:tx>
            <c:strRef>
              <c:f>DiagramunderlagVänner_201617!$B$8</c:f>
              <c:strCache>
                <c:ptCount val="1"/>
                <c:pt idx="0">
                  <c:v>En eller flera gånger i veckan</c:v>
                </c:pt>
              </c:strCache>
            </c:strRef>
          </c:tx>
          <c:spPr>
            <a:solidFill>
              <a:schemeClr val="accent5">
                <a:lumMod val="75000"/>
              </a:schemeClr>
            </a:solidFill>
            <a:ln w="3175">
              <a:solidFill>
                <a:schemeClr val="tx1"/>
              </a:solidFill>
            </a:ln>
          </c:spPr>
          <c:invertIfNegative val="0"/>
          <c:cat>
            <c:strRef>
              <c:f>DiagramunderlagVänner_201617!$A$38:$A$73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DiagramunderlagVänner_201617!$B$38:$B$73</c:f>
              <c:numCache>
                <c:formatCode>0.0</c:formatCode>
                <c:ptCount val="36"/>
                <c:pt idx="1">
                  <c:v>68.8</c:v>
                </c:pt>
                <c:pt idx="2">
                  <c:v>64.599999999999994</c:v>
                </c:pt>
                <c:pt idx="4">
                  <c:v>84.8</c:v>
                </c:pt>
                <c:pt idx="5">
                  <c:v>87.1</c:v>
                </c:pt>
                <c:pt idx="7">
                  <c:v>71.599999999999994</c:v>
                </c:pt>
                <c:pt idx="8">
                  <c:v>66.8</c:v>
                </c:pt>
                <c:pt idx="10">
                  <c:v>56.7</c:v>
                </c:pt>
                <c:pt idx="11">
                  <c:v>59.1</c:v>
                </c:pt>
                <c:pt idx="12" formatCode="General">
                  <c:v>0</c:v>
                </c:pt>
                <c:pt idx="13">
                  <c:v>82.6</c:v>
                </c:pt>
                <c:pt idx="14">
                  <c:v>84.1</c:v>
                </c:pt>
                <c:pt idx="15" formatCode="General">
                  <c:v>0</c:v>
                </c:pt>
                <c:pt idx="16">
                  <c:v>62.9</c:v>
                </c:pt>
                <c:pt idx="17">
                  <c:v>64.2</c:v>
                </c:pt>
                <c:pt idx="18" formatCode="General">
                  <c:v>0</c:v>
                </c:pt>
                <c:pt idx="19">
                  <c:v>55.6</c:v>
                </c:pt>
                <c:pt idx="20">
                  <c:v>58.4</c:v>
                </c:pt>
                <c:pt idx="21" formatCode="General">
                  <c:v>0</c:v>
                </c:pt>
                <c:pt idx="22">
                  <c:v>76.400000000000006</c:v>
                </c:pt>
                <c:pt idx="23">
                  <c:v>78.900000000000006</c:v>
                </c:pt>
                <c:pt idx="24" formatCode="General">
                  <c:v>0</c:v>
                </c:pt>
                <c:pt idx="25">
                  <c:v>66.900000000000006</c:v>
                </c:pt>
                <c:pt idx="26">
                  <c:v>61.7</c:v>
                </c:pt>
                <c:pt idx="27" formatCode="General">
                  <c:v>0</c:v>
                </c:pt>
                <c:pt idx="28">
                  <c:v>49.2</c:v>
                </c:pt>
                <c:pt idx="29">
                  <c:v>53.1</c:v>
                </c:pt>
                <c:pt idx="30" formatCode="General">
                  <c:v>0</c:v>
                </c:pt>
                <c:pt idx="31">
                  <c:v>59.8</c:v>
                </c:pt>
                <c:pt idx="32">
                  <c:v>65.400000000000006</c:v>
                </c:pt>
                <c:pt idx="33" formatCode="General">
                  <c:v>0</c:v>
                </c:pt>
                <c:pt idx="34">
                  <c:v>58</c:v>
                </c:pt>
                <c:pt idx="35">
                  <c:v>54.2</c:v>
                </c:pt>
              </c:numCache>
            </c:numRef>
          </c:val>
          <c:extLst>
            <c:ext xmlns:c16="http://schemas.microsoft.com/office/drawing/2014/chart" uri="{C3380CC4-5D6E-409C-BE32-E72D297353CC}">
              <c16:uniqueId val="{00000000-BF38-48FA-A1E2-A754A8F2F980}"/>
            </c:ext>
          </c:extLst>
        </c:ser>
        <c:ser>
          <c:idx val="0"/>
          <c:order val="1"/>
          <c:tx>
            <c:strRef>
              <c:f>DiagramunderlagVänner_201617!$D$8</c:f>
              <c:strCache>
                <c:ptCount val="1"/>
                <c:pt idx="0">
                  <c:v>Någon eller några gånger i månaden</c:v>
                </c:pt>
              </c:strCache>
            </c:strRef>
          </c:tx>
          <c:spPr>
            <a:solidFill>
              <a:srgbClr val="64CDFA"/>
            </a:solidFill>
            <a:ln w="3175">
              <a:solidFill>
                <a:schemeClr val="tx1"/>
              </a:solidFill>
            </a:ln>
          </c:spPr>
          <c:invertIfNegative val="0"/>
          <c:cat>
            <c:strRef>
              <c:f>DiagramunderlagVänner_201617!$A$38:$A$73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DiagramunderlagVänner_201617!$D$38:$D$73</c:f>
              <c:numCache>
                <c:formatCode>0.0</c:formatCode>
                <c:ptCount val="36"/>
                <c:pt idx="1">
                  <c:v>18.100000000000001</c:v>
                </c:pt>
                <c:pt idx="2">
                  <c:v>22.1</c:v>
                </c:pt>
                <c:pt idx="4">
                  <c:v>11.2</c:v>
                </c:pt>
                <c:pt idx="5">
                  <c:v>10.3</c:v>
                </c:pt>
                <c:pt idx="7">
                  <c:v>18</c:v>
                </c:pt>
                <c:pt idx="8">
                  <c:v>24.2</c:v>
                </c:pt>
                <c:pt idx="10">
                  <c:v>22.5</c:v>
                </c:pt>
                <c:pt idx="11">
                  <c:v>24</c:v>
                </c:pt>
                <c:pt idx="13">
                  <c:v>12.6</c:v>
                </c:pt>
                <c:pt idx="14">
                  <c:v>13</c:v>
                </c:pt>
                <c:pt idx="16">
                  <c:v>23.5</c:v>
                </c:pt>
                <c:pt idx="17">
                  <c:v>22.6</c:v>
                </c:pt>
                <c:pt idx="19">
                  <c:v>31.4</c:v>
                </c:pt>
                <c:pt idx="20">
                  <c:v>32.200000000000003</c:v>
                </c:pt>
                <c:pt idx="22">
                  <c:v>18.100000000000001</c:v>
                </c:pt>
                <c:pt idx="23">
                  <c:v>18.399999999999999</c:v>
                </c:pt>
                <c:pt idx="25">
                  <c:v>26.9</c:v>
                </c:pt>
                <c:pt idx="26">
                  <c:v>32.700000000000003</c:v>
                </c:pt>
                <c:pt idx="28">
                  <c:v>34.700000000000003</c:v>
                </c:pt>
                <c:pt idx="29">
                  <c:v>35</c:v>
                </c:pt>
                <c:pt idx="31">
                  <c:v>30.6</c:v>
                </c:pt>
                <c:pt idx="32">
                  <c:v>27</c:v>
                </c:pt>
                <c:pt idx="34">
                  <c:v>32.299999999999997</c:v>
                </c:pt>
                <c:pt idx="35">
                  <c:v>35.299999999999997</c:v>
                </c:pt>
              </c:numCache>
            </c:numRef>
          </c:val>
          <c:extLst>
            <c:ext xmlns:c16="http://schemas.microsoft.com/office/drawing/2014/chart" uri="{C3380CC4-5D6E-409C-BE32-E72D297353CC}">
              <c16:uniqueId val="{00000001-BF38-48FA-A1E2-A754A8F2F980}"/>
            </c:ext>
          </c:extLst>
        </c:ser>
        <c:ser>
          <c:idx val="1"/>
          <c:order val="2"/>
          <c:tx>
            <c:strRef>
              <c:f>DiagramunderlagVänner_201617!$F$8</c:f>
              <c:strCache>
                <c:ptCount val="1"/>
                <c:pt idx="0">
                  <c:v>Någon eller några gånger i kvartalet</c:v>
                </c:pt>
              </c:strCache>
            </c:strRef>
          </c:tx>
          <c:spPr>
            <a:solidFill>
              <a:srgbClr val="FFDC82"/>
            </a:solidFill>
            <a:ln w="3175">
              <a:solidFill>
                <a:schemeClr val="tx1"/>
              </a:solidFill>
            </a:ln>
          </c:spPr>
          <c:invertIfNegative val="0"/>
          <c:cat>
            <c:strRef>
              <c:f>DiagramunderlagVänner_201617!$A$38:$A$73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DiagramunderlagVänner_201617!$F$38:$F$73</c:f>
              <c:numCache>
                <c:formatCode>0.0</c:formatCode>
                <c:ptCount val="36"/>
                <c:pt idx="1">
                  <c:v>3.8</c:v>
                </c:pt>
                <c:pt idx="2">
                  <c:v>3.6</c:v>
                </c:pt>
                <c:pt idx="4">
                  <c:v>1.9</c:v>
                </c:pt>
                <c:pt idx="5">
                  <c:v>1.2</c:v>
                </c:pt>
                <c:pt idx="7">
                  <c:v>5.2</c:v>
                </c:pt>
                <c:pt idx="8">
                  <c:v>1.9</c:v>
                </c:pt>
                <c:pt idx="10">
                  <c:v>4</c:v>
                </c:pt>
                <c:pt idx="11">
                  <c:v>4.5999999999999996</c:v>
                </c:pt>
                <c:pt idx="13">
                  <c:v>2</c:v>
                </c:pt>
                <c:pt idx="14">
                  <c:v>1.1000000000000001</c:v>
                </c:pt>
                <c:pt idx="16">
                  <c:v>4.2</c:v>
                </c:pt>
                <c:pt idx="17">
                  <c:v>4.7</c:v>
                </c:pt>
                <c:pt idx="19">
                  <c:v>6.1</c:v>
                </c:pt>
                <c:pt idx="20">
                  <c:v>5.2</c:v>
                </c:pt>
                <c:pt idx="22">
                  <c:v>3.5</c:v>
                </c:pt>
                <c:pt idx="23">
                  <c:v>2.7</c:v>
                </c:pt>
                <c:pt idx="25">
                  <c:v>3.9</c:v>
                </c:pt>
                <c:pt idx="26">
                  <c:v>3.1</c:v>
                </c:pt>
                <c:pt idx="28">
                  <c:v>7.2</c:v>
                </c:pt>
                <c:pt idx="29">
                  <c:v>6.4</c:v>
                </c:pt>
                <c:pt idx="31">
                  <c:v>5.9</c:v>
                </c:pt>
                <c:pt idx="32">
                  <c:v>3.4</c:v>
                </c:pt>
                <c:pt idx="34">
                  <c:v>4.8</c:v>
                </c:pt>
                <c:pt idx="35">
                  <c:v>4.8</c:v>
                </c:pt>
              </c:numCache>
            </c:numRef>
          </c:val>
          <c:extLst>
            <c:ext xmlns:c16="http://schemas.microsoft.com/office/drawing/2014/chart" uri="{C3380CC4-5D6E-409C-BE32-E72D297353CC}">
              <c16:uniqueId val="{00000002-BF38-48FA-A1E2-A754A8F2F980}"/>
            </c:ext>
          </c:extLst>
        </c:ser>
        <c:ser>
          <c:idx val="2"/>
          <c:order val="3"/>
          <c:tx>
            <c:strRef>
              <c:f>DiagramunderlagVänner_201617!$H$8</c:f>
              <c:strCache>
                <c:ptCount val="1"/>
                <c:pt idx="0">
                  <c:v>Någon eller några gånger per år</c:v>
                </c:pt>
              </c:strCache>
            </c:strRef>
          </c:tx>
          <c:spPr>
            <a:solidFill>
              <a:schemeClr val="accent3"/>
            </a:solidFill>
            <a:ln w="3175">
              <a:solidFill>
                <a:schemeClr val="tx1"/>
              </a:solidFill>
            </a:ln>
          </c:spPr>
          <c:invertIfNegative val="0"/>
          <c:cat>
            <c:strRef>
              <c:f>DiagramunderlagVänner_201617!$A$38:$A$73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DiagramunderlagVänner_201617!$H$38:$H$73</c:f>
              <c:numCache>
                <c:formatCode>0.0</c:formatCode>
                <c:ptCount val="36"/>
                <c:pt idx="1">
                  <c:v>4.2</c:v>
                </c:pt>
                <c:pt idx="2">
                  <c:v>3.9</c:v>
                </c:pt>
                <c:pt idx="4">
                  <c:v>0.7</c:v>
                </c:pt>
                <c:pt idx="5">
                  <c:v>1.5</c:v>
                </c:pt>
                <c:pt idx="7">
                  <c:v>1.8</c:v>
                </c:pt>
                <c:pt idx="8">
                  <c:v>3.5</c:v>
                </c:pt>
                <c:pt idx="10">
                  <c:v>8.3000000000000007</c:v>
                </c:pt>
                <c:pt idx="11">
                  <c:v>4.5</c:v>
                </c:pt>
                <c:pt idx="13">
                  <c:v>0.8</c:v>
                </c:pt>
                <c:pt idx="14">
                  <c:v>1.2</c:v>
                </c:pt>
                <c:pt idx="16">
                  <c:v>3.7</c:v>
                </c:pt>
                <c:pt idx="17">
                  <c:v>3.2</c:v>
                </c:pt>
                <c:pt idx="19">
                  <c:v>3.9</c:v>
                </c:pt>
                <c:pt idx="20">
                  <c:v>2.7</c:v>
                </c:pt>
                <c:pt idx="22">
                  <c:v>0.9</c:v>
                </c:pt>
                <c:pt idx="23">
                  <c:v>0</c:v>
                </c:pt>
                <c:pt idx="25">
                  <c:v>1.4</c:v>
                </c:pt>
                <c:pt idx="26">
                  <c:v>1.6</c:v>
                </c:pt>
                <c:pt idx="28">
                  <c:v>5.0999999999999996</c:v>
                </c:pt>
                <c:pt idx="29">
                  <c:v>3.6</c:v>
                </c:pt>
                <c:pt idx="31">
                  <c:v>2.5</c:v>
                </c:pt>
                <c:pt idx="32">
                  <c:v>1.7</c:v>
                </c:pt>
                <c:pt idx="34">
                  <c:v>3</c:v>
                </c:pt>
                <c:pt idx="35">
                  <c:v>3.5</c:v>
                </c:pt>
              </c:numCache>
            </c:numRef>
          </c:val>
          <c:extLst>
            <c:ext xmlns:c16="http://schemas.microsoft.com/office/drawing/2014/chart" uri="{C3380CC4-5D6E-409C-BE32-E72D297353CC}">
              <c16:uniqueId val="{00000003-BF38-48FA-A1E2-A754A8F2F980}"/>
            </c:ext>
          </c:extLst>
        </c:ser>
        <c:ser>
          <c:idx val="3"/>
          <c:order val="4"/>
          <c:tx>
            <c:strRef>
              <c:f>DiagramunderlagVänner_201617!$J$8</c:f>
              <c:strCache>
                <c:ptCount val="1"/>
                <c:pt idx="0">
                  <c:v>Sällan eller aldrig</c:v>
                </c:pt>
              </c:strCache>
            </c:strRef>
          </c:tx>
          <c:spPr>
            <a:solidFill>
              <a:schemeClr val="accent3">
                <a:lumMod val="50000"/>
              </a:schemeClr>
            </a:solidFill>
            <a:ln w="3175">
              <a:solidFill>
                <a:schemeClr val="tx1"/>
              </a:solidFill>
            </a:ln>
          </c:spPr>
          <c:invertIfNegative val="0"/>
          <c:cat>
            <c:strRef>
              <c:f>DiagramunderlagVänner_201617!$A$38:$A$73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DiagramunderlagVänner_201617!$J$38:$J$73</c:f>
              <c:numCache>
                <c:formatCode>0.0</c:formatCode>
                <c:ptCount val="36"/>
                <c:pt idx="1">
                  <c:v>5</c:v>
                </c:pt>
                <c:pt idx="2">
                  <c:v>5.9</c:v>
                </c:pt>
                <c:pt idx="4">
                  <c:v>1.4</c:v>
                </c:pt>
                <c:pt idx="5">
                  <c:v>0</c:v>
                </c:pt>
                <c:pt idx="7">
                  <c:v>3.4</c:v>
                </c:pt>
                <c:pt idx="8">
                  <c:v>3.6</c:v>
                </c:pt>
                <c:pt idx="10">
                  <c:v>8.5</c:v>
                </c:pt>
                <c:pt idx="11">
                  <c:v>7.8</c:v>
                </c:pt>
                <c:pt idx="13">
                  <c:v>1.9</c:v>
                </c:pt>
                <c:pt idx="14">
                  <c:v>0.6</c:v>
                </c:pt>
                <c:pt idx="16">
                  <c:v>5.7</c:v>
                </c:pt>
                <c:pt idx="17">
                  <c:v>5.3</c:v>
                </c:pt>
                <c:pt idx="19">
                  <c:v>3</c:v>
                </c:pt>
                <c:pt idx="20">
                  <c:v>1.4</c:v>
                </c:pt>
                <c:pt idx="22">
                  <c:v>1.1000000000000001</c:v>
                </c:pt>
                <c:pt idx="23">
                  <c:v>0</c:v>
                </c:pt>
                <c:pt idx="25">
                  <c:v>1</c:v>
                </c:pt>
                <c:pt idx="26">
                  <c:v>0.9</c:v>
                </c:pt>
                <c:pt idx="28">
                  <c:v>3.8</c:v>
                </c:pt>
                <c:pt idx="29">
                  <c:v>1.9</c:v>
                </c:pt>
                <c:pt idx="31">
                  <c:v>1.2</c:v>
                </c:pt>
                <c:pt idx="32">
                  <c:v>2.6</c:v>
                </c:pt>
                <c:pt idx="34">
                  <c:v>2</c:v>
                </c:pt>
                <c:pt idx="35">
                  <c:v>2.2000000000000002</c:v>
                </c:pt>
              </c:numCache>
            </c:numRef>
          </c:val>
          <c:extLst>
            <c:ext xmlns:c16="http://schemas.microsoft.com/office/drawing/2014/chart" uri="{C3380CC4-5D6E-409C-BE32-E72D297353CC}">
              <c16:uniqueId val="{00000004-BF38-48FA-A1E2-A754A8F2F980}"/>
            </c:ext>
          </c:extLst>
        </c:ser>
        <c:dLbls>
          <c:showLegendKey val="0"/>
          <c:showVal val="0"/>
          <c:showCatName val="0"/>
          <c:showSerName val="0"/>
          <c:showPercent val="0"/>
          <c:showBubbleSize val="0"/>
        </c:dLbls>
        <c:gapWidth val="20"/>
        <c:overlap val="100"/>
        <c:axId val="33038336"/>
        <c:axId val="33039872"/>
      </c:barChart>
      <c:catAx>
        <c:axId val="3303833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3039872"/>
        <c:crosses val="autoZero"/>
        <c:auto val="1"/>
        <c:lblAlgn val="ctr"/>
        <c:lblOffset val="100"/>
        <c:noMultiLvlLbl val="0"/>
      </c:catAx>
      <c:valAx>
        <c:axId val="33039872"/>
        <c:scaling>
          <c:orientation val="minMax"/>
        </c:scaling>
        <c:delete val="0"/>
        <c:axPos val="b"/>
        <c:majorGridlines>
          <c:spPr>
            <a:ln>
              <a:solidFill>
                <a:srgbClr val="AFAFAA"/>
              </a:solidFill>
            </a:ln>
          </c:spPr>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3038336"/>
        <c:crosses val="max"/>
        <c:crossBetween val="between"/>
        <c:majorUnit val="0.1"/>
      </c:valAx>
      <c:spPr>
        <a:ln w="6350">
          <a:solidFill>
            <a:schemeClr val="bg1">
              <a:lumMod val="50000"/>
            </a:schemeClr>
          </a:solidFill>
        </a:ln>
      </c:spPr>
    </c:plotArea>
    <c:legend>
      <c:legendPos val="r"/>
      <c:layout>
        <c:manualLayout>
          <c:xMode val="edge"/>
          <c:yMode val="edge"/>
          <c:x val="5.2724727798708335E-2"/>
          <c:y val="0.85562141706189421"/>
          <c:w val="0.87436453717962248"/>
          <c:h val="0.1006627886974868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7.1.b</a:t>
            </a:r>
            <a:r>
              <a:rPr lang="en-US" sz="1000" baseline="0">
                <a:latin typeface="Arial" panose="020B0604020202020204" pitchFamily="34" charset="0"/>
                <a:cs typeface="Arial" panose="020B0604020202020204" pitchFamily="34" charset="0"/>
              </a:rPr>
              <a:t>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2016-2017</a:t>
            </a:r>
            <a:r>
              <a:rPr lang="en-US" sz="1000" b="1" i="0" u="none" strike="noStrike" baseline="0">
                <a:effectLst/>
              </a:rPr>
              <a:t>.</a:t>
            </a:r>
            <a:r>
              <a:rPr lang="sv-SE" sz="1000" b="1" i="0" u="none" strike="noStrike" baseline="0">
                <a:effectLst/>
              </a:rPr>
              <a:t> Utvalda åldersgrupper och kön. Procent</a:t>
            </a:r>
            <a:endParaRPr lang="en-US" sz="1000">
              <a:latin typeface="Arial" panose="020B0604020202020204" pitchFamily="34" charset="0"/>
              <a:cs typeface="Arial" panose="020B0604020202020204" pitchFamily="34" charset="0"/>
            </a:endParaRPr>
          </a:p>
        </c:rich>
      </c:tx>
      <c:layout>
        <c:manualLayout>
          <c:xMode val="edge"/>
          <c:yMode val="edge"/>
          <c:x val="0.12078933996181793"/>
          <c:y val="2.205189052750578E-2"/>
        </c:manualLayout>
      </c:layout>
      <c:overlay val="1"/>
    </c:title>
    <c:autoTitleDeleted val="0"/>
    <c:plotArea>
      <c:layout>
        <c:manualLayout>
          <c:layoutTarget val="inner"/>
          <c:xMode val="edge"/>
          <c:yMode val="edge"/>
          <c:x val="0.2137693878838158"/>
          <c:y val="0.14705417297290393"/>
          <c:w val="0.73478083261773419"/>
          <c:h val="0.63753806060567075"/>
        </c:manualLayout>
      </c:layout>
      <c:barChart>
        <c:barDir val="bar"/>
        <c:grouping val="clustered"/>
        <c:varyColors val="0"/>
        <c:ser>
          <c:idx val="5"/>
          <c:order val="0"/>
          <c:tx>
            <c:strRef>
              <c:f>DiagramunderlagVänner_201617!$B$8</c:f>
              <c:strCache>
                <c:ptCount val="1"/>
                <c:pt idx="0">
                  <c:v>En eller flera gånger i veckan</c:v>
                </c:pt>
              </c:strCache>
            </c:strRef>
          </c:tx>
          <c:spPr>
            <a:solidFill>
              <a:schemeClr val="accent5"/>
            </a:solidFill>
            <a:ln w="3175">
              <a:solidFill>
                <a:schemeClr val="tx1"/>
              </a:solidFill>
            </a:ln>
          </c:spPr>
          <c:invertIfNegative val="0"/>
          <c:errBars>
            <c:errBarType val="both"/>
            <c:errValType val="cust"/>
            <c:noEndCap val="0"/>
            <c:plus>
              <c:numRef>
                <c:f>(DiagramunderlagVänner_201617!$C$10:$C$15,DiagramunderlagVänner_201617!$C$25:$C$27,DiagramunderlagVänner_201617!$C$34:$C$36)</c:f>
                <c:numCache>
                  <c:formatCode>General</c:formatCode>
                  <c:ptCount val="12"/>
                  <c:pt idx="1">
                    <c:v>1.2</c:v>
                  </c:pt>
                  <c:pt idx="2">
                    <c:v>1.3</c:v>
                  </c:pt>
                  <c:pt idx="4">
                    <c:v>2.8</c:v>
                  </c:pt>
                  <c:pt idx="5">
                    <c:v>3</c:v>
                  </c:pt>
                  <c:pt idx="7">
                    <c:v>3.5</c:v>
                  </c:pt>
                  <c:pt idx="8">
                    <c:v>3.7</c:v>
                  </c:pt>
                  <c:pt idx="10">
                    <c:v>7.9</c:v>
                  </c:pt>
                  <c:pt idx="11">
                    <c:v>6.5</c:v>
                  </c:pt>
                </c:numCache>
              </c:numRef>
            </c:plus>
            <c:minus>
              <c:numRef>
                <c:f>(DiagramunderlagVänner_201617!$C$10:$C$15,DiagramunderlagVänner_201617!$C$25:$C$27,DiagramunderlagVänner_201617!$C$34:$C$36)</c:f>
                <c:numCache>
                  <c:formatCode>General</c:formatCode>
                  <c:ptCount val="12"/>
                  <c:pt idx="1">
                    <c:v>1.2</c:v>
                  </c:pt>
                  <c:pt idx="2">
                    <c:v>1.3</c:v>
                  </c:pt>
                  <c:pt idx="4">
                    <c:v>2.8</c:v>
                  </c:pt>
                  <c:pt idx="5">
                    <c:v>3</c:v>
                  </c:pt>
                  <c:pt idx="7">
                    <c:v>3.5</c:v>
                  </c:pt>
                  <c:pt idx="8">
                    <c:v>3.7</c:v>
                  </c:pt>
                  <c:pt idx="10">
                    <c:v>7.9</c:v>
                  </c:pt>
                  <c:pt idx="11">
                    <c:v>6.5</c:v>
                  </c:pt>
                </c:numCache>
              </c:numRef>
            </c:minus>
          </c:errBars>
          <c:cat>
            <c:strRef>
              <c:f>(DiagramunderlagVänner_201617!$A$10:$A$15,DiagramunderlagVänner_201617!$A$25:$A$27,DiagramunderlagVänner_201617!$A$34:$A$36)</c:f>
              <c:strCache>
                <c:ptCount val="12"/>
                <c:pt idx="0">
                  <c:v>16+ år</c:v>
                </c:pt>
                <c:pt idx="1">
                  <c:v>Män</c:v>
                </c:pt>
                <c:pt idx="2">
                  <c:v>Kvinnor</c:v>
                </c:pt>
                <c:pt idx="3">
                  <c:v>16-24 år</c:v>
                </c:pt>
                <c:pt idx="4">
                  <c:v>Män</c:v>
                </c:pt>
                <c:pt idx="5">
                  <c:v>Kvinnor</c:v>
                </c:pt>
                <c:pt idx="6">
                  <c:v>55-64 år</c:v>
                </c:pt>
                <c:pt idx="7">
                  <c:v>Män</c:v>
                </c:pt>
                <c:pt idx="8">
                  <c:v>Kvinnor</c:v>
                </c:pt>
                <c:pt idx="9">
                  <c:v>85+ år</c:v>
                </c:pt>
                <c:pt idx="10">
                  <c:v>Män</c:v>
                </c:pt>
                <c:pt idx="11">
                  <c:v>Kvinnor</c:v>
                </c:pt>
              </c:strCache>
            </c:strRef>
          </c:cat>
          <c:val>
            <c:numRef>
              <c:f>(DiagramunderlagVänner_201617!$B$10:$B$15,DiagramunderlagVänner_201617!$B$25:$B$27,DiagramunderlagVänner_201617!$B$34:$B$36)</c:f>
              <c:numCache>
                <c:formatCode>0.0</c:formatCode>
                <c:ptCount val="12"/>
                <c:pt idx="1">
                  <c:v>63.4</c:v>
                </c:pt>
                <c:pt idx="2">
                  <c:v>63</c:v>
                </c:pt>
                <c:pt idx="4">
                  <c:v>86</c:v>
                </c:pt>
                <c:pt idx="5">
                  <c:v>86.8</c:v>
                </c:pt>
                <c:pt idx="7">
                  <c:v>55.7</c:v>
                </c:pt>
                <c:pt idx="8">
                  <c:v>53.5</c:v>
                </c:pt>
                <c:pt idx="10">
                  <c:v>39.299999999999997</c:v>
                </c:pt>
                <c:pt idx="11">
                  <c:v>48.2</c:v>
                </c:pt>
              </c:numCache>
            </c:numRef>
          </c:val>
          <c:extLst>
            <c:ext xmlns:c16="http://schemas.microsoft.com/office/drawing/2014/chart" uri="{C3380CC4-5D6E-409C-BE32-E72D297353CC}">
              <c16:uniqueId val="{00000000-1E5A-49DA-AF0C-B05EB20111B7}"/>
            </c:ext>
          </c:extLst>
        </c:ser>
        <c:ser>
          <c:idx val="3"/>
          <c:order val="1"/>
          <c:tx>
            <c:strRef>
              <c:f>DiagramunderlagVänner_201617!$J$8</c:f>
              <c:strCache>
                <c:ptCount val="1"/>
                <c:pt idx="0">
                  <c:v>Sällan eller aldrig</c:v>
                </c:pt>
              </c:strCache>
            </c:strRef>
          </c:tx>
          <c:spPr>
            <a:solidFill>
              <a:schemeClr val="accent3">
                <a:lumMod val="75000"/>
              </a:schemeClr>
            </a:solidFill>
            <a:ln w="3175">
              <a:solidFill>
                <a:schemeClr val="tx1"/>
              </a:solidFill>
            </a:ln>
          </c:spPr>
          <c:invertIfNegative val="0"/>
          <c:errBars>
            <c:errBarType val="both"/>
            <c:errValType val="cust"/>
            <c:noEndCap val="0"/>
            <c:plus>
              <c:numRef>
                <c:f>(DiagramunderlagVänner_201617!$K$10:$K$15,DiagramunderlagVänner_201617!$K$25:$K$27,DiagramunderlagVänner_201617!$K$34:$K$36)</c:f>
                <c:numCache>
                  <c:formatCode>General</c:formatCode>
                  <c:ptCount val="12"/>
                  <c:pt idx="1">
                    <c:v>0.5</c:v>
                  </c:pt>
                  <c:pt idx="2">
                    <c:v>0.5</c:v>
                  </c:pt>
                  <c:pt idx="4">
                    <c:v>1</c:v>
                  </c:pt>
                  <c:pt idx="5">
                    <c:v>0.5</c:v>
                  </c:pt>
                  <c:pt idx="7">
                    <c:v>1.5</c:v>
                  </c:pt>
                  <c:pt idx="8">
                    <c:v>1.1000000000000001</c:v>
                  </c:pt>
                  <c:pt idx="10">
                    <c:v>5.8</c:v>
                  </c:pt>
                  <c:pt idx="11">
                    <c:v>4.3</c:v>
                  </c:pt>
                </c:numCache>
              </c:numRef>
            </c:plus>
            <c:minus>
              <c:numRef>
                <c:f>(DiagramunderlagVänner_201617!$K$10:$K$15,DiagramunderlagVänner_201617!$K$25:$K$27,DiagramunderlagVänner_201617!$K$34:$K$36)</c:f>
                <c:numCache>
                  <c:formatCode>General</c:formatCode>
                  <c:ptCount val="12"/>
                  <c:pt idx="1">
                    <c:v>0.5</c:v>
                  </c:pt>
                  <c:pt idx="2">
                    <c:v>0.5</c:v>
                  </c:pt>
                  <c:pt idx="4">
                    <c:v>1</c:v>
                  </c:pt>
                  <c:pt idx="5">
                    <c:v>0.5</c:v>
                  </c:pt>
                  <c:pt idx="7">
                    <c:v>1.5</c:v>
                  </c:pt>
                  <c:pt idx="8">
                    <c:v>1.1000000000000001</c:v>
                  </c:pt>
                  <c:pt idx="10">
                    <c:v>5.8</c:v>
                  </c:pt>
                  <c:pt idx="11">
                    <c:v>4.3</c:v>
                  </c:pt>
                </c:numCache>
              </c:numRef>
            </c:minus>
          </c:errBars>
          <c:cat>
            <c:strRef>
              <c:f>(DiagramunderlagVänner_201617!$A$10:$A$15,DiagramunderlagVänner_201617!$A$25:$A$27,DiagramunderlagVänner_201617!$A$34:$A$36)</c:f>
              <c:strCache>
                <c:ptCount val="12"/>
                <c:pt idx="0">
                  <c:v>16+ år</c:v>
                </c:pt>
                <c:pt idx="1">
                  <c:v>Män</c:v>
                </c:pt>
                <c:pt idx="2">
                  <c:v>Kvinnor</c:v>
                </c:pt>
                <c:pt idx="3">
                  <c:v>16-24 år</c:v>
                </c:pt>
                <c:pt idx="4">
                  <c:v>Män</c:v>
                </c:pt>
                <c:pt idx="5">
                  <c:v>Kvinnor</c:v>
                </c:pt>
                <c:pt idx="6">
                  <c:v>55-64 år</c:v>
                </c:pt>
                <c:pt idx="7">
                  <c:v>Män</c:v>
                </c:pt>
                <c:pt idx="8">
                  <c:v>Kvinnor</c:v>
                </c:pt>
                <c:pt idx="9">
                  <c:v>85+ år</c:v>
                </c:pt>
                <c:pt idx="10">
                  <c:v>Män</c:v>
                </c:pt>
                <c:pt idx="11">
                  <c:v>Kvinnor</c:v>
                </c:pt>
              </c:strCache>
            </c:strRef>
          </c:cat>
          <c:val>
            <c:numRef>
              <c:f>(DiagramunderlagVänner_201617!$J$10:$J$15,DiagramunderlagVänner_201617!$J$25:$J$27,DiagramunderlagVänner_201617!$J$34:$J$36)</c:f>
              <c:numCache>
                <c:formatCode>0.0</c:formatCode>
                <c:ptCount val="12"/>
                <c:pt idx="1">
                  <c:v>3</c:v>
                </c:pt>
                <c:pt idx="2">
                  <c:v>3</c:v>
                </c:pt>
                <c:pt idx="4">
                  <c:v>1.6</c:v>
                </c:pt>
                <c:pt idx="5">
                  <c:v>0.4</c:v>
                </c:pt>
                <c:pt idx="7">
                  <c:v>4.3</c:v>
                </c:pt>
                <c:pt idx="8">
                  <c:v>2.1</c:v>
                </c:pt>
                <c:pt idx="10">
                  <c:v>16.2</c:v>
                </c:pt>
                <c:pt idx="11">
                  <c:v>12.4</c:v>
                </c:pt>
              </c:numCache>
            </c:numRef>
          </c:val>
          <c:extLst>
            <c:ext xmlns:c16="http://schemas.microsoft.com/office/drawing/2014/chart" uri="{C3380CC4-5D6E-409C-BE32-E72D297353CC}">
              <c16:uniqueId val="{00000001-1E5A-49DA-AF0C-B05EB20111B7}"/>
            </c:ext>
          </c:extLst>
        </c:ser>
        <c:dLbls>
          <c:showLegendKey val="0"/>
          <c:showVal val="0"/>
          <c:showCatName val="0"/>
          <c:showSerName val="0"/>
          <c:showPercent val="0"/>
          <c:showBubbleSize val="0"/>
        </c:dLbls>
        <c:gapWidth val="9"/>
        <c:axId val="47871104"/>
        <c:axId val="47873024"/>
      </c:barChart>
      <c:catAx>
        <c:axId val="47871104"/>
        <c:scaling>
          <c:orientation val="maxMin"/>
        </c:scaling>
        <c:delete val="0"/>
        <c:axPos val="l"/>
        <c:numFmt formatCode="#,##0"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sv-SE"/>
          </a:p>
        </c:txPr>
        <c:crossAx val="47873024"/>
        <c:crosses val="autoZero"/>
        <c:auto val="1"/>
        <c:lblAlgn val="ctr"/>
        <c:lblOffset val="100"/>
        <c:noMultiLvlLbl val="0"/>
      </c:catAx>
      <c:valAx>
        <c:axId val="47873024"/>
        <c:scaling>
          <c:orientation val="minMax"/>
          <c:min val="0"/>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1104"/>
        <c:crosses val="max"/>
        <c:crossBetween val="between"/>
        <c:majorUnit val="10"/>
      </c:valAx>
      <c:spPr>
        <a:ln w="6350">
          <a:solidFill>
            <a:schemeClr val="bg1">
              <a:lumMod val="50000"/>
            </a:schemeClr>
          </a:solidFill>
        </a:ln>
      </c:spPr>
    </c:plotArea>
    <c:legend>
      <c:legendPos val="r"/>
      <c:layout>
        <c:manualLayout>
          <c:xMode val="edge"/>
          <c:yMode val="edge"/>
          <c:x val="0.10274198165155418"/>
          <c:y val="0.87480557631026046"/>
          <c:w val="0.86423928420416884"/>
          <c:h val="8.1513241501746589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7.2.b</a:t>
            </a:r>
            <a:r>
              <a:rPr lang="en-US" sz="1000" baseline="0">
                <a:latin typeface="Arial" panose="020B0604020202020204" pitchFamily="34" charset="0"/>
                <a:cs typeface="Arial" panose="020B0604020202020204" pitchFamily="34" charset="0"/>
              </a:rPr>
              <a:t>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i utvalda boendegrupper </a:t>
            </a:r>
            <a:r>
              <a:rPr lang="en-US" sz="1000" b="1" i="0" u="none" strike="noStrike" baseline="0">
                <a:effectLst/>
              </a:rPr>
              <a:t>2016-2017. Båda könen. Procent</a:t>
            </a:r>
            <a:endParaRPr lang="en-US" sz="1000">
              <a:latin typeface="Arial" panose="020B0604020202020204" pitchFamily="34" charset="0"/>
              <a:cs typeface="Arial" panose="020B0604020202020204" pitchFamily="34" charset="0"/>
            </a:endParaRPr>
          </a:p>
        </c:rich>
      </c:tx>
      <c:layout>
        <c:manualLayout>
          <c:xMode val="edge"/>
          <c:yMode val="edge"/>
          <c:x val="8.3002477690685847E-2"/>
          <c:y val="3.8929440389294405E-2"/>
        </c:manualLayout>
      </c:layout>
      <c:overlay val="1"/>
    </c:title>
    <c:autoTitleDeleted val="0"/>
    <c:plotArea>
      <c:layout>
        <c:manualLayout>
          <c:layoutTarget val="inner"/>
          <c:xMode val="edge"/>
          <c:yMode val="edge"/>
          <c:x val="0.33370105207437306"/>
          <c:y val="0.14705420074917819"/>
          <c:w val="0.61933095374962688"/>
          <c:h val="0.67641250668909103"/>
        </c:manualLayout>
      </c:layout>
      <c:barChart>
        <c:barDir val="bar"/>
        <c:grouping val="clustered"/>
        <c:varyColors val="0"/>
        <c:ser>
          <c:idx val="5"/>
          <c:order val="0"/>
          <c:tx>
            <c:strRef>
              <c:f>DiagramunderlagVänner_201617!$B$8</c:f>
              <c:strCache>
                <c:ptCount val="1"/>
                <c:pt idx="0">
                  <c:v>En eller flera gånger i veckan</c:v>
                </c:pt>
              </c:strCache>
            </c:strRef>
          </c:tx>
          <c:spPr>
            <a:solidFill>
              <a:schemeClr val="accent5"/>
            </a:solidFill>
            <a:ln w="3175">
              <a:solidFill>
                <a:schemeClr val="tx1"/>
              </a:solidFill>
            </a:ln>
          </c:spPr>
          <c:invertIfNegative val="0"/>
          <c:errBars>
            <c:errBarType val="both"/>
            <c:errValType val="cust"/>
            <c:noEndCap val="0"/>
            <c:plus>
              <c:numRef>
                <c:f>DiagramunderlagVänner_201617!$C$126:$C$137</c:f>
                <c:numCache>
                  <c:formatCode>General</c:formatCode>
                  <c:ptCount val="12"/>
                  <c:pt idx="0">
                    <c:v>0.9</c:v>
                  </c:pt>
                  <c:pt idx="1">
                    <c:v>1.8</c:v>
                  </c:pt>
                  <c:pt idx="2">
                    <c:v>1.6</c:v>
                  </c:pt>
                  <c:pt idx="3">
                    <c:v>3.4</c:v>
                  </c:pt>
                  <c:pt idx="4">
                    <c:v>4.3</c:v>
                  </c:pt>
                  <c:pt idx="5">
                    <c:v>3.7</c:v>
                  </c:pt>
                  <c:pt idx="6">
                    <c:v>3.7</c:v>
                  </c:pt>
                  <c:pt idx="7">
                    <c:v>2.6</c:v>
                  </c:pt>
                  <c:pt idx="8">
                    <c:v>1.9</c:v>
                  </c:pt>
                  <c:pt idx="9">
                    <c:v>4.2</c:v>
                  </c:pt>
                  <c:pt idx="10">
                    <c:v>2.6</c:v>
                  </c:pt>
                  <c:pt idx="11">
                    <c:v>2.2999999999999998</c:v>
                  </c:pt>
                </c:numCache>
              </c:numRef>
            </c:plus>
            <c:minus>
              <c:numRef>
                <c:f>DiagramunderlagVänner_201617!$C$126:$C$137</c:f>
                <c:numCache>
                  <c:formatCode>General</c:formatCode>
                  <c:ptCount val="12"/>
                  <c:pt idx="0">
                    <c:v>0.9</c:v>
                  </c:pt>
                  <c:pt idx="1">
                    <c:v>1.8</c:v>
                  </c:pt>
                  <c:pt idx="2">
                    <c:v>1.6</c:v>
                  </c:pt>
                  <c:pt idx="3">
                    <c:v>3.4</c:v>
                  </c:pt>
                  <c:pt idx="4">
                    <c:v>4.3</c:v>
                  </c:pt>
                  <c:pt idx="5">
                    <c:v>3.7</c:v>
                  </c:pt>
                  <c:pt idx="6">
                    <c:v>3.7</c:v>
                  </c:pt>
                  <c:pt idx="7">
                    <c:v>2.6</c:v>
                  </c:pt>
                  <c:pt idx="8">
                    <c:v>1.9</c:v>
                  </c:pt>
                  <c:pt idx="9">
                    <c:v>4.2</c:v>
                  </c:pt>
                  <c:pt idx="10">
                    <c:v>2.6</c:v>
                  </c:pt>
                  <c:pt idx="11">
                    <c:v>2.2999999999999998</c:v>
                  </c:pt>
                </c:numCache>
              </c:numRef>
            </c:minus>
          </c:errBars>
          <c:cat>
            <c:strRef>
              <c:f>DiagramunderlagVänner_201617!$A$126:$A$137</c:f>
              <c:strCache>
                <c:ptCount val="11"/>
                <c:pt idx="0">
                  <c:v>Samtliga 16+ år</c:v>
                </c:pt>
                <c:pt idx="1">
                  <c:v>Ensamboende 16+ år</c:v>
                </c:pt>
                <c:pt idx="2">
                  <c:v>Sammanboende utan barn 16+ år</c:v>
                </c:pt>
                <c:pt idx="3">
                  <c:v>Ensamboende 16-29 år</c:v>
                </c:pt>
                <c:pt idx="4">
                  <c:v>Sammanboende utan 
barn 16-29 år</c:v>
                </c:pt>
                <c:pt idx="5">
                  <c:v>Ensamboende 30-54 år</c:v>
                </c:pt>
                <c:pt idx="6">
                  <c:v>Sammanboende utan 
barn 30-54 år</c:v>
                </c:pt>
                <c:pt idx="7">
                  <c:v>Ensamboende 55+ år</c:v>
                </c:pt>
                <c:pt idx="8">
                  <c:v>Sammanboende utan 
barn 55+ år</c:v>
                </c:pt>
                <c:pt idx="9">
                  <c:v>Ensamstående med barn</c:v>
                </c:pt>
                <c:pt idx="10">
                  <c:v>Sammanboende med barn, 
yngsta barnet 0-6 år</c:v>
                </c:pt>
              </c:strCache>
            </c:strRef>
          </c:cat>
          <c:val>
            <c:numRef>
              <c:f>DiagramunderlagVänner_201617!$B$126:$B$137</c:f>
              <c:numCache>
                <c:formatCode>0.0</c:formatCode>
                <c:ptCount val="12"/>
                <c:pt idx="0">
                  <c:v>63.2</c:v>
                </c:pt>
                <c:pt idx="1">
                  <c:v>66.7</c:v>
                </c:pt>
                <c:pt idx="2">
                  <c:v>57</c:v>
                </c:pt>
                <c:pt idx="3">
                  <c:v>85.6</c:v>
                </c:pt>
                <c:pt idx="4">
                  <c:v>77.8</c:v>
                </c:pt>
                <c:pt idx="5">
                  <c:v>69.8</c:v>
                </c:pt>
                <c:pt idx="6">
                  <c:v>64.3</c:v>
                </c:pt>
                <c:pt idx="7">
                  <c:v>58.2</c:v>
                </c:pt>
                <c:pt idx="8">
                  <c:v>51.1</c:v>
                </c:pt>
                <c:pt idx="9">
                  <c:v>65.599999999999994</c:v>
                </c:pt>
                <c:pt idx="10">
                  <c:v>62.4</c:v>
                </c:pt>
                <c:pt idx="11">
                  <c:v>56.1</c:v>
                </c:pt>
              </c:numCache>
            </c:numRef>
          </c:val>
          <c:extLst>
            <c:ext xmlns:c16="http://schemas.microsoft.com/office/drawing/2014/chart" uri="{C3380CC4-5D6E-409C-BE32-E72D297353CC}">
              <c16:uniqueId val="{00000000-ED83-47C8-8268-E0E2E9E2F349}"/>
            </c:ext>
          </c:extLst>
        </c:ser>
        <c:dLbls>
          <c:showLegendKey val="0"/>
          <c:showVal val="0"/>
          <c:showCatName val="0"/>
          <c:showSerName val="0"/>
          <c:showPercent val="0"/>
          <c:showBubbleSize val="0"/>
        </c:dLbls>
        <c:gapWidth val="60"/>
        <c:axId val="47871104"/>
        <c:axId val="47873024"/>
      </c:barChart>
      <c:catAx>
        <c:axId val="47871104"/>
        <c:scaling>
          <c:orientation val="maxMin"/>
        </c:scaling>
        <c:delete val="0"/>
        <c:axPos val="l"/>
        <c:numFmt formatCode="#,##0"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sv-SE"/>
          </a:p>
        </c:txPr>
        <c:crossAx val="47873024"/>
        <c:crosses val="autoZero"/>
        <c:auto val="1"/>
        <c:lblAlgn val="ctr"/>
        <c:lblOffset val="100"/>
        <c:noMultiLvlLbl val="0"/>
      </c:catAx>
      <c:valAx>
        <c:axId val="47873024"/>
        <c:scaling>
          <c:orientation val="minMax"/>
          <c:min val="0"/>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1104"/>
        <c:crosses val="max"/>
        <c:crossBetween val="between"/>
        <c:majorUnit val="10"/>
      </c:valAx>
      <c:spPr>
        <a:ln w="6350">
          <a:solidFill>
            <a:schemeClr val="bg1">
              <a:lumMod val="50000"/>
            </a:schemeClr>
          </a:solidFill>
        </a:ln>
      </c:spPr>
    </c:plotArea>
    <c:legend>
      <c:legendPos val="b"/>
      <c:layout>
        <c:manualLayout>
          <c:xMode val="edge"/>
          <c:yMode val="edge"/>
          <c:x val="0.44514100443326937"/>
          <c:y val="0.89370088933058123"/>
          <c:w val="0.37862555415867133"/>
          <c:h val="4.934118186682974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7.3.</a:t>
            </a:r>
            <a:r>
              <a:rPr lang="en-US" sz="1000" baseline="0">
                <a:latin typeface="Arial" panose="020B0604020202020204" pitchFamily="34" charset="0"/>
                <a:cs typeface="Arial" panose="020B0604020202020204" pitchFamily="34" charset="0"/>
              </a:rPr>
              <a:t>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efter svensk/utländsk bakgrund </a:t>
            </a:r>
            <a:r>
              <a:rPr lang="en-US" sz="1000" b="1" i="0" u="none" strike="noStrike" baseline="0">
                <a:effectLst/>
              </a:rPr>
              <a:t>2016-2017. Män och kvinnor 16 år och äldre. Procent</a:t>
            </a:r>
            <a:endParaRPr lang="en-US" sz="1000">
              <a:latin typeface="Arial" panose="020B0604020202020204" pitchFamily="34" charset="0"/>
              <a:cs typeface="Arial" panose="020B0604020202020204" pitchFamily="34" charset="0"/>
            </a:endParaRPr>
          </a:p>
        </c:rich>
      </c:tx>
      <c:layout>
        <c:manualLayout>
          <c:xMode val="edge"/>
          <c:yMode val="edge"/>
          <c:x val="9.6552717495678897E-2"/>
          <c:y val="4.1754304017082612E-2"/>
        </c:manualLayout>
      </c:layout>
      <c:overlay val="1"/>
    </c:title>
    <c:autoTitleDeleted val="0"/>
    <c:plotArea>
      <c:layout>
        <c:manualLayout>
          <c:layoutTarget val="inner"/>
          <c:xMode val="edge"/>
          <c:yMode val="edge"/>
          <c:x val="9.9836301783461576E-2"/>
          <c:y val="0.20404034697456538"/>
          <c:w val="0.83800979319498503"/>
          <c:h val="0.59435228435428622"/>
        </c:manualLayout>
      </c:layout>
      <c:barChart>
        <c:barDir val="col"/>
        <c:grouping val="clustered"/>
        <c:varyColors val="0"/>
        <c:ser>
          <c:idx val="5"/>
          <c:order val="0"/>
          <c:tx>
            <c:strRef>
              <c:f>DiagramunderlagVänner_201617!$B$139</c:f>
              <c:strCache>
                <c:ptCount val="1"/>
                <c:pt idx="0">
                  <c:v>Män</c:v>
                </c:pt>
              </c:strCache>
            </c:strRef>
          </c:tx>
          <c:spPr>
            <a:solidFill>
              <a:schemeClr val="accent5"/>
            </a:solidFill>
          </c:spPr>
          <c:invertIfNegative val="0"/>
          <c:errBars>
            <c:errBarType val="both"/>
            <c:errValType val="cust"/>
            <c:noEndCap val="0"/>
            <c:plus>
              <c:numRef>
                <c:f>DiagramunderlagVänner_201617!$D$140:$D$141</c:f>
                <c:numCache>
                  <c:formatCode>General</c:formatCode>
                  <c:ptCount val="2"/>
                  <c:pt idx="0">
                    <c:v>2.9</c:v>
                  </c:pt>
                  <c:pt idx="1">
                    <c:v>1.4</c:v>
                  </c:pt>
                </c:numCache>
              </c:numRef>
            </c:plus>
            <c:minus>
              <c:numRef>
                <c:f>DiagramunderlagVänner_201617!$D$140:$D$141</c:f>
                <c:numCache>
                  <c:formatCode>General</c:formatCode>
                  <c:ptCount val="2"/>
                  <c:pt idx="0">
                    <c:v>2.9</c:v>
                  </c:pt>
                  <c:pt idx="1">
                    <c:v>1.4</c:v>
                  </c:pt>
                </c:numCache>
              </c:numRef>
            </c:minus>
          </c:errBars>
          <c:cat>
            <c:strRef>
              <c:f>DiagramunderlagVänner_201617!$A$140:$A$141</c:f>
              <c:strCache>
                <c:ptCount val="2"/>
                <c:pt idx="0">
                  <c:v>Utländsk bakgrund</c:v>
                </c:pt>
                <c:pt idx="1">
                  <c:v>Svensk bakgrund</c:v>
                </c:pt>
              </c:strCache>
            </c:strRef>
          </c:cat>
          <c:val>
            <c:numRef>
              <c:f>DiagramunderlagVänner_201617!$B$140:$B$141</c:f>
              <c:numCache>
                <c:formatCode>0.0</c:formatCode>
                <c:ptCount val="2"/>
                <c:pt idx="0">
                  <c:v>64.900000000000006</c:v>
                </c:pt>
                <c:pt idx="1">
                  <c:v>63</c:v>
                </c:pt>
              </c:numCache>
            </c:numRef>
          </c:val>
          <c:extLst>
            <c:ext xmlns:c16="http://schemas.microsoft.com/office/drawing/2014/chart" uri="{C3380CC4-5D6E-409C-BE32-E72D297353CC}">
              <c16:uniqueId val="{00000000-2D04-48D9-89FC-22E376BFE1FA}"/>
            </c:ext>
          </c:extLst>
        </c:ser>
        <c:ser>
          <c:idx val="0"/>
          <c:order val="1"/>
          <c:tx>
            <c:strRef>
              <c:f>DiagramunderlagVänner_201617!$C$139</c:f>
              <c:strCache>
                <c:ptCount val="1"/>
                <c:pt idx="0">
                  <c:v>Kvinnor</c:v>
                </c:pt>
              </c:strCache>
            </c:strRef>
          </c:tx>
          <c:spPr>
            <a:solidFill>
              <a:srgbClr val="FF8C69"/>
            </a:solidFill>
          </c:spPr>
          <c:invertIfNegative val="0"/>
          <c:errBars>
            <c:errBarType val="both"/>
            <c:errValType val="cust"/>
            <c:noEndCap val="0"/>
            <c:plus>
              <c:numRef>
                <c:f>DiagramunderlagVänner_201617!$E$140:$E$141</c:f>
                <c:numCache>
                  <c:formatCode>General</c:formatCode>
                  <c:ptCount val="2"/>
                  <c:pt idx="0">
                    <c:v>3.1</c:v>
                  </c:pt>
                  <c:pt idx="1">
                    <c:v>1.4</c:v>
                  </c:pt>
                </c:numCache>
              </c:numRef>
            </c:plus>
            <c:minus>
              <c:numRef>
                <c:f>DiagramunderlagVänner_201617!$E$140:$E$141</c:f>
                <c:numCache>
                  <c:formatCode>General</c:formatCode>
                  <c:ptCount val="2"/>
                  <c:pt idx="0">
                    <c:v>3.1</c:v>
                  </c:pt>
                  <c:pt idx="1">
                    <c:v>1.4</c:v>
                  </c:pt>
                </c:numCache>
              </c:numRef>
            </c:minus>
          </c:errBars>
          <c:cat>
            <c:strRef>
              <c:f>DiagramunderlagVänner_201617!$A$140:$A$141</c:f>
              <c:strCache>
                <c:ptCount val="2"/>
                <c:pt idx="0">
                  <c:v>Utländsk bakgrund</c:v>
                </c:pt>
                <c:pt idx="1">
                  <c:v>Svensk bakgrund</c:v>
                </c:pt>
              </c:strCache>
            </c:strRef>
          </c:cat>
          <c:val>
            <c:numRef>
              <c:f>DiagramunderlagVänner_201617!$C$140:$C$141</c:f>
              <c:numCache>
                <c:formatCode>0.0</c:formatCode>
                <c:ptCount val="2"/>
                <c:pt idx="0">
                  <c:v>57.4</c:v>
                </c:pt>
                <c:pt idx="1">
                  <c:v>64.7</c:v>
                </c:pt>
              </c:numCache>
            </c:numRef>
          </c:val>
          <c:extLst>
            <c:ext xmlns:c16="http://schemas.microsoft.com/office/drawing/2014/chart" uri="{C3380CC4-5D6E-409C-BE32-E72D297353CC}">
              <c16:uniqueId val="{00000001-2D04-48D9-89FC-22E376BFE1FA}"/>
            </c:ext>
          </c:extLst>
        </c:ser>
        <c:dLbls>
          <c:showLegendKey val="0"/>
          <c:showVal val="0"/>
          <c:showCatName val="0"/>
          <c:showSerName val="0"/>
          <c:showPercent val="0"/>
          <c:showBubbleSize val="0"/>
        </c:dLbls>
        <c:gapWidth val="60"/>
        <c:axId val="47871104"/>
        <c:axId val="47873024"/>
      </c:barChart>
      <c:catAx>
        <c:axId val="47871104"/>
        <c:scaling>
          <c:orientation val="minMax"/>
        </c:scaling>
        <c:delete val="0"/>
        <c:axPos val="b"/>
        <c:numFmt formatCode="#,##0" sourceLinked="0"/>
        <c:majorTickMark val="none"/>
        <c:minorTickMark val="none"/>
        <c:tickLblPos val="nextTo"/>
        <c:txPr>
          <a:bodyPr anchor="t" anchorCtr="0"/>
          <a:lstStyle/>
          <a:p>
            <a:pPr>
              <a:defRPr sz="1000">
                <a:latin typeface="Arial" panose="020B0604020202020204" pitchFamily="34" charset="0"/>
                <a:cs typeface="Arial" panose="020B0604020202020204" pitchFamily="34" charset="0"/>
              </a:defRPr>
            </a:pPr>
            <a:endParaRPr lang="sv-SE"/>
          </a:p>
        </c:txPr>
        <c:crossAx val="47873024"/>
        <c:crosses val="autoZero"/>
        <c:auto val="1"/>
        <c:lblAlgn val="ctr"/>
        <c:lblOffset val="100"/>
        <c:noMultiLvlLbl val="0"/>
      </c:catAx>
      <c:valAx>
        <c:axId val="47873024"/>
        <c:scaling>
          <c:orientation val="minMax"/>
          <c:min val="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47871104"/>
        <c:crosses val="autoZero"/>
        <c:crossBetween val="between"/>
        <c:majorUnit val="10"/>
      </c:valAx>
      <c:spPr>
        <a:ln w="6350">
          <a:solidFill>
            <a:schemeClr val="bg1">
              <a:lumMod val="50000"/>
            </a:schemeClr>
          </a:solidFill>
        </a:ln>
      </c:spPr>
    </c:plotArea>
    <c:legend>
      <c:legendPos val="b"/>
      <c:layout>
        <c:manualLayout>
          <c:xMode val="edge"/>
          <c:yMode val="edge"/>
          <c:x val="0.35956483700407021"/>
          <c:y val="0.86827705858801529"/>
          <c:w val="0.25897154160077818"/>
          <c:h val="5.3836247164019746E-2"/>
        </c:manualLayout>
      </c:layout>
      <c:overlay val="0"/>
      <c:txPr>
        <a:bodyPr/>
        <a:lstStyle/>
        <a:p>
          <a:pPr>
            <a:defRPr>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7.1.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2012-2013. Ålder </a:t>
            </a:r>
            <a:r>
              <a:rPr lang="sv-SE" sz="1000">
                <a:effectLst/>
              </a:rPr>
              <a:t>och kön. </a:t>
            </a:r>
            <a:r>
              <a:rPr lang="en-US" sz="1000">
                <a:effectLst/>
              </a:rPr>
              <a:t>Procent</a:t>
            </a:r>
            <a:endParaRPr lang="sv-SE"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 </a:t>
            </a:r>
          </a:p>
        </c:rich>
      </c:tx>
      <c:overlay val="1"/>
    </c:title>
    <c:autoTitleDeleted val="0"/>
    <c:plotArea>
      <c:layout>
        <c:manualLayout>
          <c:layoutTarget val="inner"/>
          <c:xMode val="edge"/>
          <c:yMode val="edge"/>
          <c:x val="0.16328525564813393"/>
          <c:y val="8.2171749658053309E-2"/>
          <c:w val="0.75815472126683925"/>
          <c:h val="0.66087863664929203"/>
        </c:manualLayout>
      </c:layout>
      <c:barChart>
        <c:barDir val="bar"/>
        <c:grouping val="percentStacked"/>
        <c:varyColors val="0"/>
        <c:ser>
          <c:idx val="5"/>
          <c:order val="0"/>
          <c:tx>
            <c:strRef>
              <c:f>DiagramunderlagVänner_201213!$B$8</c:f>
              <c:strCache>
                <c:ptCount val="1"/>
                <c:pt idx="0">
                  <c:v>En eller flera gånger i veckan</c:v>
                </c:pt>
              </c:strCache>
            </c:strRef>
          </c:tx>
          <c:spPr>
            <a:solidFill>
              <a:srgbClr val="9AB23B"/>
            </a:solidFill>
            <a:ln w="3175">
              <a:solidFill>
                <a:schemeClr val="tx1"/>
              </a:solidFill>
            </a:ln>
          </c:spPr>
          <c:invertIfNegative val="0"/>
          <c:cat>
            <c:strRef>
              <c:f>DiagramunderlagVänner_201213!$A$10:$A$36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DiagramunderlagVänner_201213!$B$10:$B$36</c:f>
              <c:numCache>
                <c:formatCode>0.0</c:formatCode>
                <c:ptCount val="27"/>
                <c:pt idx="1">
                  <c:v>62.8</c:v>
                </c:pt>
                <c:pt idx="2">
                  <c:v>60.5</c:v>
                </c:pt>
                <c:pt idx="4">
                  <c:v>88.5</c:v>
                </c:pt>
                <c:pt idx="5">
                  <c:v>88.4</c:v>
                </c:pt>
                <c:pt idx="7">
                  <c:v>80.900000000000006</c:v>
                </c:pt>
                <c:pt idx="8">
                  <c:v>75.2</c:v>
                </c:pt>
                <c:pt idx="10">
                  <c:v>62.3</c:v>
                </c:pt>
                <c:pt idx="11">
                  <c:v>58.5</c:v>
                </c:pt>
                <c:pt idx="13">
                  <c:v>57</c:v>
                </c:pt>
                <c:pt idx="14">
                  <c:v>55.7</c:v>
                </c:pt>
                <c:pt idx="16">
                  <c:v>48.7</c:v>
                </c:pt>
                <c:pt idx="17">
                  <c:v>47.3</c:v>
                </c:pt>
                <c:pt idx="19">
                  <c:v>51</c:v>
                </c:pt>
                <c:pt idx="20">
                  <c:v>52.8</c:v>
                </c:pt>
                <c:pt idx="22">
                  <c:v>43.1</c:v>
                </c:pt>
                <c:pt idx="23">
                  <c:v>48</c:v>
                </c:pt>
                <c:pt idx="25">
                  <c:v>32.799999999999997</c:v>
                </c:pt>
                <c:pt idx="26">
                  <c:v>38.9</c:v>
                </c:pt>
              </c:numCache>
            </c:numRef>
          </c:val>
          <c:extLst>
            <c:ext xmlns:c16="http://schemas.microsoft.com/office/drawing/2014/chart" uri="{C3380CC4-5D6E-409C-BE32-E72D297353CC}">
              <c16:uniqueId val="{00000000-654B-4238-B1F5-59C9FF09709C}"/>
            </c:ext>
          </c:extLst>
        </c:ser>
        <c:ser>
          <c:idx val="0"/>
          <c:order val="1"/>
          <c:tx>
            <c:strRef>
              <c:f>DiagramunderlagVänner_201213!$D$8</c:f>
              <c:strCache>
                <c:ptCount val="1"/>
                <c:pt idx="0">
                  <c:v>Någon eller några gånger i månaden</c:v>
                </c:pt>
              </c:strCache>
            </c:strRef>
          </c:tx>
          <c:spPr>
            <a:solidFill>
              <a:srgbClr val="B8C976"/>
            </a:solidFill>
            <a:ln w="3175">
              <a:solidFill>
                <a:schemeClr val="tx1"/>
              </a:solidFill>
            </a:ln>
          </c:spPr>
          <c:invertIfNegative val="0"/>
          <c:cat>
            <c:strRef>
              <c:f>DiagramunderlagVänner_201213!$A$10:$A$36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DiagramunderlagVänner_201213!$D$10:$D$36</c:f>
              <c:numCache>
                <c:formatCode>0.0</c:formatCode>
                <c:ptCount val="27"/>
                <c:pt idx="1">
                  <c:v>26.8</c:v>
                </c:pt>
                <c:pt idx="2">
                  <c:v>28.6</c:v>
                </c:pt>
                <c:pt idx="4">
                  <c:v>8.6999999999999993</c:v>
                </c:pt>
                <c:pt idx="5">
                  <c:v>9.3000000000000007</c:v>
                </c:pt>
                <c:pt idx="7">
                  <c:v>15.5</c:v>
                </c:pt>
                <c:pt idx="8">
                  <c:v>19.899999999999999</c:v>
                </c:pt>
                <c:pt idx="10">
                  <c:v>29.7</c:v>
                </c:pt>
                <c:pt idx="11">
                  <c:v>33.200000000000003</c:v>
                </c:pt>
                <c:pt idx="13">
                  <c:v>33.9</c:v>
                </c:pt>
                <c:pt idx="14">
                  <c:v>34.799999999999997</c:v>
                </c:pt>
                <c:pt idx="16">
                  <c:v>35.9</c:v>
                </c:pt>
                <c:pt idx="17">
                  <c:v>38.6</c:v>
                </c:pt>
                <c:pt idx="19">
                  <c:v>33.4</c:v>
                </c:pt>
                <c:pt idx="20">
                  <c:v>35</c:v>
                </c:pt>
                <c:pt idx="22">
                  <c:v>34.299999999999997</c:v>
                </c:pt>
                <c:pt idx="23">
                  <c:v>30.1</c:v>
                </c:pt>
                <c:pt idx="25">
                  <c:v>28.7</c:v>
                </c:pt>
                <c:pt idx="26">
                  <c:v>23.2</c:v>
                </c:pt>
              </c:numCache>
            </c:numRef>
          </c:val>
          <c:extLst>
            <c:ext xmlns:c16="http://schemas.microsoft.com/office/drawing/2014/chart" uri="{C3380CC4-5D6E-409C-BE32-E72D297353CC}">
              <c16:uniqueId val="{00000001-654B-4238-B1F5-59C9FF09709C}"/>
            </c:ext>
          </c:extLst>
        </c:ser>
        <c:ser>
          <c:idx val="1"/>
          <c:order val="2"/>
          <c:tx>
            <c:strRef>
              <c:f>DiagramunderlagVänner_201213!$F$8</c:f>
              <c:strCache>
                <c:ptCount val="1"/>
                <c:pt idx="0">
                  <c:v>Någon eller några gånger i kvartalet</c:v>
                </c:pt>
              </c:strCache>
            </c:strRef>
          </c:tx>
          <c:spPr>
            <a:solidFill>
              <a:srgbClr val="D7E0B1"/>
            </a:solidFill>
            <a:ln w="3175">
              <a:solidFill>
                <a:schemeClr val="tx1"/>
              </a:solidFill>
            </a:ln>
          </c:spPr>
          <c:invertIfNegative val="0"/>
          <c:cat>
            <c:strRef>
              <c:f>DiagramunderlagVänner_201213!$A$10:$A$36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DiagramunderlagVänner_201213!$F$10:$F$36</c:f>
              <c:numCache>
                <c:formatCode>0.0</c:formatCode>
                <c:ptCount val="27"/>
                <c:pt idx="1">
                  <c:v>4.5999999999999996</c:v>
                </c:pt>
                <c:pt idx="2">
                  <c:v>4.5999999999999996</c:v>
                </c:pt>
                <c:pt idx="4">
                  <c:v>1.7</c:v>
                </c:pt>
                <c:pt idx="5">
                  <c:v>1.3</c:v>
                </c:pt>
                <c:pt idx="7">
                  <c:v>2.2999999999999998</c:v>
                </c:pt>
                <c:pt idx="8">
                  <c:v>2.6</c:v>
                </c:pt>
                <c:pt idx="10">
                  <c:v>4.0999999999999996</c:v>
                </c:pt>
                <c:pt idx="11">
                  <c:v>3.9</c:v>
                </c:pt>
                <c:pt idx="13">
                  <c:v>4.4000000000000004</c:v>
                </c:pt>
                <c:pt idx="14">
                  <c:v>4.5999999999999996</c:v>
                </c:pt>
                <c:pt idx="16">
                  <c:v>6.3</c:v>
                </c:pt>
                <c:pt idx="17">
                  <c:v>6.9</c:v>
                </c:pt>
                <c:pt idx="19">
                  <c:v>7.2</c:v>
                </c:pt>
                <c:pt idx="20">
                  <c:v>5.8</c:v>
                </c:pt>
                <c:pt idx="22">
                  <c:v>8.3000000000000007</c:v>
                </c:pt>
                <c:pt idx="23">
                  <c:v>7.8</c:v>
                </c:pt>
                <c:pt idx="25">
                  <c:v>9.6</c:v>
                </c:pt>
                <c:pt idx="26">
                  <c:v>8.1999999999999993</c:v>
                </c:pt>
              </c:numCache>
            </c:numRef>
          </c:val>
          <c:extLst>
            <c:ext xmlns:c16="http://schemas.microsoft.com/office/drawing/2014/chart" uri="{C3380CC4-5D6E-409C-BE32-E72D297353CC}">
              <c16:uniqueId val="{00000002-654B-4238-B1F5-59C9FF09709C}"/>
            </c:ext>
          </c:extLst>
        </c:ser>
        <c:ser>
          <c:idx val="2"/>
          <c:order val="3"/>
          <c:tx>
            <c:strRef>
              <c:f>DiagramunderlagVänner_201213!$H$8</c:f>
              <c:strCache>
                <c:ptCount val="1"/>
                <c:pt idx="0">
                  <c:v>Någon eller några gånger per år</c:v>
                </c:pt>
              </c:strCache>
            </c:strRef>
          </c:tx>
          <c:spPr>
            <a:solidFill>
              <a:srgbClr val="9C68A2"/>
            </a:solidFill>
            <a:ln w="3175">
              <a:solidFill>
                <a:schemeClr val="tx1"/>
              </a:solidFill>
            </a:ln>
          </c:spPr>
          <c:invertIfNegative val="0"/>
          <c:cat>
            <c:strRef>
              <c:f>DiagramunderlagVänner_201213!$A$10:$A$36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DiagramunderlagVänner_201213!$H$10:$H$36</c:f>
              <c:numCache>
                <c:formatCode>0.0</c:formatCode>
                <c:ptCount val="27"/>
                <c:pt idx="1">
                  <c:v>3.1</c:v>
                </c:pt>
                <c:pt idx="2">
                  <c:v>2.8</c:v>
                </c:pt>
                <c:pt idx="4">
                  <c:v>0.5</c:v>
                </c:pt>
                <c:pt idx="5">
                  <c:v>0.5</c:v>
                </c:pt>
                <c:pt idx="7">
                  <c:v>0.7</c:v>
                </c:pt>
                <c:pt idx="8">
                  <c:v>0.8</c:v>
                </c:pt>
                <c:pt idx="10">
                  <c:v>2.6</c:v>
                </c:pt>
                <c:pt idx="11">
                  <c:v>2.2000000000000002</c:v>
                </c:pt>
                <c:pt idx="13">
                  <c:v>2.7</c:v>
                </c:pt>
                <c:pt idx="14">
                  <c:v>2.1</c:v>
                </c:pt>
                <c:pt idx="16">
                  <c:v>4.3</c:v>
                </c:pt>
                <c:pt idx="17">
                  <c:v>3.8</c:v>
                </c:pt>
                <c:pt idx="19">
                  <c:v>4.5</c:v>
                </c:pt>
                <c:pt idx="20">
                  <c:v>4.0999999999999996</c:v>
                </c:pt>
                <c:pt idx="22">
                  <c:v>8</c:v>
                </c:pt>
                <c:pt idx="23">
                  <c:v>6</c:v>
                </c:pt>
                <c:pt idx="25">
                  <c:v>11.8</c:v>
                </c:pt>
                <c:pt idx="26">
                  <c:v>8.4</c:v>
                </c:pt>
              </c:numCache>
            </c:numRef>
          </c:val>
          <c:extLst>
            <c:ext xmlns:c16="http://schemas.microsoft.com/office/drawing/2014/chart" uri="{C3380CC4-5D6E-409C-BE32-E72D297353CC}">
              <c16:uniqueId val="{00000003-654B-4238-B1F5-59C9FF09709C}"/>
            </c:ext>
          </c:extLst>
        </c:ser>
        <c:ser>
          <c:idx val="3"/>
          <c:order val="4"/>
          <c:tx>
            <c:strRef>
              <c:f>DiagramunderlagVänner_201213!$J$8</c:f>
              <c:strCache>
                <c:ptCount val="1"/>
                <c:pt idx="0">
                  <c:v>Sällan eller aldrig</c:v>
                </c:pt>
              </c:strCache>
            </c:strRef>
          </c:tx>
          <c:spPr>
            <a:solidFill>
              <a:srgbClr val="71277A"/>
            </a:solidFill>
            <a:ln w="3175">
              <a:solidFill>
                <a:schemeClr val="tx1"/>
              </a:solidFill>
            </a:ln>
          </c:spPr>
          <c:invertIfNegative val="0"/>
          <c:cat>
            <c:strRef>
              <c:f>DiagramunderlagVänner_201213!$A$10:$A$36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DiagramunderlagVänner_201213!$J$10:$J$36</c:f>
              <c:numCache>
                <c:formatCode>0.0</c:formatCode>
                <c:ptCount val="27"/>
                <c:pt idx="1">
                  <c:v>2.8</c:v>
                </c:pt>
                <c:pt idx="2">
                  <c:v>3.5</c:v>
                </c:pt>
                <c:pt idx="4">
                  <c:v>0.6</c:v>
                </c:pt>
                <c:pt idx="5">
                  <c:v>0.5</c:v>
                </c:pt>
                <c:pt idx="7">
                  <c:v>0.6</c:v>
                </c:pt>
                <c:pt idx="8">
                  <c:v>1.5</c:v>
                </c:pt>
                <c:pt idx="10">
                  <c:v>1.3</c:v>
                </c:pt>
                <c:pt idx="11">
                  <c:v>2.2000000000000002</c:v>
                </c:pt>
                <c:pt idx="13">
                  <c:v>2</c:v>
                </c:pt>
                <c:pt idx="14">
                  <c:v>2.8</c:v>
                </c:pt>
                <c:pt idx="16">
                  <c:v>4.7</c:v>
                </c:pt>
                <c:pt idx="17">
                  <c:v>3.4</c:v>
                </c:pt>
                <c:pt idx="19">
                  <c:v>3.9</c:v>
                </c:pt>
                <c:pt idx="20">
                  <c:v>2.2999999999999998</c:v>
                </c:pt>
                <c:pt idx="22">
                  <c:v>6.3</c:v>
                </c:pt>
                <c:pt idx="23">
                  <c:v>8.1</c:v>
                </c:pt>
                <c:pt idx="25">
                  <c:v>17.2</c:v>
                </c:pt>
                <c:pt idx="26">
                  <c:v>21.3</c:v>
                </c:pt>
              </c:numCache>
            </c:numRef>
          </c:val>
          <c:extLst>
            <c:ext xmlns:c16="http://schemas.microsoft.com/office/drawing/2014/chart" uri="{C3380CC4-5D6E-409C-BE32-E72D297353CC}">
              <c16:uniqueId val="{00000004-654B-4238-B1F5-59C9FF09709C}"/>
            </c:ext>
          </c:extLst>
        </c:ser>
        <c:dLbls>
          <c:showLegendKey val="0"/>
          <c:showVal val="0"/>
          <c:showCatName val="0"/>
          <c:showSerName val="0"/>
          <c:showPercent val="0"/>
          <c:showBubbleSize val="0"/>
        </c:dLbls>
        <c:gapWidth val="20"/>
        <c:overlap val="100"/>
        <c:axId val="90364160"/>
        <c:axId val="91615232"/>
      </c:barChart>
      <c:catAx>
        <c:axId val="90364160"/>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1615232"/>
        <c:crosses val="autoZero"/>
        <c:auto val="1"/>
        <c:lblAlgn val="ctr"/>
        <c:lblOffset val="100"/>
        <c:noMultiLvlLbl val="0"/>
      </c:catAx>
      <c:valAx>
        <c:axId val="916152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364160"/>
        <c:crosses val="max"/>
        <c:crossBetween val="between"/>
      </c:valAx>
      <c:spPr>
        <a:ln w="6350">
          <a:solidFill>
            <a:schemeClr val="bg1">
              <a:lumMod val="50000"/>
            </a:schemeClr>
          </a:solidFill>
        </a:ln>
      </c:spPr>
    </c:plotArea>
    <c:legend>
      <c:legendPos val="r"/>
      <c:layout>
        <c:manualLayout>
          <c:xMode val="edge"/>
          <c:yMode val="edge"/>
          <c:x val="4.3592333256222034E-2"/>
          <c:y val="0.79045846733946989"/>
          <c:w val="0.88853841031065151"/>
          <c:h val="0.1626070755240102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Diagram 7.2. </a:t>
            </a:r>
            <a:r>
              <a:rPr lang="sv-SE" sz="1000" b="1" i="0" baseline="0">
                <a:effectLst/>
                <a:latin typeface="Arial" panose="020B0604020202020204" pitchFamily="34" charset="0"/>
                <a:cs typeface="Arial" panose="020B0604020202020204" pitchFamily="34" charset="0"/>
              </a:rPr>
              <a:t>Umgängesfrekvens med andra släktingar, vänner och bekanta </a:t>
            </a:r>
            <a:r>
              <a:rPr lang="en-US" sz="1000" b="1" i="0" baseline="0">
                <a:effectLst/>
                <a:latin typeface="Arial" panose="020B0604020202020204" pitchFamily="34" charset="0"/>
                <a:cs typeface="Arial" panose="020B0604020202020204" pitchFamily="34" charset="0"/>
              </a:rPr>
              <a:t>2012-2013. </a:t>
            </a:r>
            <a:r>
              <a:rPr lang="sv-SE" sz="1000">
                <a:effectLst/>
              </a:rPr>
              <a:t>Boendesituation och kön. </a:t>
            </a:r>
            <a:r>
              <a:rPr lang="en-US" sz="1000">
                <a:effectLst/>
              </a:rPr>
              <a:t>Procent</a:t>
            </a:r>
            <a:endParaRPr lang="sv-SE"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i="0" baseline="0">
                <a:effectLst/>
                <a:latin typeface="Arial" panose="020B0604020202020204" pitchFamily="34" charset="0"/>
                <a:cs typeface="Arial" panose="020B0604020202020204" pitchFamily="34" charset="0"/>
              </a:rPr>
              <a:t> </a:t>
            </a:r>
            <a:endParaRPr lang="sv-SE" sz="1000">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000">
              <a:latin typeface="Arial" panose="020B0604020202020204" pitchFamily="34" charset="0"/>
              <a:cs typeface="Arial" panose="020B0604020202020204" pitchFamily="34" charset="0"/>
            </a:endParaRPr>
          </a:p>
        </c:rich>
      </c:tx>
      <c:layout>
        <c:manualLayout>
          <c:xMode val="edge"/>
          <c:yMode val="edge"/>
          <c:x val="0.11478452599705762"/>
          <c:y val="1.1423904998347629E-2"/>
        </c:manualLayout>
      </c:layout>
      <c:overlay val="1"/>
    </c:title>
    <c:autoTitleDeleted val="0"/>
    <c:plotArea>
      <c:layout>
        <c:manualLayout>
          <c:layoutTarget val="inner"/>
          <c:xMode val="edge"/>
          <c:yMode val="edge"/>
          <c:x val="0.32625356242355802"/>
          <c:y val="6.8309055069736752E-2"/>
          <c:w val="0.62376872366521441"/>
          <c:h val="0.75380991602804215"/>
        </c:manualLayout>
      </c:layout>
      <c:barChart>
        <c:barDir val="bar"/>
        <c:grouping val="percentStacked"/>
        <c:varyColors val="0"/>
        <c:ser>
          <c:idx val="5"/>
          <c:order val="0"/>
          <c:tx>
            <c:strRef>
              <c:f>DiagramunderlagVänner_201213!$B$8</c:f>
              <c:strCache>
                <c:ptCount val="1"/>
                <c:pt idx="0">
                  <c:v>En eller flera gånger i veckan</c:v>
                </c:pt>
              </c:strCache>
            </c:strRef>
          </c:tx>
          <c:spPr>
            <a:solidFill>
              <a:srgbClr val="9AB23B"/>
            </a:solidFill>
            <a:ln w="3175">
              <a:solidFill>
                <a:schemeClr val="tx1"/>
              </a:solidFill>
            </a:ln>
          </c:spPr>
          <c:invertIfNegative val="0"/>
          <c:cat>
            <c:strRef>
              <c:f>DiagramunderlagVänner_201213!$A$38:$A$73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DiagramunderlagVänner_201213!$B$38:$B$73</c:f>
              <c:numCache>
                <c:formatCode>0.0</c:formatCode>
                <c:ptCount val="36"/>
                <c:pt idx="1">
                  <c:v>69.7</c:v>
                </c:pt>
                <c:pt idx="2">
                  <c:v>62.9</c:v>
                </c:pt>
                <c:pt idx="4">
                  <c:v>89</c:v>
                </c:pt>
                <c:pt idx="5">
                  <c:v>91.2</c:v>
                </c:pt>
                <c:pt idx="7">
                  <c:v>71.8</c:v>
                </c:pt>
                <c:pt idx="8">
                  <c:v>70.3</c:v>
                </c:pt>
                <c:pt idx="10">
                  <c:v>55.5</c:v>
                </c:pt>
                <c:pt idx="11">
                  <c:v>53.7</c:v>
                </c:pt>
                <c:pt idx="12" formatCode="General">
                  <c:v>0</c:v>
                </c:pt>
                <c:pt idx="13">
                  <c:v>86.3</c:v>
                </c:pt>
                <c:pt idx="14">
                  <c:v>88.2</c:v>
                </c:pt>
                <c:pt idx="15" formatCode="General">
                  <c:v>0</c:v>
                </c:pt>
                <c:pt idx="16">
                  <c:v>64.7</c:v>
                </c:pt>
                <c:pt idx="17">
                  <c:v>66.099999999999994</c:v>
                </c:pt>
                <c:pt idx="18" formatCode="General">
                  <c:v>0</c:v>
                </c:pt>
                <c:pt idx="19">
                  <c:v>52.7</c:v>
                </c:pt>
                <c:pt idx="20">
                  <c:v>51.7</c:v>
                </c:pt>
                <c:pt idx="21" formatCode="General">
                  <c:v>0</c:v>
                </c:pt>
                <c:pt idx="22">
                  <c:v>83.7</c:v>
                </c:pt>
                <c:pt idx="23">
                  <c:v>79.599999999999994</c:v>
                </c:pt>
                <c:pt idx="24" formatCode="General">
                  <c:v>0</c:v>
                </c:pt>
                <c:pt idx="25">
                  <c:v>63.8</c:v>
                </c:pt>
                <c:pt idx="26">
                  <c:v>57.7</c:v>
                </c:pt>
                <c:pt idx="27" formatCode="General">
                  <c:v>0</c:v>
                </c:pt>
                <c:pt idx="28">
                  <c:v>44.5</c:v>
                </c:pt>
                <c:pt idx="29">
                  <c:v>43.7</c:v>
                </c:pt>
                <c:pt idx="30" formatCode="General">
                  <c:v>0</c:v>
                </c:pt>
                <c:pt idx="31">
                  <c:v>62.4</c:v>
                </c:pt>
                <c:pt idx="32">
                  <c:v>60.2</c:v>
                </c:pt>
                <c:pt idx="33" formatCode="General">
                  <c:v>0</c:v>
                </c:pt>
                <c:pt idx="34">
                  <c:v>52.7</c:v>
                </c:pt>
                <c:pt idx="35">
                  <c:v>53.1</c:v>
                </c:pt>
              </c:numCache>
            </c:numRef>
          </c:val>
          <c:extLst>
            <c:ext xmlns:c16="http://schemas.microsoft.com/office/drawing/2014/chart" uri="{C3380CC4-5D6E-409C-BE32-E72D297353CC}">
              <c16:uniqueId val="{00000000-682F-46CE-9940-C1B02EAE2AC8}"/>
            </c:ext>
          </c:extLst>
        </c:ser>
        <c:ser>
          <c:idx val="0"/>
          <c:order val="1"/>
          <c:tx>
            <c:strRef>
              <c:f>DiagramunderlagVänner_201213!$D$8</c:f>
              <c:strCache>
                <c:ptCount val="1"/>
                <c:pt idx="0">
                  <c:v>Någon eller några gånger i månaden</c:v>
                </c:pt>
              </c:strCache>
            </c:strRef>
          </c:tx>
          <c:spPr>
            <a:solidFill>
              <a:srgbClr val="B8C976"/>
            </a:solidFill>
            <a:ln w="3175">
              <a:solidFill>
                <a:schemeClr val="tx1"/>
              </a:solidFill>
            </a:ln>
          </c:spPr>
          <c:invertIfNegative val="0"/>
          <c:cat>
            <c:strRef>
              <c:f>DiagramunderlagVänner_201213!$A$38:$A$73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DiagramunderlagVänner_201213!$D$38:$D$73</c:f>
              <c:numCache>
                <c:formatCode>0.0</c:formatCode>
                <c:ptCount val="36"/>
                <c:pt idx="1">
                  <c:v>17.7</c:v>
                </c:pt>
                <c:pt idx="2">
                  <c:v>20</c:v>
                </c:pt>
                <c:pt idx="4">
                  <c:v>7.1</c:v>
                </c:pt>
                <c:pt idx="5">
                  <c:v>6.7</c:v>
                </c:pt>
                <c:pt idx="7">
                  <c:v>20.7</c:v>
                </c:pt>
                <c:pt idx="8">
                  <c:v>16.600000000000001</c:v>
                </c:pt>
                <c:pt idx="10">
                  <c:v>22.2</c:v>
                </c:pt>
                <c:pt idx="11">
                  <c:v>24.4</c:v>
                </c:pt>
                <c:pt idx="13">
                  <c:v>10.199999999999999</c:v>
                </c:pt>
                <c:pt idx="14">
                  <c:v>9.4</c:v>
                </c:pt>
                <c:pt idx="16">
                  <c:v>26.9</c:v>
                </c:pt>
                <c:pt idx="17">
                  <c:v>24</c:v>
                </c:pt>
                <c:pt idx="19">
                  <c:v>33.6</c:v>
                </c:pt>
                <c:pt idx="20">
                  <c:v>36.6</c:v>
                </c:pt>
                <c:pt idx="22">
                  <c:v>14.1</c:v>
                </c:pt>
                <c:pt idx="23">
                  <c:v>17</c:v>
                </c:pt>
                <c:pt idx="25">
                  <c:v>28.3</c:v>
                </c:pt>
                <c:pt idx="26">
                  <c:v>34</c:v>
                </c:pt>
                <c:pt idx="28">
                  <c:v>38.4</c:v>
                </c:pt>
                <c:pt idx="29">
                  <c:v>41.8</c:v>
                </c:pt>
                <c:pt idx="31">
                  <c:v>31.6</c:v>
                </c:pt>
                <c:pt idx="32">
                  <c:v>32.9</c:v>
                </c:pt>
                <c:pt idx="34">
                  <c:v>36</c:v>
                </c:pt>
                <c:pt idx="35">
                  <c:v>38.299999999999997</c:v>
                </c:pt>
              </c:numCache>
            </c:numRef>
          </c:val>
          <c:extLst>
            <c:ext xmlns:c16="http://schemas.microsoft.com/office/drawing/2014/chart" uri="{C3380CC4-5D6E-409C-BE32-E72D297353CC}">
              <c16:uniqueId val="{00000001-682F-46CE-9940-C1B02EAE2AC8}"/>
            </c:ext>
          </c:extLst>
        </c:ser>
        <c:ser>
          <c:idx val="1"/>
          <c:order val="2"/>
          <c:tx>
            <c:strRef>
              <c:f>DiagramunderlagVänner_201213!$F$8</c:f>
              <c:strCache>
                <c:ptCount val="1"/>
                <c:pt idx="0">
                  <c:v>Någon eller några gånger i kvartalet</c:v>
                </c:pt>
              </c:strCache>
            </c:strRef>
          </c:tx>
          <c:spPr>
            <a:solidFill>
              <a:srgbClr val="D7E0B1"/>
            </a:solidFill>
            <a:ln w="3175">
              <a:solidFill>
                <a:schemeClr val="tx1"/>
              </a:solidFill>
            </a:ln>
          </c:spPr>
          <c:invertIfNegative val="0"/>
          <c:cat>
            <c:strRef>
              <c:f>DiagramunderlagVänner_201213!$A$38:$A$73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DiagramunderlagVänner_201213!$F$38:$F$73</c:f>
              <c:numCache>
                <c:formatCode>0.0</c:formatCode>
                <c:ptCount val="36"/>
                <c:pt idx="1">
                  <c:v>4.2</c:v>
                </c:pt>
                <c:pt idx="2">
                  <c:v>5.6</c:v>
                </c:pt>
                <c:pt idx="4">
                  <c:v>2</c:v>
                </c:pt>
                <c:pt idx="5">
                  <c:v>1.2</c:v>
                </c:pt>
                <c:pt idx="7">
                  <c:v>3.3</c:v>
                </c:pt>
                <c:pt idx="8">
                  <c:v>3.8</c:v>
                </c:pt>
                <c:pt idx="10">
                  <c:v>6.4</c:v>
                </c:pt>
                <c:pt idx="11">
                  <c:v>7.1</c:v>
                </c:pt>
                <c:pt idx="13">
                  <c:v>1.8</c:v>
                </c:pt>
                <c:pt idx="14">
                  <c:v>1</c:v>
                </c:pt>
                <c:pt idx="16">
                  <c:v>1.3</c:v>
                </c:pt>
                <c:pt idx="17">
                  <c:v>2.9</c:v>
                </c:pt>
                <c:pt idx="19">
                  <c:v>6.6</c:v>
                </c:pt>
                <c:pt idx="20">
                  <c:v>5.8</c:v>
                </c:pt>
                <c:pt idx="22">
                  <c:v>1.9</c:v>
                </c:pt>
                <c:pt idx="23">
                  <c:v>2.2999999999999998</c:v>
                </c:pt>
                <c:pt idx="25">
                  <c:v>5</c:v>
                </c:pt>
                <c:pt idx="26">
                  <c:v>3.6</c:v>
                </c:pt>
                <c:pt idx="28">
                  <c:v>7.8</c:v>
                </c:pt>
                <c:pt idx="29">
                  <c:v>7.2</c:v>
                </c:pt>
                <c:pt idx="31">
                  <c:v>3.4</c:v>
                </c:pt>
                <c:pt idx="32">
                  <c:v>3.7</c:v>
                </c:pt>
                <c:pt idx="34">
                  <c:v>5.3</c:v>
                </c:pt>
                <c:pt idx="35">
                  <c:v>4.5999999999999996</c:v>
                </c:pt>
              </c:numCache>
            </c:numRef>
          </c:val>
          <c:extLst>
            <c:ext xmlns:c16="http://schemas.microsoft.com/office/drawing/2014/chart" uri="{C3380CC4-5D6E-409C-BE32-E72D297353CC}">
              <c16:uniqueId val="{00000002-682F-46CE-9940-C1B02EAE2AC8}"/>
            </c:ext>
          </c:extLst>
        </c:ser>
        <c:ser>
          <c:idx val="2"/>
          <c:order val="3"/>
          <c:tx>
            <c:strRef>
              <c:f>DiagramunderlagVänner_201213!$H$8</c:f>
              <c:strCache>
                <c:ptCount val="1"/>
                <c:pt idx="0">
                  <c:v>Någon eller några gånger per år</c:v>
                </c:pt>
              </c:strCache>
            </c:strRef>
          </c:tx>
          <c:spPr>
            <a:solidFill>
              <a:srgbClr val="9C68A2"/>
            </a:solidFill>
            <a:ln w="3175">
              <a:solidFill>
                <a:schemeClr val="tx1"/>
              </a:solidFill>
            </a:ln>
          </c:spPr>
          <c:invertIfNegative val="0"/>
          <c:cat>
            <c:strRef>
              <c:f>DiagramunderlagVänner_201213!$A$38:$A$73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DiagramunderlagVänner_201213!$H$38:$H$73</c:f>
              <c:numCache>
                <c:formatCode>0.0</c:formatCode>
                <c:ptCount val="36"/>
                <c:pt idx="1">
                  <c:v>3.6</c:v>
                </c:pt>
                <c:pt idx="2">
                  <c:v>3.9</c:v>
                </c:pt>
                <c:pt idx="4">
                  <c:v>0.9</c:v>
                </c:pt>
                <c:pt idx="5">
                  <c:v>0.8</c:v>
                </c:pt>
                <c:pt idx="7">
                  <c:v>2.5</c:v>
                </c:pt>
                <c:pt idx="8">
                  <c:v>2.1</c:v>
                </c:pt>
                <c:pt idx="10">
                  <c:v>6.1</c:v>
                </c:pt>
                <c:pt idx="11">
                  <c:v>5.0999999999999996</c:v>
                </c:pt>
                <c:pt idx="13">
                  <c:v>0.8</c:v>
                </c:pt>
                <c:pt idx="14">
                  <c:v>0.8</c:v>
                </c:pt>
                <c:pt idx="16">
                  <c:v>3.5</c:v>
                </c:pt>
                <c:pt idx="17">
                  <c:v>2.2999999999999998</c:v>
                </c:pt>
                <c:pt idx="19">
                  <c:v>4.2</c:v>
                </c:pt>
                <c:pt idx="20">
                  <c:v>3.5</c:v>
                </c:pt>
                <c:pt idx="22">
                  <c:v>0.3</c:v>
                </c:pt>
                <c:pt idx="23">
                  <c:v>0</c:v>
                </c:pt>
                <c:pt idx="25">
                  <c:v>2.2999999999999998</c:v>
                </c:pt>
                <c:pt idx="26">
                  <c:v>2.7</c:v>
                </c:pt>
                <c:pt idx="28">
                  <c:v>5.3</c:v>
                </c:pt>
                <c:pt idx="29">
                  <c:v>4.5999999999999996</c:v>
                </c:pt>
                <c:pt idx="31">
                  <c:v>1.6</c:v>
                </c:pt>
                <c:pt idx="32">
                  <c:v>1.5</c:v>
                </c:pt>
                <c:pt idx="34">
                  <c:v>3.4</c:v>
                </c:pt>
                <c:pt idx="35">
                  <c:v>2.2999999999999998</c:v>
                </c:pt>
              </c:numCache>
            </c:numRef>
          </c:val>
          <c:extLst>
            <c:ext xmlns:c16="http://schemas.microsoft.com/office/drawing/2014/chart" uri="{C3380CC4-5D6E-409C-BE32-E72D297353CC}">
              <c16:uniqueId val="{00000003-682F-46CE-9940-C1B02EAE2AC8}"/>
            </c:ext>
          </c:extLst>
        </c:ser>
        <c:ser>
          <c:idx val="3"/>
          <c:order val="4"/>
          <c:tx>
            <c:strRef>
              <c:f>DiagramunderlagVänner_201213!$J$8</c:f>
              <c:strCache>
                <c:ptCount val="1"/>
                <c:pt idx="0">
                  <c:v>Sällan eller aldrig</c:v>
                </c:pt>
              </c:strCache>
            </c:strRef>
          </c:tx>
          <c:spPr>
            <a:solidFill>
              <a:srgbClr val="71277A"/>
            </a:solidFill>
            <a:ln w="3175">
              <a:solidFill>
                <a:schemeClr val="tx1"/>
              </a:solidFill>
            </a:ln>
          </c:spPr>
          <c:invertIfNegative val="0"/>
          <c:cat>
            <c:strRef>
              <c:f>DiagramunderlagVänner_201213!$A$38:$A$73</c:f>
              <c:strCache>
                <c:ptCount val="36"/>
                <c:pt idx="0">
                  <c:v>Ensamboende 16+ år</c:v>
                </c:pt>
                <c:pt idx="1">
                  <c:v>Män</c:v>
                </c:pt>
                <c:pt idx="2">
                  <c:v>Kvinnor</c:v>
                </c:pt>
                <c:pt idx="3">
                  <c:v>Ensamboende 16-29 år</c:v>
                </c:pt>
                <c:pt idx="4">
                  <c:v>Män</c:v>
                </c:pt>
                <c:pt idx="5">
                  <c:v>Kvinnor</c:v>
                </c:pt>
                <c:pt idx="6">
                  <c:v>Ensamboende 30-54 år</c:v>
                </c:pt>
                <c:pt idx="7">
                  <c:v>Män</c:v>
                </c:pt>
                <c:pt idx="8">
                  <c:v>Kvinnor</c:v>
                </c:pt>
                <c:pt idx="9">
                  <c:v>Ensamboende 55+ år</c:v>
                </c:pt>
                <c:pt idx="10">
                  <c:v>Män</c:v>
                </c:pt>
                <c:pt idx="11">
                  <c:v>Kvinnor</c:v>
                </c:pt>
                <c:pt idx="13">
                  <c:v>Män</c:v>
                </c:pt>
                <c:pt idx="14">
                  <c:v>Kvinnor</c:v>
                </c:pt>
                <c:pt idx="16">
                  <c:v>Män</c:v>
                </c:pt>
                <c:pt idx="17">
                  <c:v>Kvinnor</c:v>
                </c:pt>
                <c:pt idx="19">
                  <c:v>Män</c:v>
                </c:pt>
                <c:pt idx="20">
                  <c:v>Kvinnor</c:v>
                </c:pt>
                <c:pt idx="22">
                  <c:v>Män</c:v>
                </c:pt>
                <c:pt idx="23">
                  <c:v>Kvinnor</c:v>
                </c:pt>
                <c:pt idx="25">
                  <c:v>Män</c:v>
                </c:pt>
                <c:pt idx="26">
                  <c:v>Kvinnor</c:v>
                </c:pt>
                <c:pt idx="28">
                  <c:v>Män</c:v>
                </c:pt>
                <c:pt idx="29">
                  <c:v>Kvinnor</c:v>
                </c:pt>
                <c:pt idx="31">
                  <c:v>Män</c:v>
                </c:pt>
                <c:pt idx="32">
                  <c:v>Kvinnor</c:v>
                </c:pt>
                <c:pt idx="34">
                  <c:v>Män</c:v>
                </c:pt>
                <c:pt idx="35">
                  <c:v>Kvinnor</c:v>
                </c:pt>
              </c:strCache>
            </c:strRef>
          </c:cat>
          <c:val>
            <c:numRef>
              <c:f>DiagramunderlagVänner_201213!$J$38:$J$73</c:f>
              <c:numCache>
                <c:formatCode>0.0</c:formatCode>
                <c:ptCount val="36"/>
                <c:pt idx="1">
                  <c:v>4.9000000000000004</c:v>
                </c:pt>
                <c:pt idx="2">
                  <c:v>7.6</c:v>
                </c:pt>
                <c:pt idx="4">
                  <c:v>1</c:v>
                </c:pt>
                <c:pt idx="5">
                  <c:v>0</c:v>
                </c:pt>
                <c:pt idx="7">
                  <c:v>1.6</c:v>
                </c:pt>
                <c:pt idx="8">
                  <c:v>7.2</c:v>
                </c:pt>
                <c:pt idx="10">
                  <c:v>9.8000000000000007</c:v>
                </c:pt>
                <c:pt idx="11">
                  <c:v>9.6999999999999993</c:v>
                </c:pt>
                <c:pt idx="13">
                  <c:v>0.9</c:v>
                </c:pt>
                <c:pt idx="14">
                  <c:v>0.6</c:v>
                </c:pt>
                <c:pt idx="16">
                  <c:v>3.6</c:v>
                </c:pt>
                <c:pt idx="17">
                  <c:v>4.8</c:v>
                </c:pt>
                <c:pt idx="19">
                  <c:v>2.9</c:v>
                </c:pt>
                <c:pt idx="20">
                  <c:v>2.2999999999999998</c:v>
                </c:pt>
                <c:pt idx="22">
                  <c:v>0</c:v>
                </c:pt>
                <c:pt idx="23">
                  <c:v>1.1000000000000001</c:v>
                </c:pt>
                <c:pt idx="25">
                  <c:v>0.6</c:v>
                </c:pt>
                <c:pt idx="26">
                  <c:v>2.1</c:v>
                </c:pt>
                <c:pt idx="28">
                  <c:v>4</c:v>
                </c:pt>
                <c:pt idx="29">
                  <c:v>2.6</c:v>
                </c:pt>
                <c:pt idx="31">
                  <c:v>1.1000000000000001</c:v>
                </c:pt>
                <c:pt idx="32">
                  <c:v>1.8</c:v>
                </c:pt>
                <c:pt idx="34">
                  <c:v>2.5</c:v>
                </c:pt>
                <c:pt idx="35">
                  <c:v>1.6</c:v>
                </c:pt>
              </c:numCache>
            </c:numRef>
          </c:val>
          <c:extLst>
            <c:ext xmlns:c16="http://schemas.microsoft.com/office/drawing/2014/chart" uri="{C3380CC4-5D6E-409C-BE32-E72D297353CC}">
              <c16:uniqueId val="{00000004-682F-46CE-9940-C1B02EAE2AC8}"/>
            </c:ext>
          </c:extLst>
        </c:ser>
        <c:dLbls>
          <c:showLegendKey val="0"/>
          <c:showVal val="0"/>
          <c:showCatName val="0"/>
          <c:showSerName val="0"/>
          <c:showPercent val="0"/>
          <c:showBubbleSize val="0"/>
        </c:dLbls>
        <c:gapWidth val="20"/>
        <c:overlap val="100"/>
        <c:axId val="189006208"/>
        <c:axId val="189008128"/>
      </c:barChart>
      <c:catAx>
        <c:axId val="189006208"/>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8128"/>
        <c:crosses val="autoZero"/>
        <c:auto val="1"/>
        <c:lblAlgn val="ctr"/>
        <c:lblOffset val="100"/>
        <c:noMultiLvlLbl val="0"/>
      </c:catAx>
      <c:valAx>
        <c:axId val="189008128"/>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89006208"/>
        <c:crosses val="max"/>
        <c:crossBetween val="between"/>
      </c:valAx>
      <c:spPr>
        <a:ln w="6350">
          <a:solidFill>
            <a:schemeClr val="bg1">
              <a:lumMod val="50000"/>
            </a:schemeClr>
          </a:solidFill>
        </a:ln>
      </c:spPr>
    </c:plotArea>
    <c:legend>
      <c:legendPos val="r"/>
      <c:layout>
        <c:manualLayout>
          <c:xMode val="edge"/>
          <c:yMode val="edge"/>
          <c:x val="5.2724727798708335E-2"/>
          <c:y val="0.85562141706189421"/>
          <c:w val="0.87436453717962248"/>
          <c:h val="0.10066278869748681"/>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Diagram 7.1.b</a:t>
            </a:r>
            <a:r>
              <a:rPr lang="en-US" sz="1000" baseline="0">
                <a:latin typeface="Arial" panose="020B0604020202020204" pitchFamily="34" charset="0"/>
                <a:cs typeface="Arial" panose="020B0604020202020204" pitchFamily="34" charset="0"/>
              </a:rPr>
              <a:t> </a:t>
            </a:r>
            <a:r>
              <a:rPr lang="sv-SE" sz="1000" b="1" i="0" u="none" strike="noStrike" baseline="0">
                <a:effectLst/>
              </a:rPr>
              <a:t>Umgängesfrekvens med andra släktingar, vänner och bekanta </a:t>
            </a:r>
            <a:r>
              <a:rPr lang="en-US" sz="1000">
                <a:latin typeface="Arial" panose="020B0604020202020204" pitchFamily="34" charset="0"/>
                <a:cs typeface="Arial" panose="020B0604020202020204" pitchFamily="34" charset="0"/>
              </a:rPr>
              <a:t>2012-2013</a:t>
            </a:r>
            <a:r>
              <a:rPr lang="en-US" sz="1000" b="1" i="0" u="none" strike="noStrike" baseline="0">
                <a:effectLst/>
              </a:rPr>
              <a:t>.</a:t>
            </a:r>
            <a:r>
              <a:rPr lang="sv-SE" sz="1000" b="1" i="0" u="none" strike="noStrike" baseline="0">
                <a:effectLst/>
              </a:rPr>
              <a:t> Utvalda åldersgrupper och kön. Procent</a:t>
            </a:r>
            <a:r>
              <a:rPr lang="en-US" sz="1000">
                <a:latin typeface="Arial" panose="020B0604020202020204" pitchFamily="34" charset="0"/>
                <a:cs typeface="Arial" panose="020B0604020202020204" pitchFamily="34" charset="0"/>
              </a:rPr>
              <a:t> </a:t>
            </a:r>
          </a:p>
        </c:rich>
      </c:tx>
      <c:layout>
        <c:manualLayout>
          <c:xMode val="edge"/>
          <c:yMode val="edge"/>
          <c:x val="8.3002477690685847E-2"/>
          <c:y val="3.8929440389294405E-2"/>
        </c:manualLayout>
      </c:layout>
      <c:overlay val="1"/>
    </c:title>
    <c:autoTitleDeleted val="0"/>
    <c:plotArea>
      <c:layout>
        <c:manualLayout>
          <c:layoutTarget val="inner"/>
          <c:xMode val="edge"/>
          <c:yMode val="edge"/>
          <c:x val="0.2137693878838158"/>
          <c:y val="0.14705417297290393"/>
          <c:w val="0.73478083261773419"/>
          <c:h val="0.66087859455524267"/>
        </c:manualLayout>
      </c:layout>
      <c:barChart>
        <c:barDir val="bar"/>
        <c:grouping val="clustered"/>
        <c:varyColors val="0"/>
        <c:ser>
          <c:idx val="5"/>
          <c:order val="0"/>
          <c:tx>
            <c:strRef>
              <c:f>DiagramunderlagVänner_201213!$B$8</c:f>
              <c:strCache>
                <c:ptCount val="1"/>
                <c:pt idx="0">
                  <c:v>En eller flera gånger i veckan</c:v>
                </c:pt>
              </c:strCache>
            </c:strRef>
          </c:tx>
          <c:spPr>
            <a:solidFill>
              <a:srgbClr val="9AB23B"/>
            </a:solidFill>
            <a:ln w="3175">
              <a:solidFill>
                <a:schemeClr val="tx1"/>
              </a:solidFill>
            </a:ln>
          </c:spPr>
          <c:invertIfNegative val="0"/>
          <c:errBars>
            <c:errBarType val="both"/>
            <c:errValType val="cust"/>
            <c:noEndCap val="0"/>
            <c:plus>
              <c:numRef>
                <c:f>(DiagramunderlagVänner_201213!$C$10:$C$15,DiagramunderlagVänner_201213!$C$25:$C$27,DiagramunderlagVänner_201213!$C$34:$C$36)</c:f>
                <c:numCache>
                  <c:formatCode>General</c:formatCode>
                  <c:ptCount val="12"/>
                  <c:pt idx="1">
                    <c:v>1.2</c:v>
                  </c:pt>
                  <c:pt idx="2">
                    <c:v>1.2</c:v>
                  </c:pt>
                  <c:pt idx="4">
                    <c:v>2.2999999999999998</c:v>
                  </c:pt>
                  <c:pt idx="5">
                    <c:v>2.4</c:v>
                  </c:pt>
                  <c:pt idx="7">
                    <c:v>3.6</c:v>
                  </c:pt>
                  <c:pt idx="8">
                    <c:v>3.4</c:v>
                  </c:pt>
                  <c:pt idx="10">
                    <c:v>6.1</c:v>
                  </c:pt>
                  <c:pt idx="11">
                    <c:v>4.8</c:v>
                  </c:pt>
                </c:numCache>
              </c:numRef>
            </c:plus>
            <c:minus>
              <c:numRef>
                <c:f>(DiagramunderlagVänner_201213!$C$10:$C$15,DiagramunderlagVänner_201213!$C$25:$C$27,DiagramunderlagVänner_201213!$C$34:$C$36)</c:f>
                <c:numCache>
                  <c:formatCode>General</c:formatCode>
                  <c:ptCount val="12"/>
                  <c:pt idx="1">
                    <c:v>1.2</c:v>
                  </c:pt>
                  <c:pt idx="2">
                    <c:v>1.2</c:v>
                  </c:pt>
                  <c:pt idx="4">
                    <c:v>2.2999999999999998</c:v>
                  </c:pt>
                  <c:pt idx="5">
                    <c:v>2.4</c:v>
                  </c:pt>
                  <c:pt idx="7">
                    <c:v>3.6</c:v>
                  </c:pt>
                  <c:pt idx="8">
                    <c:v>3.4</c:v>
                  </c:pt>
                  <c:pt idx="10">
                    <c:v>6.1</c:v>
                  </c:pt>
                  <c:pt idx="11">
                    <c:v>4.8</c:v>
                  </c:pt>
                </c:numCache>
              </c:numRef>
            </c:minus>
          </c:errBars>
          <c:cat>
            <c:strRef>
              <c:f>(DiagramunderlagVänner_201213!$A$10:$A$15,DiagramunderlagVänner_201213!$A$25:$A$27,DiagramunderlagVänner_201213!$A$34:$A$36)</c:f>
              <c:strCache>
                <c:ptCount val="12"/>
                <c:pt idx="0">
                  <c:v>16+ år</c:v>
                </c:pt>
                <c:pt idx="1">
                  <c:v>Män</c:v>
                </c:pt>
                <c:pt idx="2">
                  <c:v>Kvinnor</c:v>
                </c:pt>
                <c:pt idx="3">
                  <c:v>16-24 år</c:v>
                </c:pt>
                <c:pt idx="4">
                  <c:v>Män</c:v>
                </c:pt>
                <c:pt idx="5">
                  <c:v>Kvinnor</c:v>
                </c:pt>
                <c:pt idx="6">
                  <c:v>55-64 år</c:v>
                </c:pt>
                <c:pt idx="7">
                  <c:v>Män</c:v>
                </c:pt>
                <c:pt idx="8">
                  <c:v>Kvinnor</c:v>
                </c:pt>
                <c:pt idx="9">
                  <c:v>85+ år</c:v>
                </c:pt>
                <c:pt idx="10">
                  <c:v>Män</c:v>
                </c:pt>
                <c:pt idx="11">
                  <c:v>Kvinnor</c:v>
                </c:pt>
              </c:strCache>
            </c:strRef>
          </c:cat>
          <c:val>
            <c:numRef>
              <c:f>(DiagramunderlagVänner_201213!$B$10:$B$15,DiagramunderlagVänner_201213!$B$25:$B$27,DiagramunderlagVänner_201213!$B$34:$B$36)</c:f>
              <c:numCache>
                <c:formatCode>0.0</c:formatCode>
                <c:ptCount val="12"/>
                <c:pt idx="1">
                  <c:v>62.8</c:v>
                </c:pt>
                <c:pt idx="2">
                  <c:v>60.5</c:v>
                </c:pt>
                <c:pt idx="4">
                  <c:v>88.5</c:v>
                </c:pt>
                <c:pt idx="5">
                  <c:v>88.4</c:v>
                </c:pt>
                <c:pt idx="7">
                  <c:v>48.7</c:v>
                </c:pt>
                <c:pt idx="8">
                  <c:v>47.3</c:v>
                </c:pt>
                <c:pt idx="10">
                  <c:v>32.799999999999997</c:v>
                </c:pt>
                <c:pt idx="11">
                  <c:v>38.9</c:v>
                </c:pt>
              </c:numCache>
            </c:numRef>
          </c:val>
          <c:extLst>
            <c:ext xmlns:c16="http://schemas.microsoft.com/office/drawing/2014/chart" uri="{C3380CC4-5D6E-409C-BE32-E72D297353CC}">
              <c16:uniqueId val="{00000000-CB40-457E-8621-34B1B681B242}"/>
            </c:ext>
          </c:extLst>
        </c:ser>
        <c:ser>
          <c:idx val="3"/>
          <c:order val="1"/>
          <c:tx>
            <c:strRef>
              <c:f>DiagramunderlagVänner_201213!$J$8</c:f>
              <c:strCache>
                <c:ptCount val="1"/>
                <c:pt idx="0">
                  <c:v>Sällan eller aldrig</c:v>
                </c:pt>
              </c:strCache>
            </c:strRef>
          </c:tx>
          <c:spPr>
            <a:solidFill>
              <a:srgbClr val="71277A"/>
            </a:solidFill>
            <a:ln w="3175">
              <a:solidFill>
                <a:schemeClr val="tx1"/>
              </a:solidFill>
            </a:ln>
          </c:spPr>
          <c:invertIfNegative val="0"/>
          <c:errBars>
            <c:errBarType val="both"/>
            <c:errValType val="cust"/>
            <c:noEndCap val="0"/>
            <c:plus>
              <c:numRef>
                <c:f>(DiagramunderlagVänner_201213!$K$10:$K$15,DiagramunderlagVänner_201213!$K$25:$K$27,DiagramunderlagVänner_201213!$K$34:$K$36)</c:f>
                <c:numCache>
                  <c:formatCode>General</c:formatCode>
                  <c:ptCount val="12"/>
                  <c:pt idx="1">
                    <c:v>0.4</c:v>
                  </c:pt>
                  <c:pt idx="2">
                    <c:v>0.5</c:v>
                  </c:pt>
                  <c:pt idx="4">
                    <c:v>0.6</c:v>
                  </c:pt>
                  <c:pt idx="5">
                    <c:v>0.6</c:v>
                  </c:pt>
                  <c:pt idx="7">
                    <c:v>1.8</c:v>
                  </c:pt>
                  <c:pt idx="8">
                    <c:v>1.3</c:v>
                  </c:pt>
                  <c:pt idx="10">
                    <c:v>4.8</c:v>
                  </c:pt>
                  <c:pt idx="11">
                    <c:v>4.9000000000000004</c:v>
                  </c:pt>
                </c:numCache>
              </c:numRef>
            </c:plus>
            <c:minus>
              <c:numRef>
                <c:f>(DiagramunderlagVänner_201213!$K$10:$K$15,DiagramunderlagVänner_201213!$K$25:$K$27,DiagramunderlagVänner_201213!$K$34:$K$36)</c:f>
                <c:numCache>
                  <c:formatCode>General</c:formatCode>
                  <c:ptCount val="12"/>
                  <c:pt idx="1">
                    <c:v>0.4</c:v>
                  </c:pt>
                  <c:pt idx="2">
                    <c:v>0.5</c:v>
                  </c:pt>
                  <c:pt idx="4">
                    <c:v>0.6</c:v>
                  </c:pt>
                  <c:pt idx="5">
                    <c:v>0.6</c:v>
                  </c:pt>
                  <c:pt idx="7">
                    <c:v>1.8</c:v>
                  </c:pt>
                  <c:pt idx="8">
                    <c:v>1.3</c:v>
                  </c:pt>
                  <c:pt idx="10">
                    <c:v>4.8</c:v>
                  </c:pt>
                  <c:pt idx="11">
                    <c:v>4.9000000000000004</c:v>
                  </c:pt>
                </c:numCache>
              </c:numRef>
            </c:minus>
          </c:errBars>
          <c:cat>
            <c:strRef>
              <c:f>(DiagramunderlagVänner_201213!$A$10:$A$15,DiagramunderlagVänner_201213!$A$25:$A$27,DiagramunderlagVänner_201213!$A$34:$A$36)</c:f>
              <c:strCache>
                <c:ptCount val="12"/>
                <c:pt idx="0">
                  <c:v>16+ år</c:v>
                </c:pt>
                <c:pt idx="1">
                  <c:v>Män</c:v>
                </c:pt>
                <c:pt idx="2">
                  <c:v>Kvinnor</c:v>
                </c:pt>
                <c:pt idx="3">
                  <c:v>16-24 år</c:v>
                </c:pt>
                <c:pt idx="4">
                  <c:v>Män</c:v>
                </c:pt>
                <c:pt idx="5">
                  <c:v>Kvinnor</c:v>
                </c:pt>
                <c:pt idx="6">
                  <c:v>55-64 år</c:v>
                </c:pt>
                <c:pt idx="7">
                  <c:v>Män</c:v>
                </c:pt>
                <c:pt idx="8">
                  <c:v>Kvinnor</c:v>
                </c:pt>
                <c:pt idx="9">
                  <c:v>85+ år</c:v>
                </c:pt>
                <c:pt idx="10">
                  <c:v>Män</c:v>
                </c:pt>
                <c:pt idx="11">
                  <c:v>Kvinnor</c:v>
                </c:pt>
              </c:strCache>
            </c:strRef>
          </c:cat>
          <c:val>
            <c:numRef>
              <c:f>(DiagramunderlagVänner_201213!$J$10:$J$15,DiagramunderlagVänner_201213!$J$25:$J$27,DiagramunderlagVänner_201213!$J$34:$J$36)</c:f>
              <c:numCache>
                <c:formatCode>0.0</c:formatCode>
                <c:ptCount val="12"/>
                <c:pt idx="1">
                  <c:v>2.8</c:v>
                </c:pt>
                <c:pt idx="2">
                  <c:v>3.5</c:v>
                </c:pt>
                <c:pt idx="4">
                  <c:v>0.6</c:v>
                </c:pt>
                <c:pt idx="5">
                  <c:v>0.5</c:v>
                </c:pt>
                <c:pt idx="7">
                  <c:v>4.7</c:v>
                </c:pt>
                <c:pt idx="8">
                  <c:v>3.4</c:v>
                </c:pt>
                <c:pt idx="10">
                  <c:v>17.2</c:v>
                </c:pt>
                <c:pt idx="11">
                  <c:v>21.3</c:v>
                </c:pt>
              </c:numCache>
            </c:numRef>
          </c:val>
          <c:extLst>
            <c:ext xmlns:c16="http://schemas.microsoft.com/office/drawing/2014/chart" uri="{C3380CC4-5D6E-409C-BE32-E72D297353CC}">
              <c16:uniqueId val="{00000001-CB40-457E-8621-34B1B681B242}"/>
            </c:ext>
          </c:extLst>
        </c:ser>
        <c:dLbls>
          <c:showLegendKey val="0"/>
          <c:showVal val="0"/>
          <c:showCatName val="0"/>
          <c:showSerName val="0"/>
          <c:showPercent val="0"/>
          <c:showBubbleSize val="0"/>
        </c:dLbls>
        <c:gapWidth val="9"/>
        <c:axId val="204795904"/>
        <c:axId val="208921728"/>
      </c:barChart>
      <c:catAx>
        <c:axId val="204795904"/>
        <c:scaling>
          <c:orientation val="maxMin"/>
        </c:scaling>
        <c:delete val="0"/>
        <c:axPos val="l"/>
        <c:numFmt formatCode="#,##0"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sv-SE"/>
          </a:p>
        </c:txPr>
        <c:crossAx val="208921728"/>
        <c:crosses val="autoZero"/>
        <c:auto val="1"/>
        <c:lblAlgn val="ctr"/>
        <c:lblOffset val="100"/>
        <c:noMultiLvlLbl val="0"/>
      </c:catAx>
      <c:valAx>
        <c:axId val="208921728"/>
        <c:scaling>
          <c:orientation val="minMax"/>
          <c:min val="0"/>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04795904"/>
        <c:crosses val="max"/>
        <c:crossBetween val="between"/>
        <c:majorUnit val="10"/>
      </c:valAx>
      <c:spPr>
        <a:ln w="6350">
          <a:solidFill>
            <a:schemeClr val="bg1">
              <a:lumMod val="50000"/>
            </a:schemeClr>
          </a:solidFill>
        </a:ln>
      </c:spPr>
    </c:plotArea>
    <c:legend>
      <c:legendPos val="r"/>
      <c:layout>
        <c:manualLayout>
          <c:xMode val="edge"/>
          <c:yMode val="edge"/>
          <c:x val="0.10274198165155418"/>
          <c:y val="0.87480557631026046"/>
          <c:w val="0.86423928420416884"/>
          <c:h val="8.1513241501746589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0.01953</cdr:x>
      <cdr:y>0.95236</cdr:y>
    </cdr:from>
    <cdr:to>
      <cdr:x>0.94143</cdr:x>
      <cdr:y>0.98935</cdr:y>
    </cdr:to>
    <cdr:sp macro="" textlink="">
      <cdr:nvSpPr>
        <cdr:cNvPr id="2" name="textruta 1"/>
        <cdr:cNvSpPr txBox="1"/>
      </cdr:nvSpPr>
      <cdr:spPr>
        <a:xfrm xmlns:a="http://schemas.openxmlformats.org/drawingml/2006/main">
          <a:off x="110684" y="4671689"/>
          <a:ext cx="5224753" cy="181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0.81737</cdr:x>
      <cdr:y>0.86861</cdr:y>
    </cdr:from>
    <cdr:to>
      <cdr:x>0.95854</cdr:x>
      <cdr:y>0.91909</cdr:y>
    </cdr:to>
    <cdr:sp macro="" textlink="">
      <cdr:nvSpPr>
        <cdr:cNvPr id="3" name="textruta 1"/>
        <cdr:cNvSpPr txBox="1"/>
      </cdr:nvSpPr>
      <cdr:spPr>
        <a:xfrm xmlns:a="http://schemas.openxmlformats.org/drawingml/2006/main">
          <a:off x="4632325" y="4260850"/>
          <a:ext cx="800101" cy="247650"/>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ts val="2600"/>
            </a:lnSpc>
          </a:pPr>
          <a:r>
            <a:rPr lang="sv-SE" sz="900" smtClean="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0.40168</cdr:x>
      <cdr:y>0.55534</cdr:y>
    </cdr:from>
    <cdr:to>
      <cdr:x>0.56303</cdr:x>
      <cdr:y>0.74175</cdr:y>
    </cdr:to>
    <cdr:sp macro="" textlink="">
      <cdr:nvSpPr>
        <cdr:cNvPr id="7" name="textruta 6"/>
        <cdr:cNvSpPr txBox="1"/>
      </cdr:nvSpPr>
      <cdr:spPr>
        <a:xfrm xmlns:a="http://schemas.openxmlformats.org/drawingml/2006/main">
          <a:off x="2276475" y="2724151"/>
          <a:ext cx="914400" cy="914400"/>
        </a:xfrm>
        <a:prstGeom xmlns:a="http://schemas.openxmlformats.org/drawingml/2006/main" prst="rect">
          <a:avLst/>
        </a:prstGeom>
        <a:noFill xmlns:a="http://schemas.openxmlformats.org/drawingml/2006/main"/>
      </cdr:spPr>
      <cdr:txBody>
        <a:bodyPr xmlns:a="http://schemas.openxmlformats.org/drawingml/2006/main" vertOverflow="clip" wrap="none" lIns="0" tIns="0" rIns="0" bIns="0" rtlCol="0">
          <a:noAutofit/>
        </a:bodyPr>
        <a:lstStyle xmlns:a="http://schemas.openxmlformats.org/drawingml/2006/main"/>
        <a:p xmlns:a="http://schemas.openxmlformats.org/drawingml/2006/main">
          <a:pPr>
            <a:lnSpc>
              <a:spcPts val="2600"/>
            </a:lnSpc>
          </a:pPr>
          <a:endParaRPr lang="sv-SE" sz="2000" smtClean="0">
            <a:latin typeface="+mj-lt"/>
          </a:endParaRPr>
        </a:p>
      </cdr:txBody>
    </cdr:sp>
  </cdr:relSizeAnchor>
  <cdr:relSizeAnchor xmlns:cdr="http://schemas.openxmlformats.org/drawingml/2006/chartDrawing">
    <cdr:from>
      <cdr:x>0.02353</cdr:x>
      <cdr:y>0.7657</cdr:y>
    </cdr:from>
    <cdr:to>
      <cdr:x>0.32101</cdr:x>
      <cdr:y>0.89903</cdr:y>
    </cdr:to>
    <cdr:sp macro="" textlink="">
      <cdr:nvSpPr>
        <cdr:cNvPr id="9" name="textruta 1"/>
        <cdr:cNvSpPr txBox="1"/>
      </cdr:nvSpPr>
      <cdr:spPr>
        <a:xfrm xmlns:a="http://schemas.openxmlformats.org/drawingml/2006/main">
          <a:off x="133349" y="3756025"/>
          <a:ext cx="1685925" cy="654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sv-SE" sz="900">
              <a:latin typeface="Arial" panose="020B0604020202020204" pitchFamily="34" charset="0"/>
              <a:cs typeface="Arial" panose="020B0604020202020204" pitchFamily="34" charset="0"/>
            </a:rPr>
            <a:t>Sammanboende med äldre barn, yngsta barnet 7-18 år eller barn över 18 år </a:t>
          </a:r>
        </a:p>
        <a:p xmlns:a="http://schemas.openxmlformats.org/drawingml/2006/main">
          <a:pPr algn="r"/>
          <a:r>
            <a:rPr lang="sv-SE" sz="900">
              <a:latin typeface="Arial" panose="020B0604020202020204" pitchFamily="34" charset="0"/>
              <a:cs typeface="Arial" panose="020B0604020202020204" pitchFamily="34" charset="0"/>
            </a:rPr>
            <a:t>i hushållet</a:t>
          </a:r>
        </a:p>
      </cdr:txBody>
    </cdr:sp>
  </cdr:relSizeAnchor>
</c:userShapes>
</file>

<file path=xl/drawings/drawing11.xml><?xml version="1.0" encoding="utf-8"?>
<c:userShapes xmlns:c="http://schemas.openxmlformats.org/drawingml/2006/chart">
  <cdr:relSizeAnchor xmlns:cdr="http://schemas.openxmlformats.org/drawingml/2006/chartDrawing">
    <cdr:from>
      <cdr:x>0.01953</cdr:x>
      <cdr:y>0.94512</cdr:y>
    </cdr:from>
    <cdr:to>
      <cdr:x>0.94143</cdr:x>
      <cdr:y>0.98211</cdr:y>
    </cdr:to>
    <cdr:sp macro="" textlink="">
      <cdr:nvSpPr>
        <cdr:cNvPr id="2" name="textruta 1"/>
        <cdr:cNvSpPr txBox="1"/>
      </cdr:nvSpPr>
      <cdr:spPr>
        <a:xfrm xmlns:a="http://schemas.openxmlformats.org/drawingml/2006/main">
          <a:off x="89849" y="4249074"/>
          <a:ext cx="4241270" cy="166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0.00992</cdr:x>
      <cdr:y>0.14192</cdr:y>
    </cdr:from>
    <cdr:to>
      <cdr:x>0.15109</cdr:x>
      <cdr:y>0.1924</cdr:y>
    </cdr:to>
    <cdr:sp macro="" textlink="">
      <cdr:nvSpPr>
        <cdr:cNvPr id="3" name="textruta 1"/>
        <cdr:cNvSpPr txBox="1"/>
      </cdr:nvSpPr>
      <cdr:spPr>
        <a:xfrm xmlns:a="http://schemas.openxmlformats.org/drawingml/2006/main">
          <a:off x="45622" y="638022"/>
          <a:ext cx="649463" cy="226948"/>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2600"/>
            </a:lnSpc>
          </a:pPr>
          <a:r>
            <a:rPr lang="sv-SE" sz="900" smtClean="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0.40168</cdr:x>
      <cdr:y>0.55534</cdr:y>
    </cdr:from>
    <cdr:to>
      <cdr:x>0.56303</cdr:x>
      <cdr:y>0.74175</cdr:y>
    </cdr:to>
    <cdr:sp macro="" textlink="">
      <cdr:nvSpPr>
        <cdr:cNvPr id="7" name="textruta 6"/>
        <cdr:cNvSpPr txBox="1"/>
      </cdr:nvSpPr>
      <cdr:spPr>
        <a:xfrm xmlns:a="http://schemas.openxmlformats.org/drawingml/2006/main">
          <a:off x="2276475" y="2724151"/>
          <a:ext cx="914400" cy="914400"/>
        </a:xfrm>
        <a:prstGeom xmlns:a="http://schemas.openxmlformats.org/drawingml/2006/main" prst="rect">
          <a:avLst/>
        </a:prstGeom>
        <a:noFill xmlns:a="http://schemas.openxmlformats.org/drawingml/2006/main"/>
      </cdr:spPr>
      <cdr:txBody>
        <a:bodyPr xmlns:a="http://schemas.openxmlformats.org/drawingml/2006/main" vertOverflow="clip" wrap="none" lIns="0" tIns="0" rIns="0" bIns="0" rtlCol="0">
          <a:noAutofit/>
        </a:bodyPr>
        <a:lstStyle xmlns:a="http://schemas.openxmlformats.org/drawingml/2006/main"/>
        <a:p xmlns:a="http://schemas.openxmlformats.org/drawingml/2006/main">
          <a:pPr>
            <a:lnSpc>
              <a:spcPts val="2600"/>
            </a:lnSpc>
          </a:pPr>
          <a:endParaRPr lang="sv-SE" sz="2000" smtClean="0">
            <a:latin typeface="+mj-l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209550</xdr:colOff>
      <xdr:row>1</xdr:row>
      <xdr:rowOff>76200</xdr:rowOff>
    </xdr:from>
    <xdr:to>
      <xdr:col>8</xdr:col>
      <xdr:colOff>161925</xdr:colOff>
      <xdr:row>38</xdr:row>
      <xdr:rowOff>57150</xdr:rowOff>
    </xdr:to>
    <xdr:sp macro="" textlink="">
      <xdr:nvSpPr>
        <xdr:cNvPr id="2" name="textruta 1"/>
        <xdr:cNvSpPr txBox="1"/>
      </xdr:nvSpPr>
      <xdr:spPr>
        <a:xfrm>
          <a:off x="209550" y="266700"/>
          <a:ext cx="4829175" cy="702945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7.a. Umgängesfrekvens med andra släktingar, vänner och bekanta. Samtliga 16 år och äldre</a:t>
          </a:r>
        </a:p>
        <a:p>
          <a:pPr marL="0" marR="0" indent="0" defTabSz="914400" eaLnBrk="1" fontAlgn="auto" latinLnBrk="0" hangingPunct="1">
            <a:lnSpc>
              <a:spcPct val="100000"/>
            </a:lnSpc>
            <a:spcBef>
              <a:spcPts val="0"/>
            </a:spcBef>
            <a:spcAft>
              <a:spcPts val="0"/>
            </a:spcAft>
            <a:buClrTx/>
            <a:buSzTx/>
            <a:buFontTx/>
            <a:buNone/>
            <a:tabLst/>
            <a:defRPr/>
          </a:pPr>
          <a:endParaRPr lang="sv-SE" sz="1100" b="1"/>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Ungdomar och unga vuxna är de som oftast träffar och umgås med vänner och släktingar utanför den närmaste familjen. 89 procent av 16–24-åringarna träffar vänner en eller flera gånger i veckan medan motsvarande andel bland män och kvinnor i övre medelåldern (55–64 år) är 48 procent. I åldrarna 85 år och däröver är andelen 37 procent, medan 20 procent aldrig eller mer sällan än någon gång per år träffar andra släktingar eller vänner.  </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Ensamboende  –  sammanboende</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Genomgående i samtliga åldersgrupper är att ensamboende träffar vänner och släktingar något oftare än vad sammanboende gör. Ett visst ålderssamband kan dock märkas i umgänget med släkt och vänner bland personer i olika boendesituationer. Bland de ensamboende männen och kvinnorna är andelarna som en eller flera gånger i veckan träffar släktingar, vänner eller bekanta 90 procent, 71 procent och 54 procent i åldersgrupperna 16–29 år, 30–54 år och 55+ år. Motsvarande andelar i dessa åldersgrupper är lägre bland sammanboende utan barn: 81 procent, 61 procent och 44 procent. Inga skillnader mellan könen föreligger. Personer som har småbarn (0–6 år) i hushållet uppger i stort sett samma umgängesfrekvens med vänner som sammanboende 30–54 år utan barn (ca 61 procent umgås varje vecka). Bland sammanboende med enbart äldre barn är umgängesfrekvensen lägre. Men då bör samtidigt beaktas att genomsnittsåldern här är högre än den är bland småbarnsföräldrar.</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Utländsk – svensk bakgrund</a:t>
          </a:r>
        </a:p>
        <a:p>
          <a:r>
            <a:rPr lang="sv-SE" sz="1100">
              <a:solidFill>
                <a:schemeClr val="dk1"/>
              </a:solidFill>
              <a:effectLst/>
              <a:latin typeface="+mn-lt"/>
              <a:ea typeface="+mn-ea"/>
              <a:cs typeface="+mn-cs"/>
            </a:rPr>
            <a:t>En ungefär lika hög andel bland personer med utländsk bakgrund som bland personer med svensk bakgrund träffar andra släktingar eller vänner en eller flera gånger i veckan: 60 procent respektive 62 procent. Ytterst få personer träffar sällan eller aldrig övrig släkt eller vänner. Men denna andel är högre bland personer med utländsk bakgrund: 4 procent jämfört med 2 procent bland personer med svensk bakgrund.</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Utbildning</a:t>
          </a:r>
        </a:p>
        <a:p>
          <a:r>
            <a:rPr lang="sv-SE" sz="1100">
              <a:solidFill>
                <a:schemeClr val="dk1"/>
              </a:solidFill>
              <a:effectLst/>
              <a:latin typeface="+mn-lt"/>
              <a:ea typeface="+mn-ea"/>
              <a:cs typeface="+mn-cs"/>
            </a:rPr>
            <a:t>Bland kvinnor med högst förgymnasial utbildning är det 8 procent som sällan eller aldrig träffar släkt eller vänner medan motsvarande andel bland kvinnor med eftergymnasial utbildning är 1 procent. Här bör man ha i åtanke att bakom den förhållandevis höga andelen bland lågutbildade kvinnor döljer sig också en genomsnittligt högre medelålder än bland högutbildade kvinnor. </a:t>
          </a:r>
        </a:p>
        <a:p>
          <a:pPr marL="0" marR="0" indent="0" defTabSz="914400" eaLnBrk="1" fontAlgn="auto" latinLnBrk="0" hangingPunct="1">
            <a:lnSpc>
              <a:spcPct val="100000"/>
            </a:lnSpc>
            <a:spcBef>
              <a:spcPts val="0"/>
            </a:spcBef>
            <a:spcAft>
              <a:spcPts val="0"/>
            </a:spcAft>
            <a:buClrTx/>
            <a:buSzTx/>
            <a:buFontTx/>
            <a:buNone/>
            <a:tabLst/>
            <a:defRPr/>
          </a:pPr>
          <a:endParaRPr lang="sv-SE" sz="1100" b="1"/>
        </a:p>
      </xdr:txBody>
    </xdr:sp>
    <xdr:clientData/>
  </xdr:twoCellAnchor>
  <xdr:twoCellAnchor>
    <xdr:from>
      <xdr:col>8</xdr:col>
      <xdr:colOff>314326</xdr:colOff>
      <xdr:row>1</xdr:row>
      <xdr:rowOff>57150</xdr:rowOff>
    </xdr:from>
    <xdr:to>
      <xdr:col>16</xdr:col>
      <xdr:colOff>400050</xdr:colOff>
      <xdr:row>36</xdr:row>
      <xdr:rowOff>152400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485775</xdr:colOff>
      <xdr:row>1</xdr:row>
      <xdr:rowOff>38101</xdr:rowOff>
    </xdr:from>
    <xdr:to>
      <xdr:col>26</xdr:col>
      <xdr:colOff>209549</xdr:colOff>
      <xdr:row>49</xdr:row>
      <xdr:rowOff>9525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342900</xdr:colOff>
      <xdr:row>37</xdr:row>
      <xdr:rowOff>190499</xdr:rowOff>
    </xdr:from>
    <xdr:to>
      <xdr:col>15</xdr:col>
      <xdr:colOff>247649</xdr:colOff>
      <xdr:row>58</xdr:row>
      <xdr:rowOff>142875</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4.xml><?xml version="1.0" encoding="utf-8"?>
<c:userShapes xmlns:c="http://schemas.openxmlformats.org/drawingml/2006/chart">
  <cdr:relSizeAnchor xmlns:cdr="http://schemas.openxmlformats.org/drawingml/2006/chartDrawing">
    <cdr:from>
      <cdr:x>0.02189</cdr:x>
      <cdr:y>0.9657</cdr:y>
    </cdr:from>
    <cdr:to>
      <cdr:x>0.94379</cdr:x>
      <cdr:y>1</cdr:y>
    </cdr:to>
    <cdr:sp macro="" textlink="">
      <cdr:nvSpPr>
        <cdr:cNvPr id="2" name="textruta 1"/>
        <cdr:cNvSpPr txBox="1"/>
      </cdr:nvSpPr>
      <cdr:spPr>
        <a:xfrm xmlns:a="http://schemas.openxmlformats.org/drawingml/2006/main">
          <a:off x="127395" y="8802765"/>
          <a:ext cx="5365250" cy="3126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0.02331</cdr:x>
      <cdr:y>0.33333</cdr:y>
    </cdr:from>
    <cdr:to>
      <cdr:x>0.3317</cdr:x>
      <cdr:y>0.83502</cdr:y>
    </cdr:to>
    <cdr:grpSp>
      <cdr:nvGrpSpPr>
        <cdr:cNvPr id="11" name="Grupp 10"/>
        <cdr:cNvGrpSpPr/>
      </cdr:nvGrpSpPr>
      <cdr:grpSpPr>
        <a:xfrm xmlns:a="http://schemas.openxmlformats.org/drawingml/2006/main">
          <a:off x="153421" y="3343241"/>
          <a:ext cx="2029753" cy="5031863"/>
          <a:chOff x="111086" y="3051196"/>
          <a:chExt cx="1762473" cy="4405850"/>
        </a:xfrm>
      </cdr:grpSpPr>
      <cdr:sp macro="" textlink="">
        <cdr:nvSpPr>
          <cdr:cNvPr id="3" name="textruta 1"/>
          <cdr:cNvSpPr txBox="1"/>
        </cdr:nvSpPr>
        <cdr:spPr>
          <a:xfrm xmlns:a="http://schemas.openxmlformats.org/drawingml/2006/main">
            <a:off x="118961" y="6858626"/>
            <a:ext cx="1487436" cy="59842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latin typeface="Arial" panose="020B0604020202020204" pitchFamily="34" charset="0"/>
                <a:cs typeface="Arial" panose="020B0604020202020204" pitchFamily="34" charset="0"/>
              </a:rPr>
              <a:t>Sammanboende med</a:t>
            </a:r>
          </a:p>
          <a:p xmlns:a="http://schemas.openxmlformats.org/drawingml/2006/main">
            <a:pPr algn="l"/>
            <a:r>
              <a:rPr lang="sv-SE" sz="800">
                <a:latin typeface="Arial" panose="020B0604020202020204" pitchFamily="34" charset="0"/>
                <a:cs typeface="Arial" panose="020B0604020202020204" pitchFamily="34" charset="0"/>
              </a:rPr>
              <a:t>äldre barn, yngsta barnet </a:t>
            </a:r>
          </a:p>
          <a:p xmlns:a="http://schemas.openxmlformats.org/drawingml/2006/main">
            <a:pPr algn="l"/>
            <a:r>
              <a:rPr lang="sv-SE" sz="800">
                <a:latin typeface="Arial" panose="020B0604020202020204" pitchFamily="34" charset="0"/>
                <a:cs typeface="Arial" panose="020B0604020202020204" pitchFamily="34" charset="0"/>
              </a:rPr>
              <a:t>7-18 år eller barn över </a:t>
            </a:r>
          </a:p>
          <a:p xmlns:a="http://schemas.openxmlformats.org/drawingml/2006/main">
            <a:pPr algn="l"/>
            <a:r>
              <a:rPr lang="sv-SE" sz="800">
                <a:latin typeface="Arial" panose="020B0604020202020204" pitchFamily="34" charset="0"/>
                <a:cs typeface="Arial" panose="020B0604020202020204" pitchFamily="34" charset="0"/>
              </a:rPr>
              <a:t>18 år  i hushållet</a:t>
            </a:r>
          </a:p>
        </cdr:txBody>
      </cdr:sp>
      <cdr:sp macro="" textlink="">
        <cdr:nvSpPr>
          <cdr:cNvPr id="4" name="textruta 1"/>
          <cdr:cNvSpPr txBox="1"/>
        </cdr:nvSpPr>
        <cdr:spPr>
          <a:xfrm xmlns:a="http://schemas.openxmlformats.org/drawingml/2006/main">
            <a:off x="140010" y="3051196"/>
            <a:ext cx="1733549" cy="4955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utan barn, ej </a:t>
            </a:r>
          </a:p>
          <a:p xmlns:a="http://schemas.openxmlformats.org/drawingml/2006/main">
            <a:pPr algn="l"/>
            <a:r>
              <a:rPr lang="sv-SE" sz="900">
                <a:latin typeface="Arial" panose="020B0604020202020204" pitchFamily="34" charset="0"/>
                <a:cs typeface="Arial" panose="020B0604020202020204" pitchFamily="34" charset="0"/>
              </a:rPr>
              <a:t>ensamboende</a:t>
            </a:r>
          </a:p>
        </cdr:txBody>
      </cdr:sp>
      <cdr:sp macro="" textlink="">
        <cdr:nvSpPr>
          <cdr:cNvPr id="5" name="textruta 1"/>
          <cdr:cNvSpPr txBox="1"/>
        </cdr:nvSpPr>
        <cdr:spPr>
          <a:xfrm xmlns:a="http://schemas.openxmlformats.org/drawingml/2006/main">
            <a:off x="150926" y="3676016"/>
            <a:ext cx="1228722"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med barn</a:t>
            </a:r>
          </a:p>
        </cdr:txBody>
      </cdr:sp>
      <cdr:sp macro="" textlink="">
        <cdr:nvSpPr>
          <cdr:cNvPr id="6" name="textruta 1"/>
          <cdr:cNvSpPr txBox="1"/>
        </cdr:nvSpPr>
        <cdr:spPr>
          <a:xfrm xmlns:a="http://schemas.openxmlformats.org/drawingml/2006/main">
            <a:off x="113484" y="4161260"/>
            <a:ext cx="1201913"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16+ år</a:t>
            </a:r>
          </a:p>
        </cdr:txBody>
      </cdr:sp>
      <cdr:sp macro="" textlink="">
        <cdr:nvSpPr>
          <cdr:cNvPr id="7" name="textruta 1"/>
          <cdr:cNvSpPr txBox="1"/>
        </cdr:nvSpPr>
        <cdr:spPr>
          <a:xfrm xmlns:a="http://schemas.openxmlformats.org/drawingml/2006/main">
            <a:off x="111086" y="4775796"/>
            <a:ext cx="1235074" cy="53975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16-29 år</a:t>
            </a:r>
          </a:p>
        </cdr:txBody>
      </cdr:sp>
      <cdr:sp macro="" textlink="">
        <cdr:nvSpPr>
          <cdr:cNvPr id="8" name="textruta 1"/>
          <cdr:cNvSpPr txBox="1"/>
        </cdr:nvSpPr>
        <cdr:spPr>
          <a:xfrm xmlns:a="http://schemas.openxmlformats.org/drawingml/2006/main">
            <a:off x="118640" y="5318921"/>
            <a:ext cx="1235074" cy="5111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30-54 år</a:t>
            </a:r>
          </a:p>
        </cdr:txBody>
      </cdr:sp>
      <cdr:sp macro="" textlink="">
        <cdr:nvSpPr>
          <cdr:cNvPr id="9" name="textruta 1"/>
          <cdr:cNvSpPr txBox="1"/>
        </cdr:nvSpPr>
        <cdr:spPr>
          <a:xfrm xmlns:a="http://schemas.openxmlformats.org/drawingml/2006/main">
            <a:off x="140295" y="5860736"/>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55-74 år</a:t>
            </a:r>
          </a:p>
        </cdr:txBody>
      </cdr:sp>
      <cdr:sp macro="" textlink="">
        <cdr:nvSpPr>
          <cdr:cNvPr id="10" name="textruta 1"/>
          <cdr:cNvSpPr txBox="1"/>
        </cdr:nvSpPr>
        <cdr:spPr>
          <a:xfrm xmlns:a="http://schemas.openxmlformats.org/drawingml/2006/main">
            <a:off x="125219" y="6353020"/>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med barn, yngsta barnet 0-6 år</a:t>
            </a:r>
          </a:p>
        </cdr:txBody>
      </cdr:sp>
    </cdr:grpSp>
  </cdr:relSizeAnchor>
</c:userShapes>
</file>

<file path=xl/drawings/drawing15.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6.xml><?xml version="1.0" encoding="utf-8"?>
<xdr:wsDr xmlns:xdr="http://schemas.openxmlformats.org/drawingml/2006/spreadsheetDrawing" xmlns:a="http://schemas.openxmlformats.org/drawingml/2006/main">
  <xdr:oneCellAnchor>
    <xdr:from>
      <xdr:col>0</xdr:col>
      <xdr:colOff>57150</xdr:colOff>
      <xdr:row>127</xdr:row>
      <xdr:rowOff>95250</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42887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148</xdr:row>
      <xdr:rowOff>57150</xdr:rowOff>
    </xdr:from>
    <xdr:to>
      <xdr:col>0</xdr:col>
      <xdr:colOff>1476271</xdr:colOff>
      <xdr:row>149</xdr:row>
      <xdr:rowOff>78635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1165800"/>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1</xdr:col>
      <xdr:colOff>47625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92798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148</xdr:row>
      <xdr:rowOff>57150</xdr:rowOff>
    </xdr:from>
    <xdr:to>
      <xdr:col>0</xdr:col>
      <xdr:colOff>1476271</xdr:colOff>
      <xdr:row>149</xdr:row>
      <xdr:rowOff>59585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1165800"/>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0</xdr:col>
      <xdr:colOff>1343025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31699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1</xdr:row>
      <xdr:rowOff>76199</xdr:rowOff>
    </xdr:from>
    <xdr:to>
      <xdr:col>7</xdr:col>
      <xdr:colOff>619125</xdr:colOff>
      <xdr:row>42</xdr:row>
      <xdr:rowOff>180975</xdr:rowOff>
    </xdr:to>
    <xdr:sp macro="" textlink="">
      <xdr:nvSpPr>
        <xdr:cNvPr id="2" name="textruta 1"/>
        <xdr:cNvSpPr txBox="1"/>
      </xdr:nvSpPr>
      <xdr:spPr>
        <a:xfrm>
          <a:off x="209550" y="285749"/>
          <a:ext cx="5210175" cy="8696326"/>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Kommentarer</a:t>
          </a:r>
          <a:r>
            <a:rPr lang="sv-SE" sz="1100" baseline="0"/>
            <a:t> till </a:t>
          </a:r>
        </a:p>
        <a:p>
          <a:pPr marL="0" marR="0" indent="0" defTabSz="914400" eaLnBrk="1" fontAlgn="auto" latinLnBrk="0" hangingPunct="1">
            <a:lnSpc>
              <a:spcPct val="100000"/>
            </a:lnSpc>
            <a:spcBef>
              <a:spcPts val="0"/>
            </a:spcBef>
            <a:spcAft>
              <a:spcPts val="0"/>
            </a:spcAft>
            <a:buClrTx/>
            <a:buSzTx/>
            <a:buFontTx/>
            <a:buNone/>
            <a:tabLst/>
            <a:defRPr/>
          </a:pPr>
          <a:r>
            <a:rPr lang="sv-SE" sz="1100" b="1"/>
            <a:t>Tabell 7.a. Umgängesfrekvens med andra släktingar, vänner och bekanta. </a:t>
          </a:r>
        </a:p>
        <a:p>
          <a:pPr marL="0" marR="0" indent="0" defTabSz="914400" eaLnBrk="1" fontAlgn="auto" latinLnBrk="0" hangingPunct="1">
            <a:lnSpc>
              <a:spcPct val="100000"/>
            </a:lnSpc>
            <a:spcBef>
              <a:spcPts val="0"/>
            </a:spcBef>
            <a:spcAft>
              <a:spcPts val="0"/>
            </a:spcAft>
            <a:buClrTx/>
            <a:buSzTx/>
            <a:buFontTx/>
            <a:buNone/>
            <a:tabLst/>
            <a:defRPr/>
          </a:pPr>
          <a:r>
            <a:rPr lang="sv-SE" sz="1100" b="1"/>
            <a:t>Samtliga 16 år och äldre</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Ålder (diagram 7.1)</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Ungdomar och unga vuxna är de som oftast träffar och umgås med vänner och släktingar utanför den närmaste familjen. 86 procent av 16–24-åringarna träffar vänner en eller flera gånger i veckan medan motsvarande andel bland män och kvinnor i övre medelåldern (55–64 år) är 55 procent. I åldrarna 85 år och däröver är denna andel 45 procent, medan 14 procent aldrig eller mer sällan än någon gång per år träffar andra släktingar eller vänner.  </a:t>
          </a:r>
        </a:p>
        <a:p>
          <a:r>
            <a:rPr lang="sv-SE" sz="1100">
              <a:solidFill>
                <a:sysClr val="windowText" lastClr="000000"/>
              </a:solidFill>
              <a:effectLst/>
              <a:latin typeface="+mn-lt"/>
              <a:ea typeface="+mn-ea"/>
              <a:cs typeface="+mn-cs"/>
            </a:rPr>
            <a:t> </a:t>
          </a:r>
        </a:p>
        <a:p>
          <a:r>
            <a:rPr lang="sv-SE" sz="1100" b="1">
              <a:solidFill>
                <a:sysClr val="windowText" lastClr="000000"/>
              </a:solidFill>
              <a:effectLst/>
              <a:latin typeface="+mn-lt"/>
              <a:ea typeface="+mn-ea"/>
              <a:cs typeface="+mn-cs"/>
            </a:rPr>
            <a:t>Ensamboende  –  sammanboende (diagram 7.2 och 7.2.b.)</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Genomgående i samtliga åldersgrupper är att ensamboende träffar vänner och släktingar något oftare än vad sammanboende gör. I åldersgruppen 30–54 år är skillnaden dock inte säkerställd. Ett visst ålderssamband kan också märkas i umgänget med släkt och vänner bland personer i olika boendesituationer. Bland de ensamboende männen och kvinnorna är andelarna som en eller flera gånger i veckan träffar släktingar, vänner eller bekanta 86 procent, 70 procent och 58 procent i åldersgrupperna 16–29 år, 30–54 år och 55+ år. Motsvarande andelar i dessa åldersgrupper är lägre bland sammanboende utan barn: 78 procent, 64 procent (ej säkerställd skillnad) och 51 procent. Inga skillnader mellan könen föreligger. Personer som har småbarn (0–6 år) i hushållet uppger i stort sett samma umgängesfrekvens med vänner som sammanboende 30–54 år utan barn (62 respektive 64 procent umgås varje vecka). Bland sammanboende med enbart äldre barn är umgängesfrekvensen lägre (56 procent). Men då bör samtidigt beaktas att genomsnittsåldern här är högre än den är bland småbarnsföräldrar</a:t>
          </a:r>
          <a:r>
            <a:rPr lang="sv-SE" sz="1100">
              <a:solidFill>
                <a:sysClr val="windowText" lastClr="000000"/>
              </a:solidFill>
              <a:effectLst/>
              <a:latin typeface="+mn-lt"/>
              <a:ea typeface="+mn-ea"/>
              <a:cs typeface="+mn-cs"/>
            </a:rPr>
            <a:t>.</a:t>
          </a:r>
        </a:p>
        <a:p>
          <a:r>
            <a:rPr lang="sv-SE" sz="1100">
              <a:solidFill>
                <a:sysClr val="windowText" lastClr="000000"/>
              </a:solidFill>
              <a:effectLst/>
              <a:latin typeface="+mn-lt"/>
              <a:ea typeface="+mn-ea"/>
              <a:cs typeface="+mn-cs"/>
            </a:rPr>
            <a:t> </a:t>
          </a:r>
        </a:p>
        <a:p>
          <a:r>
            <a:rPr lang="sv-SE" sz="1100" b="1">
              <a:solidFill>
                <a:sysClr val="windowText" lastClr="000000"/>
              </a:solidFill>
              <a:effectLst/>
              <a:latin typeface="+mn-lt"/>
              <a:ea typeface="+mn-ea"/>
              <a:cs typeface="+mn-cs"/>
            </a:rPr>
            <a:t>Utländsk – svensk bakgrund (diagram 7.3)</a:t>
          </a:r>
        </a:p>
        <a:p>
          <a:r>
            <a:rPr lang="sv-SE" sz="1100">
              <a:solidFill>
                <a:schemeClr val="dk1"/>
              </a:solidFill>
              <a:effectLst/>
              <a:latin typeface="+mn-lt"/>
              <a:ea typeface="+mn-ea"/>
              <a:cs typeface="+mn-cs"/>
            </a:rPr>
            <a:t>En ungefär lika hög andel bland män med utländsk bakgrund som bland män med svensk bakgrund, 65 procent respektive 63 procent, träffar andra släktingar eller vänner en eller flera gånger i veckan. Bland kvinnor med utländsk bakgrund är motsvarande andel lägre än bland kvinnor med svensk bakgrund: 57 procent jämfört med 65 procent. Ytterst få personer träffar sällan eller aldrig övrig släkt eller vänner. Men denna andel är något högre bland personer med utländsk bakgrund: 5 procent jämfört med 2 procent bland personer med svensk bakgrund. Här syns inga skillnader mellan könen.</a:t>
          </a:r>
        </a:p>
        <a:p>
          <a:r>
            <a:rPr lang="sv-SE" sz="1100">
              <a:solidFill>
                <a:srgbClr val="C00000"/>
              </a:solidFill>
              <a:effectLst/>
              <a:latin typeface="+mn-lt"/>
              <a:ea typeface="+mn-ea"/>
              <a:cs typeface="+mn-cs"/>
            </a:rPr>
            <a:t> </a:t>
          </a:r>
        </a:p>
        <a:p>
          <a:r>
            <a:rPr lang="sv-SE" sz="1100" b="1">
              <a:solidFill>
                <a:sysClr val="windowText" lastClr="000000"/>
              </a:solidFill>
              <a:effectLst/>
              <a:latin typeface="+mn-lt"/>
              <a:ea typeface="+mn-ea"/>
              <a:cs typeface="+mn-cs"/>
            </a:rPr>
            <a:t>Utbildning</a:t>
          </a:r>
        </a:p>
        <a:p>
          <a:r>
            <a:rPr lang="sv-SE" sz="1100">
              <a:solidFill>
                <a:schemeClr val="dk1"/>
              </a:solidFill>
              <a:effectLst/>
              <a:latin typeface="+mn-lt"/>
              <a:ea typeface="+mn-ea"/>
              <a:cs typeface="+mn-cs"/>
            </a:rPr>
            <a:t>Bland kvinnor med högst förgymnasial utbildning är det 7 procent som sällan eller aldrig träffar släkt eller vänner, medan motsvarande andel bland kvinnor med eftergymnasial utbildning är 1 procent. Här bör man ha i åtanke att den förhållandevis höga andelen lågutbildade kvinnor som sällan eller aldrig träffar släkt eller vänner, också har en högre genomsnittsålder än högutbildade kvinnor.</a:t>
          </a:r>
          <a:r>
            <a:rPr lang="sv-SE"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rgbClr val="C00000"/>
            </a:solidFill>
          </a:endParaRPr>
        </a:p>
      </xdr:txBody>
    </xdr:sp>
    <xdr:clientData/>
  </xdr:twoCellAnchor>
  <xdr:twoCellAnchor>
    <xdr:from>
      <xdr:col>8</xdr:col>
      <xdr:colOff>28576</xdr:colOff>
      <xdr:row>1</xdr:row>
      <xdr:rowOff>85725</xdr:rowOff>
    </xdr:from>
    <xdr:to>
      <xdr:col>15</xdr:col>
      <xdr:colOff>485775</xdr:colOff>
      <xdr:row>36</xdr:row>
      <xdr:rowOff>180975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590549</xdr:colOff>
      <xdr:row>1</xdr:row>
      <xdr:rowOff>76201</xdr:rowOff>
    </xdr:from>
    <xdr:to>
      <xdr:col>24</xdr:col>
      <xdr:colOff>180974</xdr:colOff>
      <xdr:row>49</xdr:row>
      <xdr:rowOff>47625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76200</xdr:colOff>
      <xdr:row>38</xdr:row>
      <xdr:rowOff>19048</xdr:rowOff>
    </xdr:from>
    <xdr:to>
      <xdr:col>14</xdr:col>
      <xdr:colOff>666749</xdr:colOff>
      <xdr:row>59</xdr:row>
      <xdr:rowOff>133349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628650</xdr:colOff>
      <xdr:row>49</xdr:row>
      <xdr:rowOff>171449</xdr:rowOff>
    </xdr:from>
    <xdr:to>
      <xdr:col>24</xdr:col>
      <xdr:colOff>123825</xdr:colOff>
      <xdr:row>73</xdr:row>
      <xdr:rowOff>47624</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114300</xdr:colOff>
      <xdr:row>60</xdr:row>
      <xdr:rowOff>152400</xdr:rowOff>
    </xdr:from>
    <xdr:to>
      <xdr:col>15</xdr:col>
      <xdr:colOff>0</xdr:colOff>
      <xdr:row>82</xdr:row>
      <xdr:rowOff>38100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0.01953</cdr:x>
      <cdr:y>0.96207</cdr:y>
    </cdr:from>
    <cdr:to>
      <cdr:x>0.94143</cdr:x>
      <cdr:y>0.99906</cdr:y>
    </cdr:to>
    <cdr:sp macro="" textlink="">
      <cdr:nvSpPr>
        <cdr:cNvPr id="2" name="textruta 1"/>
        <cdr:cNvSpPr txBox="1"/>
      </cdr:nvSpPr>
      <cdr:spPr>
        <a:xfrm xmlns:a="http://schemas.openxmlformats.org/drawingml/2006/main">
          <a:off x="82019" y="6442075"/>
          <a:ext cx="3872494" cy="2476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0.02189</cdr:x>
      <cdr:y>0.9657</cdr:y>
    </cdr:from>
    <cdr:to>
      <cdr:x>0.94379</cdr:x>
      <cdr:y>1</cdr:y>
    </cdr:to>
    <cdr:sp macro="" textlink="">
      <cdr:nvSpPr>
        <cdr:cNvPr id="2" name="textruta 1"/>
        <cdr:cNvSpPr txBox="1"/>
      </cdr:nvSpPr>
      <cdr:spPr>
        <a:xfrm xmlns:a="http://schemas.openxmlformats.org/drawingml/2006/main">
          <a:off x="127395" y="8802765"/>
          <a:ext cx="5365250" cy="3126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0.02331</cdr:x>
      <cdr:y>0.33333</cdr:y>
    </cdr:from>
    <cdr:to>
      <cdr:x>0.3317</cdr:x>
      <cdr:y>0.83502</cdr:y>
    </cdr:to>
    <cdr:grpSp>
      <cdr:nvGrpSpPr>
        <cdr:cNvPr id="11" name="Grupp 10"/>
        <cdr:cNvGrpSpPr/>
      </cdr:nvGrpSpPr>
      <cdr:grpSpPr>
        <a:xfrm xmlns:a="http://schemas.openxmlformats.org/drawingml/2006/main">
          <a:off x="134327" y="3343241"/>
          <a:ext cx="1777136" cy="5031863"/>
          <a:chOff x="111086" y="3051196"/>
          <a:chExt cx="1762473" cy="4405850"/>
        </a:xfrm>
      </cdr:grpSpPr>
      <cdr:sp macro="" textlink="">
        <cdr:nvSpPr>
          <cdr:cNvPr id="3" name="textruta 1"/>
          <cdr:cNvSpPr txBox="1"/>
        </cdr:nvSpPr>
        <cdr:spPr>
          <a:xfrm xmlns:a="http://schemas.openxmlformats.org/drawingml/2006/main">
            <a:off x="118961" y="6858626"/>
            <a:ext cx="1487436" cy="59842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latin typeface="Arial" panose="020B0604020202020204" pitchFamily="34" charset="0"/>
                <a:cs typeface="Arial" panose="020B0604020202020204" pitchFamily="34" charset="0"/>
              </a:rPr>
              <a:t>Sammanboende med</a:t>
            </a:r>
          </a:p>
          <a:p xmlns:a="http://schemas.openxmlformats.org/drawingml/2006/main">
            <a:pPr algn="l"/>
            <a:r>
              <a:rPr lang="sv-SE" sz="800">
                <a:latin typeface="Arial" panose="020B0604020202020204" pitchFamily="34" charset="0"/>
                <a:cs typeface="Arial" panose="020B0604020202020204" pitchFamily="34" charset="0"/>
              </a:rPr>
              <a:t>äldre barn, yngsta barnet </a:t>
            </a:r>
          </a:p>
          <a:p xmlns:a="http://schemas.openxmlformats.org/drawingml/2006/main">
            <a:pPr algn="l"/>
            <a:r>
              <a:rPr lang="sv-SE" sz="800">
                <a:latin typeface="Arial" panose="020B0604020202020204" pitchFamily="34" charset="0"/>
                <a:cs typeface="Arial" panose="020B0604020202020204" pitchFamily="34" charset="0"/>
              </a:rPr>
              <a:t>7-18 år eller barn över </a:t>
            </a:r>
          </a:p>
          <a:p xmlns:a="http://schemas.openxmlformats.org/drawingml/2006/main">
            <a:pPr algn="l"/>
            <a:r>
              <a:rPr lang="sv-SE" sz="800">
                <a:latin typeface="Arial" panose="020B0604020202020204" pitchFamily="34" charset="0"/>
                <a:cs typeface="Arial" panose="020B0604020202020204" pitchFamily="34" charset="0"/>
              </a:rPr>
              <a:t>18 år  i hushållet</a:t>
            </a:r>
          </a:p>
        </cdr:txBody>
      </cdr:sp>
      <cdr:sp macro="" textlink="">
        <cdr:nvSpPr>
          <cdr:cNvPr id="4" name="textruta 1"/>
          <cdr:cNvSpPr txBox="1"/>
        </cdr:nvSpPr>
        <cdr:spPr>
          <a:xfrm xmlns:a="http://schemas.openxmlformats.org/drawingml/2006/main">
            <a:off x="140010" y="3051196"/>
            <a:ext cx="1733549" cy="495537"/>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utan barn, ej </a:t>
            </a:r>
          </a:p>
          <a:p xmlns:a="http://schemas.openxmlformats.org/drawingml/2006/main">
            <a:pPr algn="l"/>
            <a:r>
              <a:rPr lang="sv-SE" sz="900">
                <a:latin typeface="Arial" panose="020B0604020202020204" pitchFamily="34" charset="0"/>
                <a:cs typeface="Arial" panose="020B0604020202020204" pitchFamily="34" charset="0"/>
              </a:rPr>
              <a:t>ensamboende</a:t>
            </a:r>
          </a:p>
        </cdr:txBody>
      </cdr:sp>
      <cdr:sp macro="" textlink="">
        <cdr:nvSpPr>
          <cdr:cNvPr id="5" name="textruta 1"/>
          <cdr:cNvSpPr txBox="1"/>
        </cdr:nvSpPr>
        <cdr:spPr>
          <a:xfrm xmlns:a="http://schemas.openxmlformats.org/drawingml/2006/main">
            <a:off x="150926" y="3676016"/>
            <a:ext cx="1228722"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Ensamstående </a:t>
            </a:r>
          </a:p>
          <a:p xmlns:a="http://schemas.openxmlformats.org/drawingml/2006/main">
            <a:pPr algn="l"/>
            <a:r>
              <a:rPr lang="sv-SE" sz="900">
                <a:latin typeface="Arial" panose="020B0604020202020204" pitchFamily="34" charset="0"/>
                <a:cs typeface="Arial" panose="020B0604020202020204" pitchFamily="34" charset="0"/>
              </a:rPr>
              <a:t>med barn</a:t>
            </a:r>
          </a:p>
        </cdr:txBody>
      </cdr:sp>
      <cdr:sp macro="" textlink="">
        <cdr:nvSpPr>
          <cdr:cNvPr id="6" name="textruta 1"/>
          <cdr:cNvSpPr txBox="1"/>
        </cdr:nvSpPr>
        <cdr:spPr>
          <a:xfrm xmlns:a="http://schemas.openxmlformats.org/drawingml/2006/main">
            <a:off x="113484" y="4161260"/>
            <a:ext cx="1201913" cy="36830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16+ år</a:t>
            </a:r>
          </a:p>
        </cdr:txBody>
      </cdr:sp>
      <cdr:sp macro="" textlink="">
        <cdr:nvSpPr>
          <cdr:cNvPr id="7" name="textruta 1"/>
          <cdr:cNvSpPr txBox="1"/>
        </cdr:nvSpPr>
        <cdr:spPr>
          <a:xfrm xmlns:a="http://schemas.openxmlformats.org/drawingml/2006/main">
            <a:off x="111086" y="4775796"/>
            <a:ext cx="1235074" cy="53975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16-29 år</a:t>
            </a:r>
          </a:p>
        </cdr:txBody>
      </cdr:sp>
      <cdr:sp macro="" textlink="">
        <cdr:nvSpPr>
          <cdr:cNvPr id="8" name="textruta 1"/>
          <cdr:cNvSpPr txBox="1"/>
        </cdr:nvSpPr>
        <cdr:spPr>
          <a:xfrm xmlns:a="http://schemas.openxmlformats.org/drawingml/2006/main">
            <a:off x="118640" y="5318921"/>
            <a:ext cx="1235074" cy="51117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30-54 år</a:t>
            </a:r>
          </a:p>
        </cdr:txBody>
      </cdr:sp>
      <cdr:sp macro="" textlink="">
        <cdr:nvSpPr>
          <cdr:cNvPr id="9" name="textruta 1"/>
          <cdr:cNvSpPr txBox="1"/>
        </cdr:nvSpPr>
        <cdr:spPr>
          <a:xfrm xmlns:a="http://schemas.openxmlformats.org/drawingml/2006/main">
            <a:off x="140295" y="5860736"/>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utan barn, 55-74 år</a:t>
            </a:r>
          </a:p>
        </cdr:txBody>
      </cdr:sp>
      <cdr:sp macro="" textlink="">
        <cdr:nvSpPr>
          <cdr:cNvPr id="10" name="textruta 1"/>
          <cdr:cNvSpPr txBox="1"/>
        </cdr:nvSpPr>
        <cdr:spPr>
          <a:xfrm xmlns:a="http://schemas.openxmlformats.org/drawingml/2006/main">
            <a:off x="125219" y="6353020"/>
            <a:ext cx="1235074" cy="49212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900">
                <a:latin typeface="Arial" panose="020B0604020202020204" pitchFamily="34" charset="0"/>
                <a:cs typeface="Arial" panose="020B0604020202020204" pitchFamily="34" charset="0"/>
              </a:rPr>
              <a:t>Sammanboende med barn, yngsta barnet 0-6 år</a:t>
            </a:r>
          </a:p>
        </cdr:txBody>
      </cdr:sp>
    </cdr:grpSp>
  </cdr:relSizeAnchor>
</c:userShapes>
</file>

<file path=xl/drawings/drawing9.xml><?xml version="1.0" encoding="utf-8"?>
<c:userShapes xmlns:c="http://schemas.openxmlformats.org/drawingml/2006/chart">
  <cdr:relSizeAnchor xmlns:cdr="http://schemas.openxmlformats.org/drawingml/2006/chartDrawing">
    <cdr:from>
      <cdr:x>0.01953</cdr:x>
      <cdr:y>0.94097</cdr:y>
    </cdr:from>
    <cdr:to>
      <cdr:x>0.94143</cdr:x>
      <cdr:y>0.97796</cdr:y>
    </cdr:to>
    <cdr:sp macro="" textlink="">
      <cdr:nvSpPr>
        <cdr:cNvPr id="2" name="textruta 1"/>
        <cdr:cNvSpPr txBox="1"/>
      </cdr:nvSpPr>
      <cdr:spPr>
        <a:xfrm xmlns:a="http://schemas.openxmlformats.org/drawingml/2006/main">
          <a:off x="91895" y="4248353"/>
          <a:ext cx="4337862" cy="1670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0.7834</cdr:x>
      <cdr:y>0.81857</cdr:y>
    </cdr:from>
    <cdr:to>
      <cdr:x>0.95344</cdr:x>
      <cdr:y>0.87342</cdr:y>
    </cdr:to>
    <cdr:sp macro="" textlink="">
      <cdr:nvSpPr>
        <cdr:cNvPr id="3" name="textruta 2"/>
        <cdr:cNvSpPr txBox="1"/>
      </cdr:nvSpPr>
      <cdr:spPr>
        <a:xfrm xmlns:a="http://schemas.openxmlformats.org/drawingml/2006/main">
          <a:off x="3686174" y="3695702"/>
          <a:ext cx="800101" cy="24765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0" rtlCol="0" anchor="b">
          <a:noAutofit/>
        </a:bodyPr>
        <a:lstStyle xmlns:a="http://schemas.openxmlformats.org/drawingml/2006/main"/>
        <a:p xmlns:a="http://schemas.openxmlformats.org/drawingml/2006/main">
          <a:pPr algn="r">
            <a:lnSpc>
              <a:spcPts val="2600"/>
            </a:lnSpc>
          </a:pPr>
          <a:r>
            <a:rPr lang="sv-SE" sz="900" smtClean="0">
              <a:latin typeface="Arial" panose="020B0604020202020204" pitchFamily="34" charset="0"/>
              <a:cs typeface="Arial" panose="020B0604020202020204" pitchFamily="34" charset="0"/>
            </a:rPr>
            <a:t>Procent</a:t>
          </a:r>
        </a:p>
      </cdr:txBody>
    </cdr:sp>
  </cdr:relSizeAnchor>
</c:userShapes>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cb.se/ulfsilc-felmarginaler" TargetMode="External"/><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cb.se/ulfsilc-felmarginaler" TargetMode="External"/><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scb.se/Statistik/LE/LE0101/2007A01/X11OP0203.pdf" TargetMode="External"/><Relationship Id="rId2" Type="http://schemas.openxmlformats.org/officeDocument/2006/relationships/hyperlink" Target="http://www.scb.se/statistik/UF/UF0506/_dokument/MISSUN.pdf"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7.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251" customWidth="1"/>
    <col min="2" max="3" width="21.625" style="251" customWidth="1"/>
    <col min="4" max="16384" width="12.625" style="251"/>
  </cols>
  <sheetData>
    <row r="1" spans="1:51" s="248" customFormat="1" ht="50.1" customHeight="1" x14ac:dyDescent="0.25">
      <c r="B1" s="249"/>
      <c r="C1" s="249"/>
      <c r="AU1" s="250"/>
      <c r="AV1" s="250"/>
      <c r="AW1" s="250"/>
      <c r="AX1" s="250"/>
      <c r="AY1" s="250"/>
    </row>
    <row r="2" spans="1:51" ht="30" customHeight="1" x14ac:dyDescent="0.3">
      <c r="A2" s="273" t="s">
        <v>133</v>
      </c>
      <c r="B2" s="273"/>
      <c r="C2" s="273"/>
    </row>
    <row r="3" spans="1:51" ht="56.1" customHeight="1" thickBot="1" x14ac:dyDescent="0.5">
      <c r="A3" s="252" t="s">
        <v>142</v>
      </c>
      <c r="B3" s="253" t="s">
        <v>134</v>
      </c>
      <c r="C3" s="253" t="s">
        <v>135</v>
      </c>
    </row>
    <row r="4" spans="1:51" s="256" customFormat="1" ht="24.95" customHeight="1" x14ac:dyDescent="0.3">
      <c r="A4" s="254" t="s">
        <v>136</v>
      </c>
      <c r="B4" s="255"/>
      <c r="C4" s="255"/>
    </row>
    <row r="5" spans="1:51" s="256" customFormat="1" ht="32.1" customHeight="1" x14ac:dyDescent="0.25">
      <c r="A5" s="257" t="s">
        <v>146</v>
      </c>
      <c r="B5" s="258" t="s">
        <v>143</v>
      </c>
      <c r="C5" s="258" t="s">
        <v>143</v>
      </c>
    </row>
    <row r="6" spans="1:51" s="256" customFormat="1" ht="32.1" customHeight="1" x14ac:dyDescent="0.25">
      <c r="A6" s="259" t="s">
        <v>147</v>
      </c>
      <c r="B6" s="260" t="s">
        <v>144</v>
      </c>
      <c r="C6" s="260" t="s">
        <v>144</v>
      </c>
    </row>
    <row r="7" spans="1:51" s="256" customFormat="1" ht="32.1" customHeight="1" thickBot="1" x14ac:dyDescent="0.3">
      <c r="A7" s="269" t="s">
        <v>148</v>
      </c>
      <c r="B7" s="270" t="s">
        <v>137</v>
      </c>
      <c r="C7" s="270" t="s">
        <v>137</v>
      </c>
    </row>
    <row r="8" spans="1:51" ht="15" customHeight="1" thickTop="1" x14ac:dyDescent="0.25"/>
    <row r="9" spans="1:51" s="88" customFormat="1" ht="20.100000000000001" customHeight="1" x14ac:dyDescent="0.3">
      <c r="A9" s="261" t="s">
        <v>80</v>
      </c>
      <c r="B9" s="262"/>
      <c r="C9" s="262"/>
      <c r="H9" s="89"/>
    </row>
    <row r="10" spans="1:51" s="88" customFormat="1" ht="20.100000000000001" customHeight="1" x14ac:dyDescent="0.3">
      <c r="A10" s="263" t="s">
        <v>138</v>
      </c>
    </row>
    <row r="11" spans="1:51" s="88" customFormat="1" ht="16.5" x14ac:dyDescent="0.3">
      <c r="A11" s="264"/>
      <c r="B11" s="262"/>
      <c r="C11" s="262"/>
      <c r="H11" s="89"/>
    </row>
    <row r="12" spans="1:51" s="256" customFormat="1" ht="15" customHeight="1" x14ac:dyDescent="0.25">
      <c r="A12" s="265" t="s">
        <v>139</v>
      </c>
      <c r="B12" s="266"/>
    </row>
    <row r="13" spans="1:51" s="256" customFormat="1" ht="15" customHeight="1" x14ac:dyDescent="0.25">
      <c r="A13" s="267" t="s">
        <v>140</v>
      </c>
      <c r="D13" s="271"/>
    </row>
    <row r="14" spans="1:51" s="256" customFormat="1" ht="15" customHeight="1" x14ac:dyDescent="0.25">
      <c r="A14" s="267" t="s">
        <v>141</v>
      </c>
      <c r="B14" s="268"/>
      <c r="C14" s="268"/>
      <c r="D14" s="272"/>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Vänkontakt1617andel!A1" display="Tabell 7.a."/>
    <hyperlink ref="B6" location="Vänkontakt1617antal!A1" display="Tabell 7.b"/>
    <hyperlink ref="A9" r:id="rId1"/>
    <hyperlink ref="A10" r:id="rId2"/>
    <hyperlink ref="B7" location="'Kommentarer_2016-2017'!A1" display="Kommentarer"/>
    <hyperlink ref="C5" location="Vänkontakt1213andel!A1" display="Tabell 7.a."/>
    <hyperlink ref="C6" location="Vänkontakt1213antal!A1" display="Tabell 7.b"/>
    <hyperlink ref="C7" location="'Kommentarer_2012-20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6.5"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K193"/>
  <sheetViews>
    <sheetView workbookViewId="0">
      <pane xSplit="1" ySplit="9" topLeftCell="B10" activePane="bottomRight" state="frozen"/>
      <selection pane="topRight" activeCell="B1" sqref="B1"/>
      <selection pane="bottomLeft" activeCell="A10" sqref="A10"/>
      <selection pane="bottomRight" activeCell="I2" sqref="I2:J2"/>
    </sheetView>
  </sheetViews>
  <sheetFormatPr defaultRowHeight="16.5" x14ac:dyDescent="0.3"/>
  <cols>
    <col min="1" max="1" width="19.375" style="6" customWidth="1"/>
    <col min="12" max="12" width="13.625" style="40" customWidth="1"/>
    <col min="13" max="14" width="14.25" style="6" customWidth="1"/>
  </cols>
  <sheetData>
    <row r="1" spans="1:15" ht="21" customHeight="1" x14ac:dyDescent="0.3">
      <c r="A1" s="61" t="s">
        <v>86</v>
      </c>
      <c r="B1" s="62"/>
      <c r="C1" s="62"/>
      <c r="D1" s="62"/>
      <c r="E1" s="62"/>
      <c r="F1" s="62"/>
      <c r="G1" s="62"/>
      <c r="H1" s="62"/>
      <c r="I1" s="275" t="s">
        <v>127</v>
      </c>
      <c r="J1" s="276"/>
      <c r="K1" s="277"/>
      <c r="L1" s="85"/>
      <c r="M1" s="85"/>
      <c r="N1" s="85"/>
    </row>
    <row r="2" spans="1:15" x14ac:dyDescent="0.3">
      <c r="A2" s="63" t="s">
        <v>8</v>
      </c>
      <c r="B2" s="62"/>
      <c r="C2" s="62"/>
      <c r="D2" s="62"/>
      <c r="E2" s="62"/>
      <c r="F2" s="62"/>
      <c r="G2" s="62"/>
      <c r="H2" s="62"/>
      <c r="I2" s="274" t="s">
        <v>145</v>
      </c>
      <c r="J2" s="274"/>
      <c r="L2" s="39"/>
      <c r="M2" s="32"/>
      <c r="N2" s="32"/>
    </row>
    <row r="3" spans="1:15" x14ac:dyDescent="0.3">
      <c r="A3" s="63" t="s">
        <v>96</v>
      </c>
      <c r="B3" s="62"/>
      <c r="C3" s="62"/>
      <c r="D3" s="62"/>
      <c r="E3" s="62"/>
      <c r="F3" s="62"/>
      <c r="G3" s="62"/>
      <c r="H3" s="62"/>
      <c r="I3" s="62"/>
      <c r="L3" s="39"/>
      <c r="M3" s="32"/>
      <c r="N3" s="32"/>
    </row>
    <row r="4" spans="1:15" ht="29.25" customHeight="1" x14ac:dyDescent="0.3">
      <c r="A4" s="284" t="s">
        <v>94</v>
      </c>
      <c r="B4" s="284"/>
      <c r="C4" s="284"/>
      <c r="D4" s="284"/>
      <c r="E4" s="284"/>
      <c r="F4" s="284"/>
      <c r="G4" s="284"/>
      <c r="H4" s="284"/>
      <c r="I4" s="284"/>
      <c r="M4" s="32"/>
      <c r="N4" s="32"/>
    </row>
    <row r="5" spans="1:15" x14ac:dyDescent="0.3">
      <c r="A5" s="64" t="s">
        <v>9</v>
      </c>
      <c r="B5" s="65"/>
      <c r="C5" s="65"/>
      <c r="D5" s="65"/>
      <c r="E5" s="65"/>
      <c r="F5" s="65"/>
      <c r="G5" s="65"/>
      <c r="H5" s="65"/>
      <c r="I5" s="65"/>
      <c r="M5" s="32"/>
      <c r="N5" s="32"/>
    </row>
    <row r="6" spans="1:15" ht="17.25" thickBot="1" x14ac:dyDescent="0.35">
      <c r="A6" s="1"/>
      <c r="L6" s="41"/>
      <c r="M6" s="7"/>
      <c r="N6" s="7"/>
    </row>
    <row r="7" spans="1:15" ht="18" customHeight="1" x14ac:dyDescent="0.3">
      <c r="A7" s="285" t="s">
        <v>10</v>
      </c>
      <c r="B7" s="291" t="s">
        <v>61</v>
      </c>
      <c r="C7" s="292"/>
      <c r="D7" s="292"/>
      <c r="E7" s="292"/>
      <c r="F7" s="292"/>
      <c r="G7" s="292"/>
      <c r="H7" s="292"/>
      <c r="I7" s="292"/>
      <c r="J7" s="292"/>
      <c r="K7" s="293"/>
      <c r="L7" s="280" t="s">
        <v>63</v>
      </c>
      <c r="M7" s="294" t="s">
        <v>59</v>
      </c>
      <c r="N7" s="287" t="s">
        <v>64</v>
      </c>
    </row>
    <row r="8" spans="1:15" ht="37.5" customHeight="1" thickBot="1" x14ac:dyDescent="0.35">
      <c r="A8" s="286"/>
      <c r="B8" s="296" t="s">
        <v>56</v>
      </c>
      <c r="C8" s="297"/>
      <c r="D8" s="296" t="s">
        <v>57</v>
      </c>
      <c r="E8" s="297"/>
      <c r="F8" s="296" t="s">
        <v>58</v>
      </c>
      <c r="G8" s="297"/>
      <c r="H8" s="289" t="s">
        <v>62</v>
      </c>
      <c r="I8" s="290"/>
      <c r="J8" s="289" t="s">
        <v>60</v>
      </c>
      <c r="K8" s="290"/>
      <c r="L8" s="281"/>
      <c r="M8" s="295"/>
      <c r="N8" s="288"/>
    </row>
    <row r="9" spans="1:15" ht="46.5" customHeight="1" thickBot="1" x14ac:dyDescent="0.35">
      <c r="A9" s="286"/>
      <c r="B9" s="75" t="s">
        <v>25</v>
      </c>
      <c r="C9" s="75" t="s">
        <v>26</v>
      </c>
      <c r="D9" s="75" t="s">
        <v>25</v>
      </c>
      <c r="E9" s="75" t="s">
        <v>26</v>
      </c>
      <c r="F9" s="75" t="s">
        <v>25</v>
      </c>
      <c r="G9" s="76" t="s">
        <v>26</v>
      </c>
      <c r="H9" s="75" t="s">
        <v>25</v>
      </c>
      <c r="I9" s="75" t="s">
        <v>26</v>
      </c>
      <c r="J9" s="75" t="s">
        <v>25</v>
      </c>
      <c r="K9" s="76" t="s">
        <v>26</v>
      </c>
      <c r="L9" s="77" t="s">
        <v>25</v>
      </c>
      <c r="M9" s="295"/>
      <c r="N9" s="288"/>
    </row>
    <row r="10" spans="1:15" x14ac:dyDescent="0.3">
      <c r="A10" s="78" t="s">
        <v>43</v>
      </c>
      <c r="B10" s="79">
        <v>63.2</v>
      </c>
      <c r="C10" s="80">
        <v>0.9</v>
      </c>
      <c r="D10" s="79">
        <v>26.3</v>
      </c>
      <c r="E10" s="80">
        <v>0.8</v>
      </c>
      <c r="F10" s="79">
        <v>4.4000000000000004</v>
      </c>
      <c r="G10" s="80">
        <v>0.4</v>
      </c>
      <c r="H10" s="79">
        <v>3</v>
      </c>
      <c r="I10" s="81">
        <v>0.3</v>
      </c>
      <c r="J10" s="79">
        <v>3</v>
      </c>
      <c r="K10" s="81">
        <v>0.3</v>
      </c>
      <c r="L10" s="82">
        <v>100</v>
      </c>
      <c r="M10" s="83">
        <v>8169</v>
      </c>
      <c r="N10" s="84">
        <v>11739</v>
      </c>
      <c r="O10" s="46"/>
    </row>
    <row r="11" spans="1:15" x14ac:dyDescent="0.3">
      <c r="A11" s="4" t="s">
        <v>49</v>
      </c>
      <c r="B11" s="8">
        <v>63.4</v>
      </c>
      <c r="C11" s="9">
        <v>1.2</v>
      </c>
      <c r="D11" s="8">
        <v>25.5</v>
      </c>
      <c r="E11" s="9">
        <v>1.1000000000000001</v>
      </c>
      <c r="F11" s="8">
        <v>4.8</v>
      </c>
      <c r="G11" s="9">
        <v>0.5</v>
      </c>
      <c r="H11" s="8">
        <v>3.3</v>
      </c>
      <c r="I11" s="28">
        <v>0.5</v>
      </c>
      <c r="J11" s="8">
        <v>3</v>
      </c>
      <c r="K11" s="28">
        <v>0.5</v>
      </c>
      <c r="L11" s="42">
        <v>100</v>
      </c>
      <c r="M11" s="47">
        <v>4074</v>
      </c>
      <c r="N11" s="50">
        <v>5823</v>
      </c>
      <c r="O11" s="46"/>
    </row>
    <row r="12" spans="1:15" x14ac:dyDescent="0.3">
      <c r="A12" s="5" t="s">
        <v>50</v>
      </c>
      <c r="B12" s="10">
        <v>63</v>
      </c>
      <c r="C12" s="11">
        <v>1.3</v>
      </c>
      <c r="D12" s="10">
        <v>27.1</v>
      </c>
      <c r="E12" s="11">
        <v>1.2</v>
      </c>
      <c r="F12" s="10">
        <v>4</v>
      </c>
      <c r="G12" s="11">
        <v>0.5</v>
      </c>
      <c r="H12" s="10">
        <v>2.8</v>
      </c>
      <c r="I12" s="29">
        <v>0.5</v>
      </c>
      <c r="J12" s="10">
        <v>3</v>
      </c>
      <c r="K12" s="29">
        <v>0.5</v>
      </c>
      <c r="L12" s="43">
        <v>100</v>
      </c>
      <c r="M12" s="48">
        <v>4094</v>
      </c>
      <c r="N12" s="51">
        <v>5916</v>
      </c>
      <c r="O12" s="46"/>
    </row>
    <row r="13" spans="1:15" x14ac:dyDescent="0.3">
      <c r="A13" s="2" t="s">
        <v>11</v>
      </c>
      <c r="B13" s="8"/>
      <c r="C13" s="9"/>
      <c r="D13" s="8"/>
      <c r="E13" s="9"/>
      <c r="F13" s="8"/>
      <c r="G13" s="9"/>
      <c r="H13" s="8"/>
      <c r="I13" s="28"/>
      <c r="J13" s="8"/>
      <c r="K13" s="28"/>
      <c r="L13" s="42"/>
      <c r="M13" s="47"/>
      <c r="N13" s="50"/>
      <c r="O13" s="46"/>
    </row>
    <row r="14" spans="1:15" x14ac:dyDescent="0.3">
      <c r="A14" s="5" t="s">
        <v>2</v>
      </c>
      <c r="B14" s="10">
        <v>86.4</v>
      </c>
      <c r="C14" s="11">
        <v>2</v>
      </c>
      <c r="D14" s="10">
        <v>11</v>
      </c>
      <c r="E14" s="11">
        <v>1.9</v>
      </c>
      <c r="F14" s="10">
        <v>1</v>
      </c>
      <c r="G14" s="11">
        <v>0.6</v>
      </c>
      <c r="H14" s="10">
        <v>0.6</v>
      </c>
      <c r="I14" s="29">
        <v>0.4</v>
      </c>
      <c r="J14" s="10">
        <v>1</v>
      </c>
      <c r="K14" s="29">
        <v>0.6</v>
      </c>
      <c r="L14" s="43">
        <v>100</v>
      </c>
      <c r="M14" s="48">
        <v>1041</v>
      </c>
      <c r="N14" s="51">
        <v>1151</v>
      </c>
      <c r="O14" s="46"/>
    </row>
    <row r="15" spans="1:15" x14ac:dyDescent="0.3">
      <c r="A15" s="4" t="s">
        <v>3</v>
      </c>
      <c r="B15" s="8">
        <v>72.599999999999994</v>
      </c>
      <c r="C15" s="9">
        <v>2.2999999999999998</v>
      </c>
      <c r="D15" s="8">
        <v>21.3</v>
      </c>
      <c r="E15" s="9">
        <v>2.1</v>
      </c>
      <c r="F15" s="8">
        <v>3.1</v>
      </c>
      <c r="G15" s="9">
        <v>0.9</v>
      </c>
      <c r="H15" s="8">
        <v>1.4</v>
      </c>
      <c r="I15" s="28">
        <v>0.6</v>
      </c>
      <c r="J15" s="8">
        <v>1.6</v>
      </c>
      <c r="K15" s="28">
        <v>0.7</v>
      </c>
      <c r="L15" s="42">
        <v>100</v>
      </c>
      <c r="M15" s="47">
        <v>1357</v>
      </c>
      <c r="N15" s="50">
        <v>1535</v>
      </c>
      <c r="O15" s="46"/>
    </row>
    <row r="16" spans="1:15" x14ac:dyDescent="0.3">
      <c r="A16" s="5" t="s">
        <v>4</v>
      </c>
      <c r="B16" s="10">
        <v>62.8</v>
      </c>
      <c r="C16" s="11">
        <v>2.2999999999999998</v>
      </c>
      <c r="D16" s="10">
        <v>28.5</v>
      </c>
      <c r="E16" s="11">
        <v>2.1</v>
      </c>
      <c r="F16" s="10">
        <v>4.5</v>
      </c>
      <c r="G16" s="11">
        <v>1</v>
      </c>
      <c r="H16" s="10">
        <v>2.1</v>
      </c>
      <c r="I16" s="29">
        <v>0.7</v>
      </c>
      <c r="J16" s="10">
        <v>2</v>
      </c>
      <c r="K16" s="29">
        <v>0.7</v>
      </c>
      <c r="L16" s="43">
        <v>100</v>
      </c>
      <c r="M16" s="48">
        <v>1260</v>
      </c>
      <c r="N16" s="51">
        <v>1885</v>
      </c>
      <c r="O16" s="46"/>
    </row>
    <row r="17" spans="1:15" x14ac:dyDescent="0.3">
      <c r="A17" s="4" t="s">
        <v>5</v>
      </c>
      <c r="B17" s="8">
        <v>58.9</v>
      </c>
      <c r="C17" s="9">
        <v>2.2000000000000002</v>
      </c>
      <c r="D17" s="8">
        <v>31.7</v>
      </c>
      <c r="E17" s="9">
        <v>2.1</v>
      </c>
      <c r="F17" s="8">
        <v>4.5999999999999996</v>
      </c>
      <c r="G17" s="9">
        <v>0.9</v>
      </c>
      <c r="H17" s="8">
        <v>2.5</v>
      </c>
      <c r="I17" s="28">
        <v>0.7</v>
      </c>
      <c r="J17" s="8">
        <v>2.2000000000000002</v>
      </c>
      <c r="K17" s="28">
        <v>0.7</v>
      </c>
      <c r="L17" s="42">
        <v>100</v>
      </c>
      <c r="M17" s="47">
        <v>1330</v>
      </c>
      <c r="N17" s="50">
        <v>2086</v>
      </c>
      <c r="O17" s="46"/>
    </row>
    <row r="18" spans="1:15" x14ac:dyDescent="0.3">
      <c r="A18" s="5" t="s">
        <v>6</v>
      </c>
      <c r="B18" s="10">
        <v>54.6</v>
      </c>
      <c r="C18" s="11">
        <v>2.6</v>
      </c>
      <c r="D18" s="10">
        <v>32.200000000000003</v>
      </c>
      <c r="E18" s="11">
        <v>2.2999999999999998</v>
      </c>
      <c r="F18" s="10">
        <v>5</v>
      </c>
      <c r="G18" s="11">
        <v>1</v>
      </c>
      <c r="H18" s="10">
        <v>5</v>
      </c>
      <c r="I18" s="29">
        <v>1.4</v>
      </c>
      <c r="J18" s="10">
        <v>3.2</v>
      </c>
      <c r="K18" s="29">
        <v>0.9</v>
      </c>
      <c r="L18" s="43">
        <v>100</v>
      </c>
      <c r="M18" s="48">
        <v>1149</v>
      </c>
      <c r="N18" s="51">
        <v>1684</v>
      </c>
      <c r="O18" s="46"/>
    </row>
    <row r="19" spans="1:15" x14ac:dyDescent="0.3">
      <c r="A19" s="4" t="s">
        <v>7</v>
      </c>
      <c r="B19" s="8">
        <v>55.6</v>
      </c>
      <c r="C19" s="9">
        <v>2.2999999999999998</v>
      </c>
      <c r="D19" s="8">
        <v>30</v>
      </c>
      <c r="E19" s="9">
        <v>2.1</v>
      </c>
      <c r="F19" s="8">
        <v>6</v>
      </c>
      <c r="G19" s="9">
        <v>1.1000000000000001</v>
      </c>
      <c r="H19" s="8">
        <v>4.4000000000000004</v>
      </c>
      <c r="I19" s="28">
        <v>1</v>
      </c>
      <c r="J19" s="8">
        <v>3.9</v>
      </c>
      <c r="K19" s="28">
        <v>1</v>
      </c>
      <c r="L19" s="42">
        <v>100</v>
      </c>
      <c r="M19" s="47">
        <v>1122</v>
      </c>
      <c r="N19" s="50">
        <v>1912</v>
      </c>
      <c r="O19" s="46"/>
    </row>
    <row r="20" spans="1:15" x14ac:dyDescent="0.3">
      <c r="A20" s="5" t="s">
        <v>47</v>
      </c>
      <c r="B20" s="10">
        <v>51.8</v>
      </c>
      <c r="C20" s="11">
        <v>3.1</v>
      </c>
      <c r="D20" s="10">
        <v>30.4</v>
      </c>
      <c r="E20" s="11">
        <v>2.9</v>
      </c>
      <c r="F20" s="10">
        <v>7.1</v>
      </c>
      <c r="G20" s="11">
        <v>1.6</v>
      </c>
      <c r="H20" s="10">
        <v>5</v>
      </c>
      <c r="I20" s="29">
        <v>1.3</v>
      </c>
      <c r="J20" s="10">
        <v>5.8</v>
      </c>
      <c r="K20" s="29">
        <v>1.6</v>
      </c>
      <c r="L20" s="43">
        <v>100</v>
      </c>
      <c r="M20" s="48">
        <v>628</v>
      </c>
      <c r="N20" s="51">
        <v>1063</v>
      </c>
      <c r="O20" s="46"/>
    </row>
    <row r="21" spans="1:15" x14ac:dyDescent="0.3">
      <c r="A21" s="4" t="s">
        <v>48</v>
      </c>
      <c r="B21" s="8">
        <v>45</v>
      </c>
      <c r="C21" s="9">
        <v>5</v>
      </c>
      <c r="D21" s="8">
        <v>24.9</v>
      </c>
      <c r="E21" s="9">
        <v>4.3</v>
      </c>
      <c r="F21" s="8">
        <v>7.1</v>
      </c>
      <c r="G21" s="9">
        <v>2.4</v>
      </c>
      <c r="H21" s="8">
        <v>9.1999999999999993</v>
      </c>
      <c r="I21" s="28">
        <v>3</v>
      </c>
      <c r="J21" s="8">
        <v>13.8</v>
      </c>
      <c r="K21" s="28">
        <v>3.4</v>
      </c>
      <c r="L21" s="42">
        <v>100</v>
      </c>
      <c r="M21" s="47">
        <v>280</v>
      </c>
      <c r="N21" s="50">
        <v>423</v>
      </c>
      <c r="O21" s="46"/>
    </row>
    <row r="22" spans="1:15" x14ac:dyDescent="0.3">
      <c r="A22" s="3" t="s">
        <v>12</v>
      </c>
      <c r="B22" s="10"/>
      <c r="C22" s="11"/>
      <c r="D22" s="10"/>
      <c r="E22" s="11"/>
      <c r="F22" s="10"/>
      <c r="G22" s="11"/>
      <c r="H22" s="10"/>
      <c r="I22" s="29"/>
      <c r="J22" s="10"/>
      <c r="K22" s="29"/>
      <c r="L22" s="43"/>
      <c r="M22" s="48"/>
      <c r="N22" s="51"/>
      <c r="O22" s="46"/>
    </row>
    <row r="23" spans="1:15" x14ac:dyDescent="0.3">
      <c r="A23" s="4" t="s">
        <v>0</v>
      </c>
      <c r="B23" s="8">
        <v>86</v>
      </c>
      <c r="C23" s="9">
        <v>2.8</v>
      </c>
      <c r="D23" s="8">
        <v>10.8</v>
      </c>
      <c r="E23" s="9">
        <v>2.5</v>
      </c>
      <c r="F23" s="8">
        <v>0.9</v>
      </c>
      <c r="G23" s="9">
        <v>0.8</v>
      </c>
      <c r="H23" s="8">
        <v>0.7</v>
      </c>
      <c r="I23" s="28">
        <v>0.6</v>
      </c>
      <c r="J23" s="8">
        <v>1.6</v>
      </c>
      <c r="K23" s="28">
        <v>1</v>
      </c>
      <c r="L23" s="42">
        <v>100</v>
      </c>
      <c r="M23" s="47">
        <v>541</v>
      </c>
      <c r="N23" s="50">
        <v>601</v>
      </c>
      <c r="O23" s="46"/>
    </row>
    <row r="24" spans="1:15" x14ac:dyDescent="0.3">
      <c r="A24" s="5" t="s">
        <v>1</v>
      </c>
      <c r="B24" s="10">
        <v>86.8</v>
      </c>
      <c r="C24" s="11">
        <v>3</v>
      </c>
      <c r="D24" s="10">
        <v>11.3</v>
      </c>
      <c r="E24" s="11">
        <v>2.8</v>
      </c>
      <c r="F24" s="10">
        <v>1.1000000000000001</v>
      </c>
      <c r="G24" s="11">
        <v>0.8</v>
      </c>
      <c r="H24" s="10">
        <v>0.4</v>
      </c>
      <c r="I24" s="29">
        <v>0.5</v>
      </c>
      <c r="J24" s="10">
        <v>0.4</v>
      </c>
      <c r="K24" s="29">
        <v>0.5</v>
      </c>
      <c r="L24" s="43">
        <v>100</v>
      </c>
      <c r="M24" s="48">
        <v>500</v>
      </c>
      <c r="N24" s="51">
        <v>550</v>
      </c>
      <c r="O24" s="46"/>
    </row>
    <row r="25" spans="1:15" x14ac:dyDescent="0.3">
      <c r="A25" s="2" t="s">
        <v>13</v>
      </c>
      <c r="B25" s="8"/>
      <c r="C25" s="9"/>
      <c r="D25" s="8"/>
      <c r="E25" s="9"/>
      <c r="F25" s="8"/>
      <c r="G25" s="9"/>
      <c r="H25" s="8"/>
      <c r="I25" s="28"/>
      <c r="J25" s="8"/>
      <c r="K25" s="28"/>
      <c r="L25" s="42"/>
      <c r="M25" s="47"/>
      <c r="N25" s="50"/>
      <c r="O25" s="46"/>
    </row>
    <row r="26" spans="1:15" x14ac:dyDescent="0.3">
      <c r="A26" s="5" t="s">
        <v>0</v>
      </c>
      <c r="B26" s="10">
        <v>72.400000000000006</v>
      </c>
      <c r="C26" s="11">
        <v>3.2</v>
      </c>
      <c r="D26" s="10">
        <v>21.2</v>
      </c>
      <c r="E26" s="11">
        <v>2.9</v>
      </c>
      <c r="F26" s="10">
        <v>4</v>
      </c>
      <c r="G26" s="11">
        <v>1.4</v>
      </c>
      <c r="H26" s="10">
        <v>1</v>
      </c>
      <c r="I26" s="29">
        <v>0.7</v>
      </c>
      <c r="J26" s="10">
        <v>1.3</v>
      </c>
      <c r="K26" s="29">
        <v>1</v>
      </c>
      <c r="L26" s="43">
        <v>100</v>
      </c>
      <c r="M26" s="48">
        <v>697</v>
      </c>
      <c r="N26" s="51">
        <v>786</v>
      </c>
      <c r="O26" s="46"/>
    </row>
    <row r="27" spans="1:15" x14ac:dyDescent="0.3">
      <c r="A27" s="4" t="s">
        <v>1</v>
      </c>
      <c r="B27" s="8">
        <v>72.7</v>
      </c>
      <c r="C27" s="9">
        <v>3.3</v>
      </c>
      <c r="D27" s="8">
        <v>21.4</v>
      </c>
      <c r="E27" s="9">
        <v>3</v>
      </c>
      <c r="F27" s="8">
        <v>2.2000000000000002</v>
      </c>
      <c r="G27" s="9">
        <v>1.1000000000000001</v>
      </c>
      <c r="H27" s="8">
        <v>1.8</v>
      </c>
      <c r="I27" s="28">
        <v>1.1000000000000001</v>
      </c>
      <c r="J27" s="8">
        <v>1.9</v>
      </c>
      <c r="K27" s="28">
        <v>1.1000000000000001</v>
      </c>
      <c r="L27" s="42">
        <v>100</v>
      </c>
      <c r="M27" s="47">
        <v>660</v>
      </c>
      <c r="N27" s="50">
        <v>749</v>
      </c>
      <c r="O27" s="46"/>
    </row>
    <row r="28" spans="1:15" x14ac:dyDescent="0.3">
      <c r="A28" s="3" t="s">
        <v>14</v>
      </c>
      <c r="B28" s="10"/>
      <c r="C28" s="11"/>
      <c r="D28" s="10"/>
      <c r="E28" s="11"/>
      <c r="F28" s="10"/>
      <c r="G28" s="11"/>
      <c r="H28" s="10"/>
      <c r="I28" s="29"/>
      <c r="J28" s="10"/>
      <c r="K28" s="29"/>
      <c r="L28" s="43"/>
      <c r="M28" s="48"/>
      <c r="N28" s="51"/>
      <c r="O28" s="46"/>
    </row>
    <row r="29" spans="1:15" x14ac:dyDescent="0.3">
      <c r="A29" s="4" t="s">
        <v>0</v>
      </c>
      <c r="B29" s="8">
        <v>64.8</v>
      </c>
      <c r="C29" s="9">
        <v>3.2</v>
      </c>
      <c r="D29" s="8">
        <v>25.4</v>
      </c>
      <c r="E29" s="9">
        <v>2.9</v>
      </c>
      <c r="F29" s="8">
        <v>5.8</v>
      </c>
      <c r="G29" s="9">
        <v>1.5</v>
      </c>
      <c r="H29" s="8">
        <v>2.5</v>
      </c>
      <c r="I29" s="28">
        <v>1.1000000000000001</v>
      </c>
      <c r="J29" s="8">
        <v>1.5</v>
      </c>
      <c r="K29" s="28">
        <v>0.8</v>
      </c>
      <c r="L29" s="42">
        <v>100</v>
      </c>
      <c r="M29" s="47">
        <v>643</v>
      </c>
      <c r="N29" s="50">
        <v>919</v>
      </c>
      <c r="O29" s="46"/>
    </row>
    <row r="30" spans="1:15" x14ac:dyDescent="0.3">
      <c r="A30" s="5" t="s">
        <v>1</v>
      </c>
      <c r="B30" s="10">
        <v>60.8</v>
      </c>
      <c r="C30" s="11">
        <v>3.3</v>
      </c>
      <c r="D30" s="10">
        <v>31.8</v>
      </c>
      <c r="E30" s="11">
        <v>3.1</v>
      </c>
      <c r="F30" s="10">
        <v>3.2</v>
      </c>
      <c r="G30" s="11">
        <v>1.1000000000000001</v>
      </c>
      <c r="H30" s="10">
        <v>1.7</v>
      </c>
      <c r="I30" s="29">
        <v>0.8</v>
      </c>
      <c r="J30" s="10">
        <v>2.5</v>
      </c>
      <c r="K30" s="29">
        <v>1.1000000000000001</v>
      </c>
      <c r="L30" s="43">
        <v>100</v>
      </c>
      <c r="M30" s="48">
        <v>617</v>
      </c>
      <c r="N30" s="51">
        <v>966</v>
      </c>
      <c r="O30" s="46"/>
    </row>
    <row r="31" spans="1:15" x14ac:dyDescent="0.3">
      <c r="A31" s="2" t="s">
        <v>15</v>
      </c>
      <c r="B31" s="8"/>
      <c r="C31" s="9"/>
      <c r="D31" s="8"/>
      <c r="E31" s="9"/>
      <c r="F31" s="8"/>
      <c r="G31" s="9"/>
      <c r="H31" s="8"/>
      <c r="I31" s="28"/>
      <c r="J31" s="8"/>
      <c r="K31" s="28"/>
      <c r="L31" s="42"/>
      <c r="M31" s="47"/>
      <c r="N31" s="50"/>
      <c r="O31" s="46"/>
    </row>
    <row r="32" spans="1:15" x14ac:dyDescent="0.3">
      <c r="A32" s="5" t="s">
        <v>0</v>
      </c>
      <c r="B32" s="10">
        <v>60.2</v>
      </c>
      <c r="C32" s="11">
        <v>3.1</v>
      </c>
      <c r="D32" s="10">
        <v>31</v>
      </c>
      <c r="E32" s="11">
        <v>2.9</v>
      </c>
      <c r="F32" s="10">
        <v>4.5</v>
      </c>
      <c r="G32" s="11">
        <v>1.3</v>
      </c>
      <c r="H32" s="10">
        <v>2.4</v>
      </c>
      <c r="I32" s="29">
        <v>0.9</v>
      </c>
      <c r="J32" s="10">
        <v>1.9</v>
      </c>
      <c r="K32" s="29">
        <v>0.9</v>
      </c>
      <c r="L32" s="43">
        <v>100</v>
      </c>
      <c r="M32" s="48">
        <v>676</v>
      </c>
      <c r="N32" s="51">
        <v>1019</v>
      </c>
      <c r="O32" s="46"/>
    </row>
    <row r="33" spans="1:15" x14ac:dyDescent="0.3">
      <c r="A33" s="4" t="s">
        <v>1</v>
      </c>
      <c r="B33" s="8">
        <v>57.6</v>
      </c>
      <c r="C33" s="9">
        <v>3.1</v>
      </c>
      <c r="D33" s="8">
        <v>32.5</v>
      </c>
      <c r="E33" s="9">
        <v>2.9</v>
      </c>
      <c r="F33" s="8">
        <v>4.7</v>
      </c>
      <c r="G33" s="9">
        <v>1.3</v>
      </c>
      <c r="H33" s="8">
        <v>2.6</v>
      </c>
      <c r="I33" s="28">
        <v>1.1000000000000001</v>
      </c>
      <c r="J33" s="8">
        <v>2.5</v>
      </c>
      <c r="K33" s="28">
        <v>1.1000000000000001</v>
      </c>
      <c r="L33" s="42">
        <v>100</v>
      </c>
      <c r="M33" s="47">
        <v>655</v>
      </c>
      <c r="N33" s="50">
        <v>1067</v>
      </c>
      <c r="O33" s="46"/>
    </row>
    <row r="34" spans="1:15" x14ac:dyDescent="0.3">
      <c r="A34" s="3" t="s">
        <v>16</v>
      </c>
      <c r="B34" s="10"/>
      <c r="C34" s="11"/>
      <c r="D34" s="10"/>
      <c r="E34" s="11"/>
      <c r="F34" s="10"/>
      <c r="G34" s="11"/>
      <c r="H34" s="10"/>
      <c r="I34" s="29"/>
      <c r="J34" s="10"/>
      <c r="K34" s="29"/>
      <c r="L34" s="43"/>
      <c r="M34" s="48"/>
      <c r="N34" s="51"/>
      <c r="O34" s="46"/>
    </row>
    <row r="35" spans="1:15" x14ac:dyDescent="0.3">
      <c r="A35" s="4" t="s">
        <v>0</v>
      </c>
      <c r="B35" s="8">
        <v>55.7</v>
      </c>
      <c r="C35" s="9">
        <v>3.5</v>
      </c>
      <c r="D35" s="8">
        <v>30</v>
      </c>
      <c r="E35" s="9">
        <v>3.2</v>
      </c>
      <c r="F35" s="8">
        <v>4.5</v>
      </c>
      <c r="G35" s="9">
        <v>1.4</v>
      </c>
      <c r="H35" s="8">
        <v>5.5</v>
      </c>
      <c r="I35" s="28">
        <v>1.7</v>
      </c>
      <c r="J35" s="8">
        <v>4.3</v>
      </c>
      <c r="K35" s="28">
        <v>1.5</v>
      </c>
      <c r="L35" s="42">
        <v>100</v>
      </c>
      <c r="M35" s="47">
        <v>579</v>
      </c>
      <c r="N35" s="50">
        <v>853</v>
      </c>
      <c r="O35" s="46"/>
    </row>
    <row r="36" spans="1:15" x14ac:dyDescent="0.3">
      <c r="A36" s="5" t="s">
        <v>1</v>
      </c>
      <c r="B36" s="10">
        <v>53.5</v>
      </c>
      <c r="C36" s="11">
        <v>3.7</v>
      </c>
      <c r="D36" s="10">
        <v>34.4</v>
      </c>
      <c r="E36" s="11">
        <v>3.4</v>
      </c>
      <c r="F36" s="10">
        <v>5.5</v>
      </c>
      <c r="G36" s="11">
        <v>1.6</v>
      </c>
      <c r="H36" s="10">
        <v>4.5</v>
      </c>
      <c r="I36" s="29">
        <v>2.1</v>
      </c>
      <c r="J36" s="10">
        <v>2.1</v>
      </c>
      <c r="K36" s="29">
        <v>1.1000000000000001</v>
      </c>
      <c r="L36" s="43">
        <v>100</v>
      </c>
      <c r="M36" s="48">
        <v>571</v>
      </c>
      <c r="N36" s="51">
        <v>831</v>
      </c>
      <c r="O36" s="46"/>
    </row>
    <row r="37" spans="1:15" x14ac:dyDescent="0.3">
      <c r="A37" s="2" t="s">
        <v>17</v>
      </c>
      <c r="B37" s="8"/>
      <c r="C37" s="9"/>
      <c r="D37" s="8"/>
      <c r="E37" s="9"/>
      <c r="F37" s="8"/>
      <c r="G37" s="9"/>
      <c r="H37" s="8"/>
      <c r="I37" s="28"/>
      <c r="J37" s="8"/>
      <c r="K37" s="28"/>
      <c r="L37" s="42"/>
      <c r="M37" s="47"/>
      <c r="N37" s="50"/>
      <c r="O37" s="46"/>
    </row>
    <row r="38" spans="1:15" x14ac:dyDescent="0.3">
      <c r="A38" s="5" t="s">
        <v>0</v>
      </c>
      <c r="B38" s="10">
        <v>52</v>
      </c>
      <c r="C38" s="11">
        <v>3.3</v>
      </c>
      <c r="D38" s="10">
        <v>31.6</v>
      </c>
      <c r="E38" s="11">
        <v>3</v>
      </c>
      <c r="F38" s="10">
        <v>6.8</v>
      </c>
      <c r="G38" s="11">
        <v>1.6</v>
      </c>
      <c r="H38" s="10">
        <v>5.2</v>
      </c>
      <c r="I38" s="29">
        <v>1.5</v>
      </c>
      <c r="J38" s="10">
        <v>4.4000000000000004</v>
      </c>
      <c r="K38" s="29">
        <v>1.4</v>
      </c>
      <c r="L38" s="43">
        <v>100</v>
      </c>
      <c r="M38" s="48">
        <v>552</v>
      </c>
      <c r="N38" s="51">
        <v>971</v>
      </c>
      <c r="O38" s="46"/>
    </row>
    <row r="39" spans="1:15" x14ac:dyDescent="0.3">
      <c r="A39" s="4" t="s">
        <v>1</v>
      </c>
      <c r="B39" s="8">
        <v>59.2</v>
      </c>
      <c r="C39" s="9">
        <v>3.2</v>
      </c>
      <c r="D39" s="8">
        <v>28.4</v>
      </c>
      <c r="E39" s="9">
        <v>2.9</v>
      </c>
      <c r="F39" s="8">
        <v>5.3</v>
      </c>
      <c r="G39" s="9">
        <v>1.5</v>
      </c>
      <c r="H39" s="8">
        <v>3.6</v>
      </c>
      <c r="I39" s="28">
        <v>1.2</v>
      </c>
      <c r="J39" s="8">
        <v>3.4</v>
      </c>
      <c r="K39" s="28">
        <v>1.3</v>
      </c>
      <c r="L39" s="42">
        <v>100</v>
      </c>
      <c r="M39" s="47">
        <v>570</v>
      </c>
      <c r="N39" s="50">
        <v>941</v>
      </c>
      <c r="O39" s="46"/>
    </row>
    <row r="40" spans="1:15" x14ac:dyDescent="0.3">
      <c r="A40" s="3" t="s">
        <v>51</v>
      </c>
      <c r="B40" s="10"/>
      <c r="C40" s="11"/>
      <c r="D40" s="10"/>
      <c r="E40" s="11"/>
      <c r="F40" s="10"/>
      <c r="G40" s="11"/>
      <c r="H40" s="10"/>
      <c r="I40" s="29"/>
      <c r="J40" s="10"/>
      <c r="K40" s="29"/>
      <c r="L40" s="43"/>
      <c r="M40" s="48"/>
      <c r="N40" s="51"/>
      <c r="O40" s="46"/>
    </row>
    <row r="41" spans="1:15" x14ac:dyDescent="0.3">
      <c r="A41" s="4" t="s">
        <v>0</v>
      </c>
      <c r="B41" s="8">
        <v>49.2</v>
      </c>
      <c r="C41" s="9">
        <v>4.5999999999999996</v>
      </c>
      <c r="D41" s="8">
        <v>32</v>
      </c>
      <c r="E41" s="9">
        <v>4.4000000000000004</v>
      </c>
      <c r="F41" s="8">
        <v>8</v>
      </c>
      <c r="G41" s="9">
        <v>2.4</v>
      </c>
      <c r="H41" s="8">
        <v>5.7</v>
      </c>
      <c r="I41" s="28">
        <v>2.1</v>
      </c>
      <c r="J41" s="8">
        <v>5.0999999999999996</v>
      </c>
      <c r="K41" s="28">
        <v>2</v>
      </c>
      <c r="L41" s="42">
        <v>100</v>
      </c>
      <c r="M41" s="47">
        <v>288</v>
      </c>
      <c r="N41" s="50">
        <v>503</v>
      </c>
      <c r="O41" s="46"/>
    </row>
    <row r="42" spans="1:15" x14ac:dyDescent="0.3">
      <c r="A42" s="5" t="s">
        <v>1</v>
      </c>
      <c r="B42" s="10">
        <v>54</v>
      </c>
      <c r="C42" s="11">
        <v>4.3</v>
      </c>
      <c r="D42" s="10">
        <v>29</v>
      </c>
      <c r="E42" s="11">
        <v>4</v>
      </c>
      <c r="F42" s="10">
        <v>6.3</v>
      </c>
      <c r="G42" s="11">
        <v>2.1</v>
      </c>
      <c r="H42" s="10">
        <v>4.4000000000000004</v>
      </c>
      <c r="I42" s="29">
        <v>1.7</v>
      </c>
      <c r="J42" s="10">
        <v>6.3</v>
      </c>
      <c r="K42" s="29">
        <v>2.2999999999999998</v>
      </c>
      <c r="L42" s="43">
        <v>100</v>
      </c>
      <c r="M42" s="48">
        <v>340</v>
      </c>
      <c r="N42" s="51">
        <v>560</v>
      </c>
      <c r="O42" s="46"/>
    </row>
    <row r="43" spans="1:15" x14ac:dyDescent="0.3">
      <c r="A43" s="2" t="s">
        <v>52</v>
      </c>
      <c r="B43" s="8"/>
      <c r="C43" s="9"/>
      <c r="D43" s="8"/>
      <c r="E43" s="9"/>
      <c r="F43" s="8"/>
      <c r="G43" s="9"/>
      <c r="H43" s="8"/>
      <c r="I43" s="28"/>
      <c r="J43" s="8"/>
      <c r="K43" s="28"/>
      <c r="L43" s="42"/>
      <c r="M43" s="47"/>
      <c r="N43" s="50"/>
      <c r="O43" s="46"/>
    </row>
    <row r="44" spans="1:15" x14ac:dyDescent="0.3">
      <c r="A44" s="5" t="s">
        <v>0</v>
      </c>
      <c r="B44" s="10">
        <v>39.299999999999997</v>
      </c>
      <c r="C44" s="11">
        <v>7.9</v>
      </c>
      <c r="D44" s="10">
        <v>22.9</v>
      </c>
      <c r="E44" s="11">
        <v>6.3</v>
      </c>
      <c r="F44" s="10">
        <v>9</v>
      </c>
      <c r="G44" s="11">
        <v>4.2</v>
      </c>
      <c r="H44" s="10">
        <v>12.6</v>
      </c>
      <c r="I44" s="29">
        <v>5.7</v>
      </c>
      <c r="J44" s="10">
        <v>16.2</v>
      </c>
      <c r="K44" s="29">
        <v>5.8</v>
      </c>
      <c r="L44" s="43">
        <v>100</v>
      </c>
      <c r="M44" s="48">
        <v>99</v>
      </c>
      <c r="N44" s="51">
        <v>171</v>
      </c>
      <c r="O44" s="46"/>
    </row>
    <row r="45" spans="1:15" x14ac:dyDescent="0.3">
      <c r="A45" s="4" t="s">
        <v>1</v>
      </c>
      <c r="B45" s="8">
        <v>48.2</v>
      </c>
      <c r="C45" s="9">
        <v>6.5</v>
      </c>
      <c r="D45" s="8">
        <v>26</v>
      </c>
      <c r="E45" s="9">
        <v>5.7</v>
      </c>
      <c r="F45" s="8">
        <v>6</v>
      </c>
      <c r="G45" s="9">
        <v>3</v>
      </c>
      <c r="H45" s="8">
        <v>7.3</v>
      </c>
      <c r="I45" s="28">
        <v>3.4</v>
      </c>
      <c r="J45" s="8">
        <v>12.4</v>
      </c>
      <c r="K45" s="28">
        <v>4.3</v>
      </c>
      <c r="L45" s="42">
        <v>100</v>
      </c>
      <c r="M45" s="47">
        <v>181</v>
      </c>
      <c r="N45" s="50">
        <v>252</v>
      </c>
      <c r="O45" s="46"/>
    </row>
    <row r="46" spans="1:15" x14ac:dyDescent="0.3">
      <c r="A46" s="3" t="s">
        <v>20</v>
      </c>
      <c r="B46" s="10"/>
      <c r="C46" s="11"/>
      <c r="D46" s="10"/>
      <c r="E46" s="11"/>
      <c r="F46" s="10"/>
      <c r="G46" s="11"/>
      <c r="H46" s="10"/>
      <c r="I46" s="29"/>
      <c r="J46" s="10"/>
      <c r="K46" s="29"/>
      <c r="L46" s="43"/>
      <c r="M46" s="48"/>
      <c r="N46" s="51"/>
      <c r="O46" s="46"/>
    </row>
    <row r="47" spans="1:15" x14ac:dyDescent="0.3">
      <c r="A47" s="2" t="s">
        <v>53</v>
      </c>
      <c r="B47" s="8"/>
      <c r="C47" s="9"/>
      <c r="D47" s="8"/>
      <c r="E47" s="9"/>
      <c r="F47" s="8"/>
      <c r="G47" s="9"/>
      <c r="H47" s="8"/>
      <c r="I47" s="28"/>
      <c r="J47" s="8"/>
      <c r="K47" s="28"/>
      <c r="L47" s="42"/>
      <c r="M47" s="47"/>
      <c r="N47" s="50"/>
      <c r="O47" s="46"/>
    </row>
    <row r="48" spans="1:15" x14ac:dyDescent="0.3">
      <c r="A48" s="5" t="s">
        <v>18</v>
      </c>
      <c r="B48" s="10">
        <v>66.7</v>
      </c>
      <c r="C48" s="11">
        <v>1.8</v>
      </c>
      <c r="D48" s="10">
        <v>20.100000000000001</v>
      </c>
      <c r="E48" s="11">
        <v>1.6</v>
      </c>
      <c r="F48" s="10">
        <v>3.7</v>
      </c>
      <c r="G48" s="11">
        <v>0.7</v>
      </c>
      <c r="H48" s="10">
        <v>4.0999999999999996</v>
      </c>
      <c r="I48" s="29">
        <v>0.8</v>
      </c>
      <c r="J48" s="10">
        <v>5.4</v>
      </c>
      <c r="K48" s="29">
        <v>0.9</v>
      </c>
      <c r="L48" s="43">
        <v>100</v>
      </c>
      <c r="M48" s="48">
        <v>2011</v>
      </c>
      <c r="N48" s="51">
        <v>2734</v>
      </c>
      <c r="O48" s="46"/>
    </row>
    <row r="49" spans="1:15" x14ac:dyDescent="0.3">
      <c r="A49" s="4" t="s">
        <v>0</v>
      </c>
      <c r="B49" s="8">
        <v>68.8</v>
      </c>
      <c r="C49" s="9">
        <v>2.6</v>
      </c>
      <c r="D49" s="8">
        <v>18.100000000000001</v>
      </c>
      <c r="E49" s="9">
        <v>2.2000000000000002</v>
      </c>
      <c r="F49" s="8">
        <v>3.8</v>
      </c>
      <c r="G49" s="9">
        <v>1</v>
      </c>
      <c r="H49" s="8">
        <v>4.2</v>
      </c>
      <c r="I49" s="28">
        <v>1.1000000000000001</v>
      </c>
      <c r="J49" s="8">
        <v>5</v>
      </c>
      <c r="K49" s="28">
        <v>1.2</v>
      </c>
      <c r="L49" s="42">
        <v>100</v>
      </c>
      <c r="M49" s="47">
        <v>1010</v>
      </c>
      <c r="N49" s="50">
        <v>1317</v>
      </c>
      <c r="O49" s="46"/>
    </row>
    <row r="50" spans="1:15" x14ac:dyDescent="0.3">
      <c r="A50" s="5" t="s">
        <v>1</v>
      </c>
      <c r="B50" s="10">
        <v>64.599999999999994</v>
      </c>
      <c r="C50" s="11">
        <v>2.6</v>
      </c>
      <c r="D50" s="10">
        <v>22.1</v>
      </c>
      <c r="E50" s="11">
        <v>2.2999999999999998</v>
      </c>
      <c r="F50" s="10">
        <v>3.6</v>
      </c>
      <c r="G50" s="11">
        <v>1</v>
      </c>
      <c r="H50" s="10">
        <v>3.9</v>
      </c>
      <c r="I50" s="29">
        <v>1.2</v>
      </c>
      <c r="J50" s="10">
        <v>5.9</v>
      </c>
      <c r="K50" s="29">
        <v>1.3</v>
      </c>
      <c r="L50" s="43">
        <v>100</v>
      </c>
      <c r="M50" s="48">
        <v>1001</v>
      </c>
      <c r="N50" s="51">
        <v>1417</v>
      </c>
      <c r="O50" s="46"/>
    </row>
    <row r="51" spans="1:15" x14ac:dyDescent="0.3">
      <c r="A51" s="2" t="s">
        <v>21</v>
      </c>
      <c r="B51" s="8"/>
      <c r="C51" s="9"/>
      <c r="D51" s="8"/>
      <c r="E51" s="9"/>
      <c r="F51" s="8"/>
      <c r="G51" s="9"/>
      <c r="H51" s="8"/>
      <c r="I51" s="28"/>
      <c r="J51" s="8"/>
      <c r="K51" s="28"/>
      <c r="L51" s="44"/>
      <c r="M51" s="47"/>
      <c r="N51" s="50"/>
      <c r="O51" s="46"/>
    </row>
    <row r="52" spans="1:15" x14ac:dyDescent="0.3">
      <c r="A52" s="5" t="s">
        <v>18</v>
      </c>
      <c r="B52" s="10">
        <v>85.6</v>
      </c>
      <c r="C52" s="11">
        <v>3.4</v>
      </c>
      <c r="D52" s="10">
        <v>10.9</v>
      </c>
      <c r="E52" s="11">
        <v>3</v>
      </c>
      <c r="F52" s="10">
        <v>1.6</v>
      </c>
      <c r="G52" s="11">
        <v>1.1000000000000001</v>
      </c>
      <c r="H52" s="10">
        <v>1</v>
      </c>
      <c r="I52" s="29">
        <v>1</v>
      </c>
      <c r="J52" s="10">
        <v>0.9</v>
      </c>
      <c r="K52" s="29">
        <v>0.9</v>
      </c>
      <c r="L52" s="43">
        <v>100</v>
      </c>
      <c r="M52" s="48">
        <v>403</v>
      </c>
      <c r="N52" s="51">
        <v>462</v>
      </c>
      <c r="O52" s="46"/>
    </row>
    <row r="53" spans="1:15" x14ac:dyDescent="0.3">
      <c r="A53" s="4" t="s">
        <v>0</v>
      </c>
      <c r="B53" s="8">
        <v>84.8</v>
      </c>
      <c r="C53" s="9">
        <v>4.4000000000000004</v>
      </c>
      <c r="D53" s="8">
        <v>11.2</v>
      </c>
      <c r="E53" s="9">
        <v>3.9</v>
      </c>
      <c r="F53" s="8">
        <v>1.9</v>
      </c>
      <c r="G53" s="9">
        <v>1.5</v>
      </c>
      <c r="H53" s="8">
        <v>0.7</v>
      </c>
      <c r="I53" s="28">
        <v>1</v>
      </c>
      <c r="J53" s="8">
        <v>1.4</v>
      </c>
      <c r="K53" s="28">
        <v>1.4</v>
      </c>
      <c r="L53" s="44">
        <v>100</v>
      </c>
      <c r="M53" s="47">
        <v>262</v>
      </c>
      <c r="N53" s="50">
        <v>293</v>
      </c>
      <c r="O53" s="46"/>
    </row>
    <row r="54" spans="1:15" x14ac:dyDescent="0.3">
      <c r="A54" s="5" t="s">
        <v>1</v>
      </c>
      <c r="B54" s="10">
        <v>87.1</v>
      </c>
      <c r="C54" s="11">
        <v>5.2</v>
      </c>
      <c r="D54" s="10">
        <v>10.3</v>
      </c>
      <c r="E54" s="11">
        <v>4.7</v>
      </c>
      <c r="F54" s="10">
        <v>1.2</v>
      </c>
      <c r="G54" s="11">
        <v>1.6</v>
      </c>
      <c r="H54" s="10">
        <v>1.5</v>
      </c>
      <c r="I54" s="29">
        <v>2.1</v>
      </c>
      <c r="J54" s="10">
        <v>0</v>
      </c>
      <c r="K54" s="29">
        <v>0</v>
      </c>
      <c r="L54" s="45">
        <v>100</v>
      </c>
      <c r="M54" s="48">
        <v>141</v>
      </c>
      <c r="N54" s="51">
        <v>169</v>
      </c>
      <c r="O54" s="46"/>
    </row>
    <row r="55" spans="1:15" x14ac:dyDescent="0.3">
      <c r="A55" s="2" t="s">
        <v>22</v>
      </c>
      <c r="B55" s="8"/>
      <c r="C55" s="9"/>
      <c r="D55" s="8"/>
      <c r="E55" s="9"/>
      <c r="F55" s="8"/>
      <c r="G55" s="9"/>
      <c r="H55" s="8"/>
      <c r="I55" s="28"/>
      <c r="J55" s="8"/>
      <c r="K55" s="28"/>
      <c r="L55" s="44"/>
      <c r="M55" s="47"/>
      <c r="N55" s="50"/>
      <c r="O55" s="46"/>
    </row>
    <row r="56" spans="1:15" ht="15" customHeight="1" x14ac:dyDescent="0.3">
      <c r="A56" s="5" t="s">
        <v>18</v>
      </c>
      <c r="B56" s="10">
        <v>69.8</v>
      </c>
      <c r="C56" s="11">
        <v>3.7</v>
      </c>
      <c r="D56" s="10">
        <v>20.399999999999999</v>
      </c>
      <c r="E56" s="11">
        <v>3.2</v>
      </c>
      <c r="F56" s="10">
        <v>4</v>
      </c>
      <c r="G56" s="11">
        <v>1.5</v>
      </c>
      <c r="H56" s="10">
        <v>2.4</v>
      </c>
      <c r="I56" s="29">
        <v>1.3</v>
      </c>
      <c r="J56" s="10">
        <v>3.5</v>
      </c>
      <c r="K56" s="29">
        <v>1.5</v>
      </c>
      <c r="L56" s="43">
        <v>100</v>
      </c>
      <c r="M56" s="48">
        <v>519</v>
      </c>
      <c r="N56" s="51">
        <v>662</v>
      </c>
      <c r="O56" s="46"/>
    </row>
    <row r="57" spans="1:15" x14ac:dyDescent="0.3">
      <c r="A57" s="4" t="s">
        <v>0</v>
      </c>
      <c r="B57" s="8">
        <v>71.599999999999994</v>
      </c>
      <c r="C57" s="9">
        <v>4.5</v>
      </c>
      <c r="D57" s="8">
        <v>18</v>
      </c>
      <c r="E57" s="9">
        <v>3.8</v>
      </c>
      <c r="F57" s="8">
        <v>5.2</v>
      </c>
      <c r="G57" s="9">
        <v>2.2000000000000002</v>
      </c>
      <c r="H57" s="8">
        <v>1.8</v>
      </c>
      <c r="I57" s="28">
        <v>1.4</v>
      </c>
      <c r="J57" s="8">
        <v>3.4</v>
      </c>
      <c r="K57" s="28">
        <v>1.8</v>
      </c>
      <c r="L57" s="44">
        <v>100</v>
      </c>
      <c r="M57" s="47">
        <v>324</v>
      </c>
      <c r="N57" s="50">
        <v>408</v>
      </c>
      <c r="O57" s="46"/>
    </row>
    <row r="58" spans="1:15" x14ac:dyDescent="0.3">
      <c r="A58" s="5" t="s">
        <v>1</v>
      </c>
      <c r="B58" s="10">
        <v>66.8</v>
      </c>
      <c r="C58" s="11">
        <v>6.3</v>
      </c>
      <c r="D58" s="10">
        <v>24.2</v>
      </c>
      <c r="E58" s="11">
        <v>5.6</v>
      </c>
      <c r="F58" s="10">
        <v>1.9</v>
      </c>
      <c r="G58" s="11">
        <v>1.5</v>
      </c>
      <c r="H58" s="10">
        <v>3.5</v>
      </c>
      <c r="I58" s="29">
        <v>2.7</v>
      </c>
      <c r="J58" s="10">
        <v>3.6</v>
      </c>
      <c r="K58" s="29">
        <v>2.8</v>
      </c>
      <c r="L58" s="45">
        <v>100</v>
      </c>
      <c r="M58" s="48">
        <v>195</v>
      </c>
      <c r="N58" s="51">
        <v>254</v>
      </c>
      <c r="O58" s="46"/>
    </row>
    <row r="59" spans="1:15" ht="15" customHeight="1" x14ac:dyDescent="0.3">
      <c r="A59" s="2" t="s">
        <v>88</v>
      </c>
      <c r="B59" s="8"/>
      <c r="C59" s="9"/>
      <c r="D59" s="8"/>
      <c r="E59" s="9"/>
      <c r="F59" s="8"/>
      <c r="G59" s="9"/>
      <c r="H59" s="8"/>
      <c r="I59" s="28"/>
      <c r="J59" s="8"/>
      <c r="K59" s="28"/>
      <c r="L59" s="44"/>
      <c r="M59" s="47"/>
      <c r="N59" s="50"/>
      <c r="O59" s="46"/>
    </row>
    <row r="60" spans="1:15" x14ac:dyDescent="0.3">
      <c r="A60" s="5" t="s">
        <v>18</v>
      </c>
      <c r="B60" s="10">
        <v>58.2</v>
      </c>
      <c r="C60" s="11">
        <v>2.6</v>
      </c>
      <c r="D60" s="10">
        <v>23.4</v>
      </c>
      <c r="E60" s="11">
        <v>2.2000000000000002</v>
      </c>
      <c r="F60" s="10">
        <v>4.4000000000000004</v>
      </c>
      <c r="G60" s="11">
        <v>1</v>
      </c>
      <c r="H60" s="10">
        <v>6</v>
      </c>
      <c r="I60" s="29">
        <v>1.3</v>
      </c>
      <c r="J60" s="10">
        <v>8</v>
      </c>
      <c r="K60" s="29">
        <v>1.5</v>
      </c>
      <c r="L60" s="43">
        <v>100</v>
      </c>
      <c r="M60" s="48">
        <v>1088</v>
      </c>
      <c r="N60" s="51">
        <v>1610</v>
      </c>
      <c r="O60" s="46"/>
    </row>
    <row r="61" spans="1:15" x14ac:dyDescent="0.3">
      <c r="A61" s="4" t="s">
        <v>0</v>
      </c>
      <c r="B61" s="8">
        <v>56.7</v>
      </c>
      <c r="C61" s="9">
        <v>4.2</v>
      </c>
      <c r="D61" s="8">
        <v>22.5</v>
      </c>
      <c r="E61" s="9">
        <v>3.5</v>
      </c>
      <c r="F61" s="8">
        <v>4</v>
      </c>
      <c r="G61" s="9">
        <v>1.4</v>
      </c>
      <c r="H61" s="8">
        <v>8.3000000000000007</v>
      </c>
      <c r="I61" s="28">
        <v>2.4</v>
      </c>
      <c r="J61" s="8">
        <v>8.5</v>
      </c>
      <c r="K61" s="28">
        <v>2.4</v>
      </c>
      <c r="L61" s="44">
        <v>100</v>
      </c>
      <c r="M61" s="47">
        <v>424</v>
      </c>
      <c r="N61" s="50">
        <v>616</v>
      </c>
      <c r="O61" s="46"/>
    </row>
    <row r="62" spans="1:15" ht="15" customHeight="1" x14ac:dyDescent="0.3">
      <c r="A62" s="5" t="s">
        <v>1</v>
      </c>
      <c r="B62" s="10">
        <v>59.1</v>
      </c>
      <c r="C62" s="11">
        <v>3.2</v>
      </c>
      <c r="D62" s="10">
        <v>24</v>
      </c>
      <c r="E62" s="11">
        <v>2.8</v>
      </c>
      <c r="F62" s="10">
        <v>4.5999999999999996</v>
      </c>
      <c r="G62" s="11">
        <v>1.4</v>
      </c>
      <c r="H62" s="10">
        <v>4.5</v>
      </c>
      <c r="I62" s="29">
        <v>1.5</v>
      </c>
      <c r="J62" s="10">
        <v>7.8</v>
      </c>
      <c r="K62" s="29">
        <v>1.9</v>
      </c>
      <c r="L62" s="45">
        <v>100</v>
      </c>
      <c r="M62" s="48">
        <v>665</v>
      </c>
      <c r="N62" s="51">
        <v>994</v>
      </c>
      <c r="O62" s="46"/>
    </row>
    <row r="63" spans="1:15" x14ac:dyDescent="0.3">
      <c r="A63" s="2" t="s">
        <v>44</v>
      </c>
      <c r="B63" s="8"/>
      <c r="C63" s="9"/>
      <c r="D63" s="8"/>
      <c r="E63" s="9"/>
      <c r="F63" s="8"/>
      <c r="G63" s="9"/>
      <c r="H63" s="8"/>
      <c r="I63" s="28"/>
      <c r="J63" s="8"/>
      <c r="K63" s="28"/>
      <c r="L63" s="44"/>
      <c r="M63" s="47"/>
      <c r="N63" s="50"/>
      <c r="O63" s="46"/>
    </row>
    <row r="64" spans="1:15" x14ac:dyDescent="0.3">
      <c r="A64" s="5" t="s">
        <v>18</v>
      </c>
      <c r="B64" s="10">
        <v>83.3</v>
      </c>
      <c r="C64" s="11">
        <v>2.5</v>
      </c>
      <c r="D64" s="10">
        <v>12.8</v>
      </c>
      <c r="E64" s="11">
        <v>2.2999999999999998</v>
      </c>
      <c r="F64" s="10">
        <v>1.6</v>
      </c>
      <c r="G64" s="11">
        <v>0.9</v>
      </c>
      <c r="H64" s="10">
        <v>1</v>
      </c>
      <c r="I64" s="29">
        <v>0.6</v>
      </c>
      <c r="J64" s="10">
        <v>1.3</v>
      </c>
      <c r="K64" s="29">
        <v>0.9</v>
      </c>
      <c r="L64" s="43">
        <v>100</v>
      </c>
      <c r="M64" s="48">
        <v>871</v>
      </c>
      <c r="N64" s="51">
        <v>926</v>
      </c>
      <c r="O64" s="46"/>
    </row>
    <row r="65" spans="1:15" x14ac:dyDescent="0.3">
      <c r="A65" s="4" t="s">
        <v>0</v>
      </c>
      <c r="B65" s="8">
        <v>82.6</v>
      </c>
      <c r="C65" s="9">
        <v>3.4</v>
      </c>
      <c r="D65" s="8">
        <v>12.6</v>
      </c>
      <c r="E65" s="9">
        <v>3</v>
      </c>
      <c r="F65" s="8">
        <v>2</v>
      </c>
      <c r="G65" s="9">
        <v>1.2</v>
      </c>
      <c r="H65" s="8">
        <v>0.8</v>
      </c>
      <c r="I65" s="28">
        <v>0.7</v>
      </c>
      <c r="J65" s="8">
        <v>1.9</v>
      </c>
      <c r="K65" s="28">
        <v>1.5</v>
      </c>
      <c r="L65" s="44">
        <v>100</v>
      </c>
      <c r="M65" s="47">
        <v>477</v>
      </c>
      <c r="N65" s="50">
        <v>513</v>
      </c>
      <c r="O65" s="46"/>
    </row>
    <row r="66" spans="1:15" x14ac:dyDescent="0.3">
      <c r="A66" s="5" t="s">
        <v>1</v>
      </c>
      <c r="B66" s="10">
        <v>84.1</v>
      </c>
      <c r="C66" s="11">
        <v>3.8</v>
      </c>
      <c r="D66" s="10">
        <v>13</v>
      </c>
      <c r="E66" s="11">
        <v>3.6</v>
      </c>
      <c r="F66" s="10">
        <v>1.1000000000000001</v>
      </c>
      <c r="G66" s="11">
        <v>1.2</v>
      </c>
      <c r="H66" s="10">
        <v>1.2</v>
      </c>
      <c r="I66" s="29">
        <v>0.9</v>
      </c>
      <c r="J66" s="10">
        <v>0.6</v>
      </c>
      <c r="K66" s="29">
        <v>0.7</v>
      </c>
      <c r="L66" s="45">
        <v>100</v>
      </c>
      <c r="M66" s="48">
        <v>394</v>
      </c>
      <c r="N66" s="51">
        <v>413</v>
      </c>
      <c r="O66" s="46"/>
    </row>
    <row r="67" spans="1:15" x14ac:dyDescent="0.3">
      <c r="A67" s="2" t="s">
        <v>19</v>
      </c>
      <c r="B67" s="8"/>
      <c r="C67" s="9"/>
      <c r="D67" s="8"/>
      <c r="E67" s="9"/>
      <c r="F67" s="8"/>
      <c r="G67" s="9"/>
      <c r="H67" s="8"/>
      <c r="I67" s="28"/>
      <c r="J67" s="8"/>
      <c r="K67" s="28"/>
      <c r="L67" s="44"/>
      <c r="M67" s="47"/>
      <c r="N67" s="50"/>
      <c r="O67" s="46"/>
    </row>
    <row r="68" spans="1:15" x14ac:dyDescent="0.3">
      <c r="A68" s="5" t="s">
        <v>18</v>
      </c>
      <c r="B68" s="10">
        <v>65.599999999999994</v>
      </c>
      <c r="C68" s="11">
        <v>4.2</v>
      </c>
      <c r="D68" s="10">
        <v>22.6</v>
      </c>
      <c r="E68" s="11">
        <v>3.5</v>
      </c>
      <c r="F68" s="10">
        <v>4.3</v>
      </c>
      <c r="G68" s="11">
        <v>1.7</v>
      </c>
      <c r="H68" s="10">
        <v>2.8</v>
      </c>
      <c r="I68" s="29">
        <v>1.8</v>
      </c>
      <c r="J68" s="10">
        <v>4.5999999999999996</v>
      </c>
      <c r="K68" s="29">
        <v>2</v>
      </c>
      <c r="L68" s="45">
        <v>100</v>
      </c>
      <c r="M68" s="48">
        <v>393</v>
      </c>
      <c r="N68" s="51">
        <v>554</v>
      </c>
      <c r="O68" s="46"/>
    </row>
    <row r="69" spans="1:15" x14ac:dyDescent="0.3">
      <c r="A69" s="4" t="s">
        <v>0</v>
      </c>
      <c r="B69" s="8">
        <v>62.9</v>
      </c>
      <c r="C69" s="9">
        <v>5.9</v>
      </c>
      <c r="D69" s="8">
        <v>23.5</v>
      </c>
      <c r="E69" s="9">
        <v>5</v>
      </c>
      <c r="F69" s="8">
        <v>4.2</v>
      </c>
      <c r="G69" s="9">
        <v>2.2999999999999998</v>
      </c>
      <c r="H69" s="8">
        <v>3.7</v>
      </c>
      <c r="I69" s="28">
        <v>3.1</v>
      </c>
      <c r="J69" s="8">
        <v>5.7</v>
      </c>
      <c r="K69" s="28">
        <v>3</v>
      </c>
      <c r="L69" s="44">
        <v>100</v>
      </c>
      <c r="M69" s="47">
        <v>204</v>
      </c>
      <c r="N69" s="50">
        <v>287</v>
      </c>
      <c r="O69" s="46"/>
    </row>
    <row r="70" spans="1:15" x14ac:dyDescent="0.3">
      <c r="A70" s="5" t="s">
        <v>1</v>
      </c>
      <c r="B70" s="10">
        <v>64.2</v>
      </c>
      <c r="C70" s="11">
        <v>5</v>
      </c>
      <c r="D70" s="10">
        <v>22.6</v>
      </c>
      <c r="E70" s="11">
        <v>4.2</v>
      </c>
      <c r="F70" s="10">
        <v>4.7</v>
      </c>
      <c r="G70" s="11">
        <v>2.1</v>
      </c>
      <c r="H70" s="10">
        <v>3.2</v>
      </c>
      <c r="I70" s="29">
        <v>2.2999999999999998</v>
      </c>
      <c r="J70" s="10">
        <v>5.3</v>
      </c>
      <c r="K70" s="29">
        <v>2.5</v>
      </c>
      <c r="L70" s="45">
        <v>100</v>
      </c>
      <c r="M70" s="48">
        <v>289</v>
      </c>
      <c r="N70" s="51">
        <v>407</v>
      </c>
      <c r="O70" s="46"/>
    </row>
    <row r="71" spans="1:15" ht="15" customHeight="1" x14ac:dyDescent="0.3">
      <c r="A71" s="2" t="s">
        <v>54</v>
      </c>
      <c r="B71" s="8"/>
      <c r="C71" s="9"/>
      <c r="D71" s="8"/>
      <c r="E71" s="9"/>
      <c r="F71" s="8"/>
      <c r="G71" s="9"/>
      <c r="H71" s="8"/>
      <c r="I71" s="28"/>
      <c r="J71" s="8"/>
      <c r="K71" s="28"/>
      <c r="L71" s="44"/>
      <c r="M71" s="47"/>
      <c r="N71" s="50"/>
      <c r="O71" s="46"/>
    </row>
    <row r="72" spans="1:15" ht="15" customHeight="1" x14ac:dyDescent="0.3">
      <c r="A72" s="5" t="s">
        <v>18</v>
      </c>
      <c r="B72" s="10">
        <v>57</v>
      </c>
      <c r="C72" s="11">
        <v>1.6</v>
      </c>
      <c r="D72" s="10">
        <v>31.8</v>
      </c>
      <c r="E72" s="11">
        <v>1.5</v>
      </c>
      <c r="F72" s="10">
        <v>5.7</v>
      </c>
      <c r="G72" s="11">
        <v>0.7</v>
      </c>
      <c r="H72" s="10">
        <v>3.3</v>
      </c>
      <c r="I72" s="29">
        <v>0.6</v>
      </c>
      <c r="J72" s="10">
        <v>2.2000000000000002</v>
      </c>
      <c r="K72" s="29">
        <v>0.5</v>
      </c>
      <c r="L72" s="45">
        <v>100</v>
      </c>
      <c r="M72" s="48">
        <v>2524</v>
      </c>
      <c r="N72" s="51">
        <v>3974</v>
      </c>
      <c r="O72" s="46"/>
    </row>
    <row r="73" spans="1:15" x14ac:dyDescent="0.3">
      <c r="A73" s="4" t="s">
        <v>0</v>
      </c>
      <c r="B73" s="8">
        <v>55.6</v>
      </c>
      <c r="C73" s="9">
        <v>2.2000000000000002</v>
      </c>
      <c r="D73" s="8">
        <v>31.4</v>
      </c>
      <c r="E73" s="9">
        <v>2.1</v>
      </c>
      <c r="F73" s="8">
        <v>6.1</v>
      </c>
      <c r="G73" s="9">
        <v>1</v>
      </c>
      <c r="H73" s="8">
        <v>3.9</v>
      </c>
      <c r="I73" s="28">
        <v>0.9</v>
      </c>
      <c r="J73" s="8">
        <v>3</v>
      </c>
      <c r="K73" s="28">
        <v>0.8</v>
      </c>
      <c r="L73" s="44">
        <v>100</v>
      </c>
      <c r="M73" s="47">
        <v>1274</v>
      </c>
      <c r="N73" s="50">
        <v>2061</v>
      </c>
      <c r="O73" s="46"/>
    </row>
    <row r="74" spans="1:15" ht="15" customHeight="1" x14ac:dyDescent="0.3">
      <c r="A74" s="5" t="s">
        <v>1</v>
      </c>
      <c r="B74" s="10">
        <v>58.4</v>
      </c>
      <c r="C74" s="11">
        <v>2.2999999999999998</v>
      </c>
      <c r="D74" s="10">
        <v>32.200000000000003</v>
      </c>
      <c r="E74" s="11">
        <v>2.2000000000000002</v>
      </c>
      <c r="F74" s="10">
        <v>5.2</v>
      </c>
      <c r="G74" s="11">
        <v>1</v>
      </c>
      <c r="H74" s="10">
        <v>2.7</v>
      </c>
      <c r="I74" s="29">
        <v>0.7</v>
      </c>
      <c r="J74" s="10">
        <v>1.4</v>
      </c>
      <c r="K74" s="29">
        <v>0.5</v>
      </c>
      <c r="L74" s="45">
        <v>100</v>
      </c>
      <c r="M74" s="48">
        <v>1251</v>
      </c>
      <c r="N74" s="51">
        <v>1913</v>
      </c>
      <c r="O74" s="46"/>
    </row>
    <row r="75" spans="1:15" x14ac:dyDescent="0.3">
      <c r="A75" s="2" t="s">
        <v>23</v>
      </c>
      <c r="B75" s="8"/>
      <c r="C75" s="9"/>
      <c r="D75" s="8"/>
      <c r="E75" s="9"/>
      <c r="F75" s="8"/>
      <c r="G75" s="9"/>
      <c r="H75" s="8"/>
      <c r="I75" s="28"/>
      <c r="J75" s="8"/>
      <c r="K75" s="28"/>
      <c r="L75" s="44"/>
      <c r="M75" s="47"/>
      <c r="N75" s="50"/>
      <c r="O75" s="46"/>
    </row>
    <row r="76" spans="1:15" x14ac:dyDescent="0.3">
      <c r="A76" s="5" t="s">
        <v>18</v>
      </c>
      <c r="B76" s="10">
        <v>77.8</v>
      </c>
      <c r="C76" s="11">
        <v>4.3</v>
      </c>
      <c r="D76" s="10">
        <v>18.3</v>
      </c>
      <c r="E76" s="11">
        <v>4</v>
      </c>
      <c r="F76" s="10">
        <v>3.1</v>
      </c>
      <c r="G76" s="11">
        <v>1.7</v>
      </c>
      <c r="H76" s="10">
        <v>0.4</v>
      </c>
      <c r="I76" s="29">
        <v>0.6</v>
      </c>
      <c r="J76" s="10">
        <v>0.5</v>
      </c>
      <c r="K76" s="29">
        <v>0.7</v>
      </c>
      <c r="L76" s="45">
        <v>100</v>
      </c>
      <c r="M76" s="48">
        <v>320</v>
      </c>
      <c r="N76" s="51">
        <v>363</v>
      </c>
      <c r="O76" s="46"/>
    </row>
    <row r="77" spans="1:15" x14ac:dyDescent="0.3">
      <c r="A77" s="4" t="s">
        <v>0</v>
      </c>
      <c r="B77" s="8">
        <v>76.400000000000006</v>
      </c>
      <c r="C77" s="9">
        <v>6.6</v>
      </c>
      <c r="D77" s="8">
        <v>18.100000000000001</v>
      </c>
      <c r="E77" s="9">
        <v>6.1</v>
      </c>
      <c r="F77" s="8">
        <v>3.5</v>
      </c>
      <c r="G77" s="9">
        <v>2.7</v>
      </c>
      <c r="H77" s="8">
        <v>0.9</v>
      </c>
      <c r="I77" s="28">
        <v>1.3</v>
      </c>
      <c r="J77" s="8">
        <v>1.1000000000000001</v>
      </c>
      <c r="K77" s="28">
        <v>1.5</v>
      </c>
      <c r="L77" s="44">
        <v>100</v>
      </c>
      <c r="M77" s="47">
        <v>145</v>
      </c>
      <c r="N77" s="50">
        <v>165</v>
      </c>
      <c r="O77" s="46"/>
    </row>
    <row r="78" spans="1:15" x14ac:dyDescent="0.3">
      <c r="A78" s="5" t="s">
        <v>1</v>
      </c>
      <c r="B78" s="10">
        <v>78.900000000000006</v>
      </c>
      <c r="C78" s="11">
        <v>5.7</v>
      </c>
      <c r="D78" s="10">
        <v>18.399999999999999</v>
      </c>
      <c r="E78" s="11">
        <v>5.4</v>
      </c>
      <c r="F78" s="10">
        <v>2.7</v>
      </c>
      <c r="G78" s="11">
        <v>2.1</v>
      </c>
      <c r="H78" s="10">
        <v>0</v>
      </c>
      <c r="I78" s="29">
        <v>0</v>
      </c>
      <c r="J78" s="10">
        <v>0</v>
      </c>
      <c r="K78" s="29">
        <v>0</v>
      </c>
      <c r="L78" s="43">
        <v>100</v>
      </c>
      <c r="M78" s="48">
        <v>175</v>
      </c>
      <c r="N78" s="51">
        <v>198</v>
      </c>
      <c r="O78" s="46"/>
    </row>
    <row r="79" spans="1:15" x14ac:dyDescent="0.3">
      <c r="A79" s="2" t="s">
        <v>24</v>
      </c>
      <c r="B79" s="8"/>
      <c r="C79" s="9"/>
      <c r="D79" s="8"/>
      <c r="E79" s="9"/>
      <c r="F79" s="8"/>
      <c r="G79" s="9"/>
      <c r="H79" s="8"/>
      <c r="I79" s="28"/>
      <c r="J79" s="8"/>
      <c r="K79" s="28"/>
      <c r="L79" s="44"/>
      <c r="M79" s="47"/>
      <c r="N79" s="50"/>
      <c r="O79" s="46"/>
    </row>
    <row r="80" spans="1:15" x14ac:dyDescent="0.3">
      <c r="A80" s="5" t="s">
        <v>18</v>
      </c>
      <c r="B80" s="10">
        <v>64.3</v>
      </c>
      <c r="C80" s="11">
        <v>3.7</v>
      </c>
      <c r="D80" s="10">
        <v>29.9</v>
      </c>
      <c r="E80" s="11">
        <v>3.5</v>
      </c>
      <c r="F80" s="10">
        <v>3.5</v>
      </c>
      <c r="G80" s="11">
        <v>1.5</v>
      </c>
      <c r="H80" s="10">
        <v>1.5</v>
      </c>
      <c r="I80" s="29">
        <v>1</v>
      </c>
      <c r="J80" s="10">
        <v>0.9</v>
      </c>
      <c r="K80" s="29">
        <v>0.7</v>
      </c>
      <c r="L80" s="45">
        <v>100</v>
      </c>
      <c r="M80" s="48">
        <v>475</v>
      </c>
      <c r="N80" s="51">
        <v>688</v>
      </c>
      <c r="O80" s="46"/>
    </row>
    <row r="81" spans="1:15" x14ac:dyDescent="0.3">
      <c r="A81" s="4" t="s">
        <v>0</v>
      </c>
      <c r="B81" s="8">
        <v>66.900000000000006</v>
      </c>
      <c r="C81" s="9">
        <v>5.2</v>
      </c>
      <c r="D81" s="8">
        <v>26.9</v>
      </c>
      <c r="E81" s="9">
        <v>4.9000000000000004</v>
      </c>
      <c r="F81" s="8">
        <v>3.9</v>
      </c>
      <c r="G81" s="9">
        <v>2.1</v>
      </c>
      <c r="H81" s="8">
        <v>1.4</v>
      </c>
      <c r="I81" s="28">
        <v>1.4</v>
      </c>
      <c r="J81" s="8">
        <v>1</v>
      </c>
      <c r="K81" s="28">
        <v>1.1000000000000001</v>
      </c>
      <c r="L81" s="44">
        <v>100</v>
      </c>
      <c r="M81" s="47">
        <v>235</v>
      </c>
      <c r="N81" s="50">
        <v>331</v>
      </c>
      <c r="O81" s="46"/>
    </row>
    <row r="82" spans="1:15" x14ac:dyDescent="0.3">
      <c r="A82" s="5" t="s">
        <v>1</v>
      </c>
      <c r="B82" s="10">
        <v>61.7</v>
      </c>
      <c r="C82" s="11">
        <v>5.2</v>
      </c>
      <c r="D82" s="10">
        <v>32.700000000000003</v>
      </c>
      <c r="E82" s="11">
        <v>5</v>
      </c>
      <c r="F82" s="10">
        <v>3.1</v>
      </c>
      <c r="G82" s="11">
        <v>2</v>
      </c>
      <c r="H82" s="10">
        <v>1.6</v>
      </c>
      <c r="I82" s="29">
        <v>1.3</v>
      </c>
      <c r="J82" s="10">
        <v>0.9</v>
      </c>
      <c r="K82" s="29">
        <v>1</v>
      </c>
      <c r="L82" s="43">
        <v>100</v>
      </c>
      <c r="M82" s="48">
        <v>240</v>
      </c>
      <c r="N82" s="51">
        <v>357</v>
      </c>
      <c r="O82" s="46"/>
    </row>
    <row r="83" spans="1:15" x14ac:dyDescent="0.3">
      <c r="A83" s="2" t="s">
        <v>89</v>
      </c>
      <c r="B83" s="8"/>
      <c r="C83" s="9"/>
      <c r="D83" s="8"/>
      <c r="E83" s="9"/>
      <c r="F83" s="8"/>
      <c r="G83" s="9"/>
      <c r="H83" s="8"/>
      <c r="I83" s="28"/>
      <c r="J83" s="8"/>
      <c r="K83" s="28"/>
      <c r="L83" s="44"/>
      <c r="M83" s="47"/>
      <c r="N83" s="50"/>
      <c r="O83" s="46"/>
    </row>
    <row r="84" spans="1:15" x14ac:dyDescent="0.3">
      <c r="A84" s="5" t="s">
        <v>18</v>
      </c>
      <c r="B84" s="10">
        <v>51.1</v>
      </c>
      <c r="C84" s="11">
        <v>1.9</v>
      </c>
      <c r="D84" s="10">
        <v>34.799999999999997</v>
      </c>
      <c r="E84" s="11">
        <v>1.8</v>
      </c>
      <c r="F84" s="10">
        <v>6.8</v>
      </c>
      <c r="G84" s="11">
        <v>0.9</v>
      </c>
      <c r="H84" s="10">
        <v>4.4000000000000004</v>
      </c>
      <c r="I84" s="29">
        <v>0.8</v>
      </c>
      <c r="J84" s="10">
        <v>2.9</v>
      </c>
      <c r="K84" s="29">
        <v>0.6</v>
      </c>
      <c r="L84" s="45">
        <v>100</v>
      </c>
      <c r="M84" s="48">
        <v>1729</v>
      </c>
      <c r="N84" s="51">
        <v>2923</v>
      </c>
      <c r="O84" s="46"/>
    </row>
    <row r="85" spans="1:15" x14ac:dyDescent="0.3">
      <c r="A85" s="4" t="s">
        <v>0</v>
      </c>
      <c r="B85" s="8">
        <v>49.2</v>
      </c>
      <c r="C85" s="9">
        <v>2.6</v>
      </c>
      <c r="D85" s="8">
        <v>34.700000000000003</v>
      </c>
      <c r="E85" s="9">
        <v>2.5</v>
      </c>
      <c r="F85" s="8">
        <v>7.2</v>
      </c>
      <c r="G85" s="9">
        <v>1.3</v>
      </c>
      <c r="H85" s="8">
        <v>5.0999999999999996</v>
      </c>
      <c r="I85" s="28">
        <v>1.1000000000000001</v>
      </c>
      <c r="J85" s="8">
        <v>3.8</v>
      </c>
      <c r="K85" s="28">
        <v>1</v>
      </c>
      <c r="L85" s="44">
        <v>100</v>
      </c>
      <c r="M85" s="47">
        <v>893</v>
      </c>
      <c r="N85" s="50">
        <v>1565</v>
      </c>
      <c r="O85" s="46"/>
    </row>
    <row r="86" spans="1:15" x14ac:dyDescent="0.3">
      <c r="A86" s="5" t="s">
        <v>1</v>
      </c>
      <c r="B86" s="10">
        <v>53.1</v>
      </c>
      <c r="C86" s="11">
        <v>2.8</v>
      </c>
      <c r="D86" s="10">
        <v>35</v>
      </c>
      <c r="E86" s="11">
        <v>2.6</v>
      </c>
      <c r="F86" s="10">
        <v>6.4</v>
      </c>
      <c r="G86" s="11">
        <v>1.3</v>
      </c>
      <c r="H86" s="10">
        <v>3.6</v>
      </c>
      <c r="I86" s="29">
        <v>1</v>
      </c>
      <c r="J86" s="10">
        <v>1.9</v>
      </c>
      <c r="K86" s="29">
        <v>0.8</v>
      </c>
      <c r="L86" s="43">
        <v>100</v>
      </c>
      <c r="M86" s="48">
        <v>836</v>
      </c>
      <c r="N86" s="51">
        <v>1358</v>
      </c>
      <c r="O86" s="46"/>
    </row>
    <row r="87" spans="1:15" x14ac:dyDescent="0.3">
      <c r="A87" s="2" t="s">
        <v>45</v>
      </c>
      <c r="B87" s="8"/>
      <c r="C87" s="9"/>
      <c r="D87" s="8"/>
      <c r="E87" s="9"/>
      <c r="F87" s="8"/>
      <c r="G87" s="9"/>
      <c r="H87" s="8"/>
      <c r="I87" s="28"/>
      <c r="J87" s="8"/>
      <c r="K87" s="28"/>
      <c r="L87" s="44"/>
      <c r="M87" s="47"/>
      <c r="N87" s="50"/>
      <c r="O87" s="46"/>
    </row>
    <row r="88" spans="1:15" x14ac:dyDescent="0.3">
      <c r="A88" s="5" t="s">
        <v>18</v>
      </c>
      <c r="B88" s="10">
        <v>62.4</v>
      </c>
      <c r="C88" s="11">
        <v>2.6</v>
      </c>
      <c r="D88" s="10">
        <v>28.8</v>
      </c>
      <c r="E88" s="11">
        <v>2.4</v>
      </c>
      <c r="F88" s="10">
        <v>4.7</v>
      </c>
      <c r="G88" s="11">
        <v>1.1000000000000001</v>
      </c>
      <c r="H88" s="10">
        <v>2.1</v>
      </c>
      <c r="I88" s="29">
        <v>0.8</v>
      </c>
      <c r="J88" s="10">
        <v>2</v>
      </c>
      <c r="K88" s="29">
        <v>0.8</v>
      </c>
      <c r="L88" s="45">
        <v>100</v>
      </c>
      <c r="M88" s="48">
        <v>1062</v>
      </c>
      <c r="N88" s="51">
        <v>1476</v>
      </c>
      <c r="O88" s="46"/>
    </row>
    <row r="89" spans="1:15" x14ac:dyDescent="0.3">
      <c r="A89" s="4" t="s">
        <v>0</v>
      </c>
      <c r="B89" s="8">
        <v>59.8</v>
      </c>
      <c r="C89" s="9">
        <v>3.6</v>
      </c>
      <c r="D89" s="8">
        <v>30.6</v>
      </c>
      <c r="E89" s="9">
        <v>3.4</v>
      </c>
      <c r="F89" s="8">
        <v>5.9</v>
      </c>
      <c r="G89" s="9">
        <v>1.7</v>
      </c>
      <c r="H89" s="8">
        <v>2.5</v>
      </c>
      <c r="I89" s="28">
        <v>1.1000000000000001</v>
      </c>
      <c r="J89" s="8">
        <v>1.2</v>
      </c>
      <c r="K89" s="28">
        <v>0.8</v>
      </c>
      <c r="L89" s="44">
        <v>100</v>
      </c>
      <c r="M89" s="47">
        <v>539</v>
      </c>
      <c r="N89" s="50">
        <v>749</v>
      </c>
      <c r="O89" s="46"/>
    </row>
    <row r="90" spans="1:15" ht="15" customHeight="1" x14ac:dyDescent="0.3">
      <c r="A90" s="5" t="s">
        <v>1</v>
      </c>
      <c r="B90" s="10">
        <v>65.400000000000006</v>
      </c>
      <c r="C90" s="11">
        <v>3.5</v>
      </c>
      <c r="D90" s="10">
        <v>27</v>
      </c>
      <c r="E90" s="11">
        <v>3.3</v>
      </c>
      <c r="F90" s="10">
        <v>3.4</v>
      </c>
      <c r="G90" s="11">
        <v>1.3</v>
      </c>
      <c r="H90" s="10">
        <v>1.7</v>
      </c>
      <c r="I90" s="29">
        <v>1</v>
      </c>
      <c r="J90" s="10">
        <v>2.6</v>
      </c>
      <c r="K90" s="29">
        <v>1.4</v>
      </c>
      <c r="L90" s="43">
        <v>100</v>
      </c>
      <c r="M90" s="48">
        <v>553</v>
      </c>
      <c r="N90" s="51">
        <v>767</v>
      </c>
      <c r="O90" s="46"/>
    </row>
    <row r="91" spans="1:15" x14ac:dyDescent="0.3">
      <c r="A91" s="2" t="s">
        <v>46</v>
      </c>
      <c r="B91" s="8"/>
      <c r="C91" s="9"/>
      <c r="D91" s="8"/>
      <c r="E91" s="9"/>
      <c r="F91" s="8"/>
      <c r="G91" s="9"/>
      <c r="H91" s="8"/>
      <c r="I91" s="28"/>
      <c r="J91" s="8"/>
      <c r="K91" s="28"/>
      <c r="L91" s="44"/>
      <c r="M91" s="47"/>
      <c r="N91" s="50"/>
      <c r="O91" s="46"/>
    </row>
    <row r="92" spans="1:15" x14ac:dyDescent="0.3">
      <c r="A92" s="5" t="s">
        <v>18</v>
      </c>
      <c r="B92" s="10">
        <v>56.1</v>
      </c>
      <c r="C92" s="11">
        <v>2.2999999999999998</v>
      </c>
      <c r="D92" s="10">
        <v>33.799999999999997</v>
      </c>
      <c r="E92" s="11">
        <v>2.1</v>
      </c>
      <c r="F92" s="10">
        <v>4.8</v>
      </c>
      <c r="G92" s="11">
        <v>0.9</v>
      </c>
      <c r="H92" s="10">
        <v>3.2</v>
      </c>
      <c r="I92" s="29">
        <v>1</v>
      </c>
      <c r="J92" s="10">
        <v>2.1</v>
      </c>
      <c r="K92" s="29">
        <v>0.7</v>
      </c>
      <c r="L92" s="45">
        <v>100</v>
      </c>
      <c r="M92" s="48">
        <v>1256</v>
      </c>
      <c r="N92" s="51">
        <v>2012</v>
      </c>
      <c r="O92" s="46"/>
    </row>
    <row r="93" spans="1:15" ht="15" customHeight="1" x14ac:dyDescent="0.3">
      <c r="A93" s="4" t="s">
        <v>0</v>
      </c>
      <c r="B93" s="8">
        <v>58</v>
      </c>
      <c r="C93" s="9">
        <v>3.2</v>
      </c>
      <c r="D93" s="8">
        <v>32.299999999999997</v>
      </c>
      <c r="E93" s="9">
        <v>3</v>
      </c>
      <c r="F93" s="8">
        <v>4.8</v>
      </c>
      <c r="G93" s="9">
        <v>1.4</v>
      </c>
      <c r="H93" s="8">
        <v>3</v>
      </c>
      <c r="I93" s="28">
        <v>1</v>
      </c>
      <c r="J93" s="8">
        <v>2</v>
      </c>
      <c r="K93" s="28">
        <v>0.9</v>
      </c>
      <c r="L93" s="44">
        <v>100</v>
      </c>
      <c r="M93" s="47">
        <v>627</v>
      </c>
      <c r="N93" s="50">
        <v>980</v>
      </c>
      <c r="O93" s="46"/>
    </row>
    <row r="94" spans="1:15" x14ac:dyDescent="0.3">
      <c r="A94" s="5" t="s">
        <v>1</v>
      </c>
      <c r="B94" s="10">
        <v>54.2</v>
      </c>
      <c r="C94" s="11">
        <v>3.2</v>
      </c>
      <c r="D94" s="10">
        <v>35.299999999999997</v>
      </c>
      <c r="E94" s="11">
        <v>3.1</v>
      </c>
      <c r="F94" s="10">
        <v>4.8</v>
      </c>
      <c r="G94" s="11">
        <v>1.3</v>
      </c>
      <c r="H94" s="10">
        <v>3.5</v>
      </c>
      <c r="I94" s="29">
        <v>1.7</v>
      </c>
      <c r="J94" s="10">
        <v>2.2000000000000002</v>
      </c>
      <c r="K94" s="29">
        <v>1.1000000000000001</v>
      </c>
      <c r="L94" s="45">
        <v>100</v>
      </c>
      <c r="M94" s="48">
        <v>630</v>
      </c>
      <c r="N94" s="51">
        <v>1032</v>
      </c>
      <c r="O94" s="46"/>
    </row>
    <row r="95" spans="1:15" ht="15" customHeight="1" x14ac:dyDescent="0.3">
      <c r="A95" s="2" t="s">
        <v>27</v>
      </c>
      <c r="B95" s="8"/>
      <c r="C95" s="9"/>
      <c r="D95" s="8"/>
      <c r="E95" s="9"/>
      <c r="F95" s="8"/>
      <c r="G95" s="9"/>
      <c r="H95" s="8"/>
      <c r="I95" s="28"/>
      <c r="J95" s="8"/>
      <c r="K95" s="28"/>
      <c r="L95" s="44"/>
      <c r="M95" s="47"/>
      <c r="N95" s="50"/>
      <c r="O95" s="46"/>
    </row>
    <row r="96" spans="1:15" x14ac:dyDescent="0.3">
      <c r="A96" s="3" t="s">
        <v>28</v>
      </c>
      <c r="B96" s="10"/>
      <c r="C96" s="11"/>
      <c r="D96" s="10"/>
      <c r="E96" s="11"/>
      <c r="F96" s="10"/>
      <c r="G96" s="11"/>
      <c r="H96" s="10"/>
      <c r="I96" s="29"/>
      <c r="J96" s="10"/>
      <c r="K96" s="29"/>
      <c r="L96" s="45"/>
      <c r="M96" s="48"/>
      <c r="N96" s="51"/>
      <c r="O96" s="46"/>
    </row>
    <row r="97" spans="1:15" ht="15" customHeight="1" x14ac:dyDescent="0.3">
      <c r="A97" s="4" t="s">
        <v>18</v>
      </c>
      <c r="B97" s="8">
        <v>61.1</v>
      </c>
      <c r="C97" s="9">
        <v>2.1</v>
      </c>
      <c r="D97" s="8">
        <v>25.6</v>
      </c>
      <c r="E97" s="9">
        <v>1.9</v>
      </c>
      <c r="F97" s="8">
        <v>4</v>
      </c>
      <c r="G97" s="9">
        <v>0.8</v>
      </c>
      <c r="H97" s="8">
        <v>4.2</v>
      </c>
      <c r="I97" s="28">
        <v>0.9</v>
      </c>
      <c r="J97" s="8">
        <v>5.0999999999999996</v>
      </c>
      <c r="K97" s="28">
        <v>1</v>
      </c>
      <c r="L97" s="44">
        <v>100</v>
      </c>
      <c r="M97" s="47">
        <v>1837</v>
      </c>
      <c r="N97" s="50">
        <v>2230</v>
      </c>
      <c r="O97" s="46"/>
    </row>
    <row r="98" spans="1:15" x14ac:dyDescent="0.3">
      <c r="A98" s="5" t="s">
        <v>0</v>
      </c>
      <c r="B98" s="10">
        <v>64.900000000000006</v>
      </c>
      <c r="C98" s="11">
        <v>2.9</v>
      </c>
      <c r="D98" s="10">
        <v>22.6</v>
      </c>
      <c r="E98" s="11">
        <v>2.5</v>
      </c>
      <c r="F98" s="10">
        <v>4.5</v>
      </c>
      <c r="G98" s="11">
        <v>1.2</v>
      </c>
      <c r="H98" s="10">
        <v>3.3</v>
      </c>
      <c r="I98" s="29">
        <v>1.1000000000000001</v>
      </c>
      <c r="J98" s="10">
        <v>4.5999999999999996</v>
      </c>
      <c r="K98" s="29">
        <v>1.4</v>
      </c>
      <c r="L98" s="45">
        <v>100</v>
      </c>
      <c r="M98" s="48">
        <v>913</v>
      </c>
      <c r="N98" s="51">
        <v>1092</v>
      </c>
      <c r="O98" s="46"/>
    </row>
    <row r="99" spans="1:15" ht="15" customHeight="1" x14ac:dyDescent="0.3">
      <c r="A99" s="4" t="s">
        <v>1</v>
      </c>
      <c r="B99" s="8">
        <v>57.4</v>
      </c>
      <c r="C99" s="9">
        <v>3.1</v>
      </c>
      <c r="D99" s="8">
        <v>28.5</v>
      </c>
      <c r="E99" s="9">
        <v>2.8</v>
      </c>
      <c r="F99" s="8">
        <v>3.4</v>
      </c>
      <c r="G99" s="9">
        <v>1.1000000000000001</v>
      </c>
      <c r="H99" s="8">
        <v>5</v>
      </c>
      <c r="I99" s="28">
        <v>1.5</v>
      </c>
      <c r="J99" s="8">
        <v>5.6</v>
      </c>
      <c r="K99" s="28">
        <v>1.5</v>
      </c>
      <c r="L99" s="44">
        <v>100</v>
      </c>
      <c r="M99" s="47">
        <v>925</v>
      </c>
      <c r="N99" s="50">
        <v>1138</v>
      </c>
      <c r="O99" s="46"/>
    </row>
    <row r="100" spans="1:15" x14ac:dyDescent="0.3">
      <c r="A100" s="3" t="s">
        <v>29</v>
      </c>
      <c r="B100" s="10"/>
      <c r="C100" s="11"/>
      <c r="D100" s="10"/>
      <c r="E100" s="11"/>
      <c r="F100" s="10"/>
      <c r="G100" s="11"/>
      <c r="H100" s="10"/>
      <c r="I100" s="29"/>
      <c r="J100" s="10"/>
      <c r="K100" s="29"/>
      <c r="L100" s="45"/>
      <c r="M100" s="48"/>
      <c r="N100" s="51"/>
      <c r="O100" s="46"/>
    </row>
    <row r="101" spans="1:15" ht="15" customHeight="1" x14ac:dyDescent="0.3">
      <c r="A101" s="4" t="s">
        <v>18</v>
      </c>
      <c r="B101" s="8">
        <v>58.9</v>
      </c>
      <c r="C101" s="9">
        <v>2.4</v>
      </c>
      <c r="D101" s="8">
        <v>27.1</v>
      </c>
      <c r="E101" s="9">
        <v>2.1</v>
      </c>
      <c r="F101" s="8">
        <v>4.0999999999999996</v>
      </c>
      <c r="G101" s="9">
        <v>0.9</v>
      </c>
      <c r="H101" s="8">
        <v>4.5</v>
      </c>
      <c r="I101" s="28">
        <v>1.1000000000000001</v>
      </c>
      <c r="J101" s="8">
        <v>5.5</v>
      </c>
      <c r="K101" s="28">
        <v>1.1000000000000001</v>
      </c>
      <c r="L101" s="44">
        <v>100</v>
      </c>
      <c r="M101" s="47">
        <v>1592</v>
      </c>
      <c r="N101" s="50">
        <v>1908</v>
      </c>
      <c r="O101" s="46"/>
    </row>
    <row r="102" spans="1:15" x14ac:dyDescent="0.3">
      <c r="A102" s="5" t="s">
        <v>0</v>
      </c>
      <c r="B102" s="10">
        <v>63.7</v>
      </c>
      <c r="C102" s="11">
        <v>3.2</v>
      </c>
      <c r="D102" s="10">
        <v>23.5</v>
      </c>
      <c r="E102" s="11">
        <v>2.8</v>
      </c>
      <c r="F102" s="10">
        <v>4.5</v>
      </c>
      <c r="G102" s="11">
        <v>1.3</v>
      </c>
      <c r="H102" s="10">
        <v>3.7</v>
      </c>
      <c r="I102" s="29">
        <v>1.2</v>
      </c>
      <c r="J102" s="10">
        <v>4.5999999999999996</v>
      </c>
      <c r="K102" s="29">
        <v>1.5</v>
      </c>
      <c r="L102" s="45">
        <v>100</v>
      </c>
      <c r="M102" s="48">
        <v>799</v>
      </c>
      <c r="N102" s="51">
        <v>945</v>
      </c>
      <c r="O102" s="46"/>
    </row>
    <row r="103" spans="1:15" ht="15" customHeight="1" x14ac:dyDescent="0.3">
      <c r="A103" s="4" t="s">
        <v>1</v>
      </c>
      <c r="B103" s="8">
        <v>54</v>
      </c>
      <c r="C103" s="9">
        <v>3.4</v>
      </c>
      <c r="D103" s="8">
        <v>30.6</v>
      </c>
      <c r="E103" s="9">
        <v>3.1</v>
      </c>
      <c r="F103" s="8">
        <v>3.8</v>
      </c>
      <c r="G103" s="9">
        <v>1.2</v>
      </c>
      <c r="H103" s="8">
        <v>5.3</v>
      </c>
      <c r="I103" s="28">
        <v>1.8</v>
      </c>
      <c r="J103" s="8">
        <v>6.3</v>
      </c>
      <c r="K103" s="28">
        <v>1.7</v>
      </c>
      <c r="L103" s="44">
        <v>100</v>
      </c>
      <c r="M103" s="47">
        <v>793</v>
      </c>
      <c r="N103" s="50">
        <v>963</v>
      </c>
      <c r="O103" s="46"/>
    </row>
    <row r="104" spans="1:15" x14ac:dyDescent="0.3">
      <c r="A104" s="3" t="s">
        <v>30</v>
      </c>
      <c r="B104" s="10"/>
      <c r="C104" s="11"/>
      <c r="D104" s="10"/>
      <c r="E104" s="11"/>
      <c r="F104" s="10"/>
      <c r="G104" s="11"/>
      <c r="H104" s="10"/>
      <c r="I104" s="29"/>
      <c r="J104" s="10"/>
      <c r="K104" s="29"/>
      <c r="L104" s="45"/>
      <c r="M104" s="48"/>
      <c r="N104" s="51"/>
      <c r="O104" s="46"/>
    </row>
    <row r="105" spans="1:15" ht="15" customHeight="1" x14ac:dyDescent="0.3">
      <c r="A105" s="4" t="s">
        <v>18</v>
      </c>
      <c r="B105" s="8">
        <v>75.8</v>
      </c>
      <c r="C105" s="9">
        <v>4.7</v>
      </c>
      <c r="D105" s="8">
        <v>16.100000000000001</v>
      </c>
      <c r="E105" s="9">
        <v>4</v>
      </c>
      <c r="F105" s="8">
        <v>3.1</v>
      </c>
      <c r="G105" s="9">
        <v>1.8</v>
      </c>
      <c r="H105" s="8">
        <v>2.1</v>
      </c>
      <c r="I105" s="28">
        <v>1.4</v>
      </c>
      <c r="J105" s="8">
        <v>2.9</v>
      </c>
      <c r="K105" s="28">
        <v>1.9</v>
      </c>
      <c r="L105" s="44">
        <v>100</v>
      </c>
      <c r="M105" s="47">
        <v>245</v>
      </c>
      <c r="N105" s="50">
        <v>322</v>
      </c>
      <c r="O105" s="46"/>
    </row>
    <row r="106" spans="1:15" x14ac:dyDescent="0.3">
      <c r="A106" s="5" t="s">
        <v>0</v>
      </c>
      <c r="B106" s="10">
        <v>73.7</v>
      </c>
      <c r="C106" s="11">
        <v>7.1</v>
      </c>
      <c r="D106" s="10">
        <v>16</v>
      </c>
      <c r="E106" s="11">
        <v>5.8</v>
      </c>
      <c r="F106" s="10">
        <v>4.9000000000000004</v>
      </c>
      <c r="G106" s="11">
        <v>3.4</v>
      </c>
      <c r="H106" s="10">
        <v>0.6</v>
      </c>
      <c r="I106" s="29">
        <v>1.1000000000000001</v>
      </c>
      <c r="J106" s="10">
        <v>4.7</v>
      </c>
      <c r="K106" s="29">
        <v>3.5</v>
      </c>
      <c r="L106" s="45">
        <v>100</v>
      </c>
      <c r="M106" s="48">
        <v>114</v>
      </c>
      <c r="N106" s="51">
        <v>147</v>
      </c>
      <c r="O106" s="46"/>
    </row>
    <row r="107" spans="1:15" ht="15" customHeight="1" x14ac:dyDescent="0.3">
      <c r="A107" s="4" t="s">
        <v>1</v>
      </c>
      <c r="B107" s="8">
        <v>77.599999999999994</v>
      </c>
      <c r="C107" s="9">
        <v>6.2</v>
      </c>
      <c r="D107" s="8">
        <v>16.100000000000001</v>
      </c>
      <c r="E107" s="9">
        <v>5.5</v>
      </c>
      <c r="F107" s="8">
        <v>1.5</v>
      </c>
      <c r="G107" s="9">
        <v>1.7</v>
      </c>
      <c r="H107" s="8">
        <v>3.4</v>
      </c>
      <c r="I107" s="28">
        <v>2.5</v>
      </c>
      <c r="J107" s="8">
        <v>1.4</v>
      </c>
      <c r="K107" s="28">
        <v>1.9</v>
      </c>
      <c r="L107" s="44">
        <v>100</v>
      </c>
      <c r="M107" s="47">
        <v>132</v>
      </c>
      <c r="N107" s="50">
        <v>175</v>
      </c>
      <c r="O107" s="46"/>
    </row>
    <row r="108" spans="1:15" x14ac:dyDescent="0.3">
      <c r="A108" s="3" t="s">
        <v>31</v>
      </c>
      <c r="B108" s="10"/>
      <c r="C108" s="11"/>
      <c r="D108" s="10"/>
      <c r="E108" s="11"/>
      <c r="F108" s="10"/>
      <c r="G108" s="11"/>
      <c r="H108" s="10"/>
      <c r="I108" s="29"/>
      <c r="J108" s="10"/>
      <c r="K108" s="29"/>
      <c r="L108" s="45"/>
      <c r="M108" s="48"/>
      <c r="N108" s="51"/>
      <c r="O108" s="46"/>
    </row>
    <row r="109" spans="1:15" ht="15" customHeight="1" x14ac:dyDescent="0.3">
      <c r="A109" s="2" t="s">
        <v>32</v>
      </c>
      <c r="B109" s="8"/>
      <c r="C109" s="9"/>
      <c r="D109" s="8"/>
      <c r="E109" s="9"/>
      <c r="F109" s="8"/>
      <c r="G109" s="9"/>
      <c r="H109" s="8"/>
      <c r="I109" s="28"/>
      <c r="J109" s="8"/>
      <c r="K109" s="28"/>
      <c r="L109" s="44"/>
      <c r="M109" s="47"/>
      <c r="N109" s="50"/>
      <c r="O109" s="46"/>
    </row>
    <row r="110" spans="1:15" x14ac:dyDescent="0.3">
      <c r="A110" s="5" t="s">
        <v>18</v>
      </c>
      <c r="B110" s="10">
        <v>63.8</v>
      </c>
      <c r="C110" s="11">
        <v>1</v>
      </c>
      <c r="D110" s="10">
        <v>26.5</v>
      </c>
      <c r="E110" s="11">
        <v>0.9</v>
      </c>
      <c r="F110" s="10">
        <v>4.5</v>
      </c>
      <c r="G110" s="11">
        <v>0.4</v>
      </c>
      <c r="H110" s="10">
        <v>2.7</v>
      </c>
      <c r="I110" s="29">
        <v>0.3</v>
      </c>
      <c r="J110" s="10">
        <v>2.2999999999999998</v>
      </c>
      <c r="K110" s="29">
        <v>0.3</v>
      </c>
      <c r="L110" s="45">
        <v>100</v>
      </c>
      <c r="M110" s="48">
        <v>6330</v>
      </c>
      <c r="N110" s="51">
        <v>9508</v>
      </c>
      <c r="O110" s="46"/>
    </row>
    <row r="111" spans="1:15" ht="15" customHeight="1" x14ac:dyDescent="0.3">
      <c r="A111" s="4" t="s">
        <v>0</v>
      </c>
      <c r="B111" s="8">
        <v>63</v>
      </c>
      <c r="C111" s="9">
        <v>1.4</v>
      </c>
      <c r="D111" s="8">
        <v>26.4</v>
      </c>
      <c r="E111" s="9">
        <v>1.3</v>
      </c>
      <c r="F111" s="8">
        <v>4.9000000000000004</v>
      </c>
      <c r="G111" s="9">
        <v>0.6</v>
      </c>
      <c r="H111" s="8">
        <v>3.3</v>
      </c>
      <c r="I111" s="28">
        <v>0.5</v>
      </c>
      <c r="J111" s="8">
        <v>2.5</v>
      </c>
      <c r="K111" s="28">
        <v>0.5</v>
      </c>
      <c r="L111" s="44">
        <v>100</v>
      </c>
      <c r="M111" s="47">
        <v>3160</v>
      </c>
      <c r="N111" s="50">
        <v>4730</v>
      </c>
      <c r="O111" s="46"/>
    </row>
    <row r="112" spans="1:15" x14ac:dyDescent="0.3">
      <c r="A112" s="5" t="s">
        <v>1</v>
      </c>
      <c r="B112" s="10">
        <v>64.7</v>
      </c>
      <c r="C112" s="11">
        <v>1.4</v>
      </c>
      <c r="D112" s="10">
        <v>26.7</v>
      </c>
      <c r="E112" s="11">
        <v>1.3</v>
      </c>
      <c r="F112" s="10">
        <v>4.2</v>
      </c>
      <c r="G112" s="11">
        <v>0.6</v>
      </c>
      <c r="H112" s="10">
        <v>2.2000000000000002</v>
      </c>
      <c r="I112" s="29">
        <v>0.4</v>
      </c>
      <c r="J112" s="10">
        <v>2.2000000000000002</v>
      </c>
      <c r="K112" s="29">
        <v>0.4</v>
      </c>
      <c r="L112" s="45">
        <v>100</v>
      </c>
      <c r="M112" s="48">
        <v>3170</v>
      </c>
      <c r="N112" s="51">
        <v>4778</v>
      </c>
      <c r="O112" s="46"/>
    </row>
    <row r="113" spans="1:15" ht="15" customHeight="1" x14ac:dyDescent="0.3">
      <c r="A113" s="2" t="s">
        <v>33</v>
      </c>
      <c r="B113" s="8"/>
      <c r="C113" s="9"/>
      <c r="D113" s="8"/>
      <c r="E113" s="9"/>
      <c r="F113" s="8"/>
      <c r="G113" s="9"/>
      <c r="H113" s="8"/>
      <c r="I113" s="28"/>
      <c r="J113" s="8"/>
      <c r="K113" s="28"/>
      <c r="L113" s="44"/>
      <c r="M113" s="47"/>
      <c r="N113" s="50"/>
      <c r="O113" s="46"/>
    </row>
    <row r="114" spans="1:15" x14ac:dyDescent="0.3">
      <c r="A114" s="5" t="s">
        <v>18</v>
      </c>
      <c r="B114" s="10">
        <v>69.099999999999994</v>
      </c>
      <c r="C114" s="11">
        <v>3.6</v>
      </c>
      <c r="D114" s="10">
        <v>23.2</v>
      </c>
      <c r="E114" s="11">
        <v>3.2</v>
      </c>
      <c r="F114" s="10">
        <v>4.2</v>
      </c>
      <c r="G114" s="11">
        <v>1.5</v>
      </c>
      <c r="H114" s="10">
        <v>1.8</v>
      </c>
      <c r="I114" s="29">
        <v>1</v>
      </c>
      <c r="J114" s="10">
        <v>1.8</v>
      </c>
      <c r="K114" s="29">
        <v>1.2</v>
      </c>
      <c r="L114" s="45">
        <v>100</v>
      </c>
      <c r="M114" s="48">
        <v>481</v>
      </c>
      <c r="N114" s="51">
        <v>680</v>
      </c>
      <c r="O114" s="46"/>
    </row>
    <row r="115" spans="1:15" ht="15" customHeight="1" x14ac:dyDescent="0.3">
      <c r="A115" s="4" t="s">
        <v>0</v>
      </c>
      <c r="B115" s="8">
        <v>66.3</v>
      </c>
      <c r="C115" s="9">
        <v>5.2</v>
      </c>
      <c r="D115" s="8">
        <v>25.3</v>
      </c>
      <c r="E115" s="9">
        <v>4.8</v>
      </c>
      <c r="F115" s="8">
        <v>3.5</v>
      </c>
      <c r="G115" s="9">
        <v>1.9</v>
      </c>
      <c r="H115" s="8">
        <v>2.7</v>
      </c>
      <c r="I115" s="28">
        <v>1.8</v>
      </c>
      <c r="J115" s="8">
        <v>2.2000000000000002</v>
      </c>
      <c r="K115" s="28">
        <v>1.9</v>
      </c>
      <c r="L115" s="44">
        <v>100</v>
      </c>
      <c r="M115" s="47">
        <v>240</v>
      </c>
      <c r="N115" s="50">
        <v>339</v>
      </c>
      <c r="O115" s="46"/>
    </row>
    <row r="116" spans="1:15" x14ac:dyDescent="0.3">
      <c r="A116" s="5" t="s">
        <v>1</v>
      </c>
      <c r="B116" s="10">
        <v>71.8</v>
      </c>
      <c r="C116" s="11">
        <v>4.8</v>
      </c>
      <c r="D116" s="10">
        <v>21.1</v>
      </c>
      <c r="E116" s="11">
        <v>4.3</v>
      </c>
      <c r="F116" s="10">
        <v>4.9000000000000004</v>
      </c>
      <c r="G116" s="11">
        <v>2.4</v>
      </c>
      <c r="H116" s="10">
        <v>1</v>
      </c>
      <c r="I116" s="29">
        <v>0.9</v>
      </c>
      <c r="J116" s="10">
        <v>1.3</v>
      </c>
      <c r="K116" s="29">
        <v>1.5</v>
      </c>
      <c r="L116" s="45">
        <v>100</v>
      </c>
      <c r="M116" s="48">
        <v>241</v>
      </c>
      <c r="N116" s="51">
        <v>341</v>
      </c>
      <c r="O116" s="46"/>
    </row>
    <row r="117" spans="1:15" ht="15" customHeight="1" x14ac:dyDescent="0.3">
      <c r="A117" s="2" t="s">
        <v>34</v>
      </c>
      <c r="B117" s="8"/>
      <c r="C117" s="9"/>
      <c r="D117" s="8"/>
      <c r="E117" s="9"/>
      <c r="F117" s="8"/>
      <c r="G117" s="9"/>
      <c r="H117" s="8"/>
      <c r="I117" s="28"/>
      <c r="J117" s="8"/>
      <c r="K117" s="28"/>
      <c r="L117" s="44"/>
      <c r="M117" s="47"/>
      <c r="N117" s="50"/>
      <c r="O117" s="46"/>
    </row>
    <row r="118" spans="1:15" x14ac:dyDescent="0.3">
      <c r="A118" s="5" t="s">
        <v>18</v>
      </c>
      <c r="B118" s="10">
        <v>63.4</v>
      </c>
      <c r="C118" s="11">
        <v>1</v>
      </c>
      <c r="D118" s="10">
        <v>26.8</v>
      </c>
      <c r="E118" s="11">
        <v>0.9</v>
      </c>
      <c r="F118" s="10">
        <v>4.5999999999999996</v>
      </c>
      <c r="G118" s="11">
        <v>0.4</v>
      </c>
      <c r="H118" s="10">
        <v>2.8</v>
      </c>
      <c r="I118" s="29">
        <v>0.4</v>
      </c>
      <c r="J118" s="10">
        <v>2.4</v>
      </c>
      <c r="K118" s="29">
        <v>0.3</v>
      </c>
      <c r="L118" s="45">
        <v>100</v>
      </c>
      <c r="M118" s="48">
        <v>5849</v>
      </c>
      <c r="N118" s="51">
        <v>8828</v>
      </c>
      <c r="O118" s="46"/>
    </row>
    <row r="119" spans="1:15" ht="15" customHeight="1" x14ac:dyDescent="0.3">
      <c r="A119" s="4" t="s">
        <v>0</v>
      </c>
      <c r="B119" s="8">
        <v>62.8</v>
      </c>
      <c r="C119" s="9">
        <v>1.4</v>
      </c>
      <c r="D119" s="8">
        <v>26.4</v>
      </c>
      <c r="E119" s="9">
        <v>1.3</v>
      </c>
      <c r="F119" s="8">
        <v>5</v>
      </c>
      <c r="G119" s="9">
        <v>0.6</v>
      </c>
      <c r="H119" s="8">
        <v>3.3</v>
      </c>
      <c r="I119" s="28">
        <v>0.5</v>
      </c>
      <c r="J119" s="8">
        <v>2.5</v>
      </c>
      <c r="K119" s="28">
        <v>0.5</v>
      </c>
      <c r="L119" s="44">
        <v>100</v>
      </c>
      <c r="M119" s="47">
        <v>2920</v>
      </c>
      <c r="N119" s="50">
        <v>4391</v>
      </c>
      <c r="O119" s="46"/>
    </row>
    <row r="120" spans="1:15" x14ac:dyDescent="0.3">
      <c r="A120" s="5" t="s">
        <v>1</v>
      </c>
      <c r="B120" s="10">
        <v>64.099999999999994</v>
      </c>
      <c r="C120" s="11">
        <v>1.4</v>
      </c>
      <c r="D120" s="10">
        <v>27.2</v>
      </c>
      <c r="E120" s="11">
        <v>1.3</v>
      </c>
      <c r="F120" s="10">
        <v>4.0999999999999996</v>
      </c>
      <c r="G120" s="11">
        <v>0.6</v>
      </c>
      <c r="H120" s="10">
        <v>2.2999999999999998</v>
      </c>
      <c r="I120" s="29">
        <v>0.5</v>
      </c>
      <c r="J120" s="10">
        <v>2.2999999999999998</v>
      </c>
      <c r="K120" s="29">
        <v>0.5</v>
      </c>
      <c r="L120" s="45">
        <v>100</v>
      </c>
      <c r="M120" s="48">
        <v>2929</v>
      </c>
      <c r="N120" s="51">
        <v>4437</v>
      </c>
      <c r="O120" s="46"/>
    </row>
    <row r="121" spans="1:15" ht="15" customHeight="1" x14ac:dyDescent="0.3">
      <c r="A121" s="2" t="s">
        <v>35</v>
      </c>
      <c r="B121" s="8"/>
      <c r="C121" s="9"/>
      <c r="D121" s="8"/>
      <c r="E121" s="9"/>
      <c r="F121" s="8"/>
      <c r="G121" s="9"/>
      <c r="H121" s="8"/>
      <c r="I121" s="28"/>
      <c r="J121" s="8"/>
      <c r="K121" s="28"/>
      <c r="L121" s="44"/>
      <c r="M121" s="47"/>
      <c r="N121" s="50"/>
      <c r="O121" s="46"/>
    </row>
    <row r="122" spans="1:15" x14ac:dyDescent="0.3">
      <c r="A122" s="3" t="s">
        <v>36</v>
      </c>
      <c r="B122" s="10"/>
      <c r="C122" s="11"/>
      <c r="D122" s="10"/>
      <c r="E122" s="11"/>
      <c r="F122" s="10"/>
      <c r="G122" s="11"/>
      <c r="H122" s="10"/>
      <c r="I122" s="29"/>
      <c r="J122" s="10"/>
      <c r="K122" s="29"/>
      <c r="L122" s="45"/>
      <c r="M122" s="48"/>
      <c r="N122" s="51"/>
      <c r="O122" s="46"/>
    </row>
    <row r="123" spans="1:15" ht="15" customHeight="1" x14ac:dyDescent="0.3">
      <c r="A123" s="4" t="s">
        <v>18</v>
      </c>
      <c r="B123" s="8">
        <v>64.2</v>
      </c>
      <c r="C123" s="9">
        <v>2</v>
      </c>
      <c r="D123" s="8">
        <v>22.2</v>
      </c>
      <c r="E123" s="9">
        <v>1.7</v>
      </c>
      <c r="F123" s="8">
        <v>3.8</v>
      </c>
      <c r="G123" s="9">
        <v>0.7</v>
      </c>
      <c r="H123" s="8">
        <v>4.0999999999999996</v>
      </c>
      <c r="I123" s="28">
        <v>0.8</v>
      </c>
      <c r="J123" s="8">
        <v>5.8</v>
      </c>
      <c r="K123" s="28">
        <v>1</v>
      </c>
      <c r="L123" s="44">
        <v>100</v>
      </c>
      <c r="M123" s="47">
        <v>1935</v>
      </c>
      <c r="N123" s="50">
        <v>2312</v>
      </c>
      <c r="O123" s="46"/>
    </row>
    <row r="124" spans="1:15" x14ac:dyDescent="0.3">
      <c r="A124" s="5" t="s">
        <v>0</v>
      </c>
      <c r="B124" s="10">
        <v>65.900000000000006</v>
      </c>
      <c r="C124" s="11">
        <v>2.7</v>
      </c>
      <c r="D124" s="10">
        <v>21.5</v>
      </c>
      <c r="E124" s="11">
        <v>2.2999999999999998</v>
      </c>
      <c r="F124" s="10">
        <v>3.6</v>
      </c>
      <c r="G124" s="11">
        <v>1</v>
      </c>
      <c r="H124" s="10">
        <v>4</v>
      </c>
      <c r="I124" s="29">
        <v>1.1000000000000001</v>
      </c>
      <c r="J124" s="10">
        <v>5</v>
      </c>
      <c r="K124" s="29">
        <v>1.2</v>
      </c>
      <c r="L124" s="45">
        <v>100</v>
      </c>
      <c r="M124" s="48">
        <v>1011</v>
      </c>
      <c r="N124" s="51">
        <v>1218</v>
      </c>
      <c r="O124" s="46"/>
    </row>
    <row r="125" spans="1:15" ht="15" customHeight="1" x14ac:dyDescent="0.3">
      <c r="A125" s="4" t="s">
        <v>1</v>
      </c>
      <c r="B125" s="8">
        <v>62.2</v>
      </c>
      <c r="C125" s="9">
        <v>3</v>
      </c>
      <c r="D125" s="8">
        <v>22.8</v>
      </c>
      <c r="E125" s="9">
        <v>2.6</v>
      </c>
      <c r="F125" s="8">
        <v>4</v>
      </c>
      <c r="G125" s="9">
        <v>1.1000000000000001</v>
      </c>
      <c r="H125" s="8">
        <v>4.3</v>
      </c>
      <c r="I125" s="28">
        <v>1.3</v>
      </c>
      <c r="J125" s="8">
        <v>6.7</v>
      </c>
      <c r="K125" s="28">
        <v>1.6</v>
      </c>
      <c r="L125" s="44">
        <v>100</v>
      </c>
      <c r="M125" s="47">
        <v>924</v>
      </c>
      <c r="N125" s="50">
        <v>1094</v>
      </c>
      <c r="O125" s="46"/>
    </row>
    <row r="126" spans="1:15" x14ac:dyDescent="0.3">
      <c r="A126" s="3" t="s">
        <v>37</v>
      </c>
      <c r="B126" s="10"/>
      <c r="C126" s="11"/>
      <c r="D126" s="10"/>
      <c r="E126" s="11"/>
      <c r="F126" s="10"/>
      <c r="G126" s="11"/>
      <c r="H126" s="10"/>
      <c r="I126" s="29"/>
      <c r="J126" s="10"/>
      <c r="K126" s="29"/>
      <c r="L126" s="45"/>
      <c r="M126" s="48"/>
      <c r="N126" s="51"/>
      <c r="O126" s="46"/>
    </row>
    <row r="127" spans="1:15" ht="15" customHeight="1" x14ac:dyDescent="0.3">
      <c r="A127" s="4" t="s">
        <v>18</v>
      </c>
      <c r="B127" s="8">
        <v>60.6</v>
      </c>
      <c r="C127" s="9">
        <v>1.4</v>
      </c>
      <c r="D127" s="8">
        <v>28.7</v>
      </c>
      <c r="E127" s="9">
        <v>1.3</v>
      </c>
      <c r="F127" s="8">
        <v>5</v>
      </c>
      <c r="G127" s="9">
        <v>0.6</v>
      </c>
      <c r="H127" s="8">
        <v>3.2</v>
      </c>
      <c r="I127" s="28">
        <v>0.6</v>
      </c>
      <c r="J127" s="8">
        <v>2.5</v>
      </c>
      <c r="K127" s="28">
        <v>0.5</v>
      </c>
      <c r="L127" s="44">
        <v>100</v>
      </c>
      <c r="M127" s="47">
        <v>3459</v>
      </c>
      <c r="N127" s="50">
        <v>4779</v>
      </c>
      <c r="O127" s="46"/>
    </row>
    <row r="128" spans="1:15" x14ac:dyDescent="0.3">
      <c r="A128" s="5" t="s">
        <v>0</v>
      </c>
      <c r="B128" s="10">
        <v>61.7</v>
      </c>
      <c r="C128" s="11">
        <v>1.9</v>
      </c>
      <c r="D128" s="10">
        <v>27.7</v>
      </c>
      <c r="E128" s="11">
        <v>1.8</v>
      </c>
      <c r="F128" s="10">
        <v>5.0999999999999996</v>
      </c>
      <c r="G128" s="11">
        <v>0.9</v>
      </c>
      <c r="H128" s="10">
        <v>3.1</v>
      </c>
      <c r="I128" s="29">
        <v>0.7</v>
      </c>
      <c r="J128" s="10">
        <v>2.5</v>
      </c>
      <c r="K128" s="29">
        <v>0.6</v>
      </c>
      <c r="L128" s="43">
        <v>100</v>
      </c>
      <c r="M128" s="48">
        <v>1807</v>
      </c>
      <c r="N128" s="51">
        <v>2505</v>
      </c>
      <c r="O128" s="46"/>
    </row>
    <row r="129" spans="1:15" ht="15" customHeight="1" x14ac:dyDescent="0.3">
      <c r="A129" s="4" t="s">
        <v>1</v>
      </c>
      <c r="B129" s="8">
        <v>59.4</v>
      </c>
      <c r="C129" s="9">
        <v>2.1</v>
      </c>
      <c r="D129" s="8">
        <v>29.8</v>
      </c>
      <c r="E129" s="9">
        <v>1.9</v>
      </c>
      <c r="F129" s="8">
        <v>4.9000000000000004</v>
      </c>
      <c r="G129" s="9">
        <v>0.9</v>
      </c>
      <c r="H129" s="8">
        <v>3.4</v>
      </c>
      <c r="I129" s="28">
        <v>0.9</v>
      </c>
      <c r="J129" s="8">
        <v>2.6</v>
      </c>
      <c r="K129" s="28">
        <v>0.7</v>
      </c>
      <c r="L129" s="44">
        <v>100</v>
      </c>
      <c r="M129" s="47">
        <v>1652</v>
      </c>
      <c r="N129" s="50">
        <v>2274</v>
      </c>
      <c r="O129" s="46"/>
    </row>
    <row r="130" spans="1:15" x14ac:dyDescent="0.3">
      <c r="A130" s="3" t="s">
        <v>38</v>
      </c>
      <c r="B130" s="10"/>
      <c r="C130" s="11"/>
      <c r="D130" s="10"/>
      <c r="E130" s="11"/>
      <c r="F130" s="10"/>
      <c r="G130" s="11"/>
      <c r="H130" s="10"/>
      <c r="I130" s="29"/>
      <c r="J130" s="10"/>
      <c r="K130" s="29"/>
      <c r="L130" s="45"/>
      <c r="M130" s="48"/>
      <c r="N130" s="51"/>
      <c r="O130" s="46"/>
    </row>
    <row r="131" spans="1:15" ht="15" customHeight="1" x14ac:dyDescent="0.3">
      <c r="A131" s="4" t="s">
        <v>18</v>
      </c>
      <c r="B131" s="8">
        <v>65.900000000000006</v>
      </c>
      <c r="C131" s="9">
        <v>1.4</v>
      </c>
      <c r="D131" s="8">
        <v>26.3</v>
      </c>
      <c r="E131" s="9">
        <v>1.3</v>
      </c>
      <c r="F131" s="8">
        <v>4.2</v>
      </c>
      <c r="G131" s="9">
        <v>0.6</v>
      </c>
      <c r="H131" s="8">
        <v>2.1</v>
      </c>
      <c r="I131" s="28">
        <v>0.4</v>
      </c>
      <c r="J131" s="8">
        <v>1.5</v>
      </c>
      <c r="K131" s="28">
        <v>0.4</v>
      </c>
      <c r="L131" s="44">
        <v>100</v>
      </c>
      <c r="M131" s="47">
        <v>2773</v>
      </c>
      <c r="N131" s="50">
        <v>4647</v>
      </c>
      <c r="O131" s="46"/>
    </row>
    <row r="132" spans="1:15" x14ac:dyDescent="0.3">
      <c r="A132" s="5" t="s">
        <v>0</v>
      </c>
      <c r="B132" s="10">
        <v>64</v>
      </c>
      <c r="C132" s="11">
        <v>2.1</v>
      </c>
      <c r="D132" s="10">
        <v>25.6</v>
      </c>
      <c r="E132" s="11">
        <v>1.9</v>
      </c>
      <c r="F132" s="10">
        <v>5.4</v>
      </c>
      <c r="G132" s="11">
        <v>1</v>
      </c>
      <c r="H132" s="10">
        <v>3</v>
      </c>
      <c r="I132" s="29">
        <v>0.7</v>
      </c>
      <c r="J132" s="10">
        <v>2.1</v>
      </c>
      <c r="K132" s="29">
        <v>0.7</v>
      </c>
      <c r="L132" s="45">
        <v>100</v>
      </c>
      <c r="M132" s="48">
        <v>1255</v>
      </c>
      <c r="N132" s="51">
        <v>2099</v>
      </c>
      <c r="O132" s="46"/>
    </row>
    <row r="133" spans="1:15" ht="15" customHeight="1" x14ac:dyDescent="0.3">
      <c r="A133" s="4" t="s">
        <v>1</v>
      </c>
      <c r="B133" s="8">
        <v>67.5</v>
      </c>
      <c r="C133" s="9">
        <v>1.9</v>
      </c>
      <c r="D133" s="8">
        <v>26.9</v>
      </c>
      <c r="E133" s="9">
        <v>1.8</v>
      </c>
      <c r="F133" s="8">
        <v>3.2</v>
      </c>
      <c r="G133" s="9">
        <v>0.7</v>
      </c>
      <c r="H133" s="8">
        <v>1.4</v>
      </c>
      <c r="I133" s="28">
        <v>0.4</v>
      </c>
      <c r="J133" s="8">
        <v>1.1000000000000001</v>
      </c>
      <c r="K133" s="28">
        <v>0.5</v>
      </c>
      <c r="L133" s="44">
        <v>100</v>
      </c>
      <c r="M133" s="47">
        <v>1519</v>
      </c>
      <c r="N133" s="50">
        <v>2548</v>
      </c>
      <c r="O133" s="46"/>
    </row>
    <row r="134" spans="1:15" x14ac:dyDescent="0.3">
      <c r="A134" s="3" t="s">
        <v>39</v>
      </c>
      <c r="B134" s="10"/>
      <c r="C134" s="11"/>
      <c r="D134" s="10"/>
      <c r="E134" s="11"/>
      <c r="F134" s="10"/>
      <c r="G134" s="11"/>
      <c r="H134" s="10"/>
      <c r="I134" s="29"/>
      <c r="J134" s="10"/>
      <c r="K134" s="29"/>
      <c r="L134" s="45"/>
      <c r="M134" s="48"/>
      <c r="N134" s="51"/>
      <c r="O134" s="46"/>
    </row>
    <row r="135" spans="1:15" s="6" customFormat="1" ht="15" customHeight="1" x14ac:dyDescent="0.3">
      <c r="A135" s="33" t="s">
        <v>40</v>
      </c>
      <c r="B135" s="8"/>
      <c r="C135" s="9"/>
      <c r="D135" s="8"/>
      <c r="E135" s="9"/>
      <c r="F135" s="8"/>
      <c r="G135" s="9"/>
      <c r="H135" s="8"/>
      <c r="I135" s="9"/>
      <c r="J135" s="8"/>
      <c r="K135" s="9"/>
      <c r="L135" s="44"/>
      <c r="M135" s="47"/>
      <c r="N135" s="50"/>
      <c r="O135" s="46"/>
    </row>
    <row r="136" spans="1:15" s="6" customFormat="1" ht="15" customHeight="1" x14ac:dyDescent="0.3">
      <c r="A136" s="34" t="s">
        <v>18</v>
      </c>
      <c r="B136" s="10">
        <v>65</v>
      </c>
      <c r="C136" s="11">
        <v>1.5</v>
      </c>
      <c r="D136" s="10">
        <v>25.1</v>
      </c>
      <c r="E136" s="11">
        <v>1.4</v>
      </c>
      <c r="F136" s="10">
        <v>4.0999999999999996</v>
      </c>
      <c r="G136" s="11">
        <v>0.6</v>
      </c>
      <c r="H136" s="10">
        <v>2.9</v>
      </c>
      <c r="I136" s="11">
        <v>0.6</v>
      </c>
      <c r="J136" s="10">
        <v>2.8</v>
      </c>
      <c r="K136" s="11">
        <v>0.5</v>
      </c>
      <c r="L136" s="43">
        <v>100</v>
      </c>
      <c r="M136" s="48">
        <v>2784</v>
      </c>
      <c r="N136" s="51">
        <v>3995</v>
      </c>
      <c r="O136" s="46"/>
    </row>
    <row r="137" spans="1:15" s="6" customFormat="1" ht="15" customHeight="1" x14ac:dyDescent="0.3">
      <c r="A137" s="35" t="s">
        <v>0</v>
      </c>
      <c r="B137" s="36">
        <v>64.8</v>
      </c>
      <c r="C137" s="9">
        <v>2.2000000000000002</v>
      </c>
      <c r="D137" s="36">
        <v>24.4</v>
      </c>
      <c r="E137" s="9">
        <v>1.9</v>
      </c>
      <c r="F137" s="36">
        <v>4.5999999999999996</v>
      </c>
      <c r="G137" s="9">
        <v>0.9</v>
      </c>
      <c r="H137" s="36">
        <v>3</v>
      </c>
      <c r="I137" s="9">
        <v>0.8</v>
      </c>
      <c r="J137" s="36">
        <v>3.1</v>
      </c>
      <c r="K137" s="9">
        <v>0.8</v>
      </c>
      <c r="L137" s="44">
        <v>100</v>
      </c>
      <c r="M137" s="47">
        <v>1367</v>
      </c>
      <c r="N137" s="50">
        <v>1952</v>
      </c>
      <c r="O137" s="46"/>
    </row>
    <row r="138" spans="1:15" s="6" customFormat="1" ht="15" customHeight="1" x14ac:dyDescent="0.3">
      <c r="A138" s="34" t="s">
        <v>1</v>
      </c>
      <c r="B138" s="10">
        <v>65.2</v>
      </c>
      <c r="C138" s="11">
        <v>2.2000000000000002</v>
      </c>
      <c r="D138" s="10">
        <v>25.8</v>
      </c>
      <c r="E138" s="11">
        <v>2</v>
      </c>
      <c r="F138" s="10">
        <v>3.6</v>
      </c>
      <c r="G138" s="11">
        <v>0.8</v>
      </c>
      <c r="H138" s="10">
        <v>2.8</v>
      </c>
      <c r="I138" s="11">
        <v>1</v>
      </c>
      <c r="J138" s="10">
        <v>2.6</v>
      </c>
      <c r="K138" s="11">
        <v>0.7</v>
      </c>
      <c r="L138" s="45">
        <v>100</v>
      </c>
      <c r="M138" s="48">
        <v>1417</v>
      </c>
      <c r="N138" s="51">
        <v>2043</v>
      </c>
      <c r="O138" s="46"/>
    </row>
    <row r="139" spans="1:15" s="6" customFormat="1" ht="15" customHeight="1" x14ac:dyDescent="0.3">
      <c r="A139" s="33" t="s">
        <v>41</v>
      </c>
      <c r="B139"/>
      <c r="C139"/>
      <c r="D139" s="36"/>
      <c r="E139" s="9"/>
      <c r="F139" s="36"/>
      <c r="G139" s="9"/>
      <c r="H139" s="36"/>
      <c r="I139" s="9"/>
      <c r="J139" s="36"/>
      <c r="K139" s="9"/>
      <c r="L139" s="44"/>
      <c r="M139" s="47"/>
      <c r="N139" s="50"/>
      <c r="O139" s="46"/>
    </row>
    <row r="140" spans="1:15" s="6" customFormat="1" ht="15" customHeight="1" x14ac:dyDescent="0.3">
      <c r="A140" s="34" t="s">
        <v>18</v>
      </c>
      <c r="B140" s="10">
        <v>63.6</v>
      </c>
      <c r="C140" s="11">
        <v>1.4</v>
      </c>
      <c r="D140" s="10">
        <v>26.1</v>
      </c>
      <c r="E140" s="11">
        <v>1.3</v>
      </c>
      <c r="F140" s="10">
        <v>4.4000000000000004</v>
      </c>
      <c r="G140" s="11">
        <v>0.6</v>
      </c>
      <c r="H140" s="10">
        <v>2.8</v>
      </c>
      <c r="I140" s="11">
        <v>0.5</v>
      </c>
      <c r="J140" s="10">
        <v>3.1</v>
      </c>
      <c r="K140" s="11">
        <v>0.6</v>
      </c>
      <c r="L140" s="45">
        <v>100</v>
      </c>
      <c r="M140" s="48">
        <v>3315</v>
      </c>
      <c r="N140" s="51">
        <v>4836</v>
      </c>
      <c r="O140" s="46"/>
    </row>
    <row r="141" spans="1:15" s="6" customFormat="1" ht="15" customHeight="1" x14ac:dyDescent="0.3">
      <c r="A141" s="35" t="s">
        <v>0</v>
      </c>
      <c r="B141" s="36">
        <v>65</v>
      </c>
      <c r="C141" s="9">
        <v>2</v>
      </c>
      <c r="D141" s="36">
        <v>24.4</v>
      </c>
      <c r="E141" s="9">
        <v>1.8</v>
      </c>
      <c r="F141" s="36">
        <v>4.3</v>
      </c>
      <c r="G141" s="9">
        <v>0.8</v>
      </c>
      <c r="H141" s="36">
        <v>3</v>
      </c>
      <c r="I141" s="9">
        <v>0.7</v>
      </c>
      <c r="J141" s="36">
        <v>3.2</v>
      </c>
      <c r="K141" s="9">
        <v>0.8</v>
      </c>
      <c r="L141" s="44">
        <v>100</v>
      </c>
      <c r="M141" s="47">
        <v>1642</v>
      </c>
      <c r="N141" s="50">
        <v>2383</v>
      </c>
      <c r="O141" s="46"/>
    </row>
    <row r="142" spans="1:15" s="6" customFormat="1" ht="15" customHeight="1" x14ac:dyDescent="0.3">
      <c r="A142" s="34" t="s">
        <v>1</v>
      </c>
      <c r="B142" s="10">
        <v>62.2</v>
      </c>
      <c r="C142" s="11">
        <v>2</v>
      </c>
      <c r="D142" s="10">
        <v>27.7</v>
      </c>
      <c r="E142" s="11">
        <v>1.8</v>
      </c>
      <c r="F142" s="10">
        <v>4.5</v>
      </c>
      <c r="G142" s="11">
        <v>0.8</v>
      </c>
      <c r="H142" s="10">
        <v>2.6</v>
      </c>
      <c r="I142" s="11">
        <v>0.7</v>
      </c>
      <c r="J142" s="10">
        <v>3.1</v>
      </c>
      <c r="K142" s="11">
        <v>0.8</v>
      </c>
      <c r="L142" s="45">
        <v>100</v>
      </c>
      <c r="M142" s="48">
        <v>1673</v>
      </c>
      <c r="N142" s="51">
        <v>2453</v>
      </c>
      <c r="O142" s="46"/>
    </row>
    <row r="143" spans="1:15" s="6" customFormat="1" ht="15" customHeight="1" x14ac:dyDescent="0.3">
      <c r="A143" s="33" t="s">
        <v>42</v>
      </c>
      <c r="B143" s="36"/>
      <c r="C143" s="9"/>
      <c r="D143" s="36"/>
      <c r="E143" s="9"/>
      <c r="F143" s="36"/>
      <c r="G143" s="9"/>
      <c r="H143" s="36"/>
      <c r="I143" s="9"/>
      <c r="J143" s="36"/>
      <c r="K143" s="9"/>
      <c r="L143" s="44"/>
      <c r="M143" s="47"/>
      <c r="N143" s="50"/>
      <c r="O143" s="46"/>
    </row>
    <row r="144" spans="1:15" s="6" customFormat="1" ht="15" customHeight="1" x14ac:dyDescent="0.3">
      <c r="A144" s="34" t="s">
        <v>18</v>
      </c>
      <c r="B144" s="10">
        <v>60.3</v>
      </c>
      <c r="C144" s="11">
        <v>1.8</v>
      </c>
      <c r="D144" s="10">
        <v>28.4</v>
      </c>
      <c r="E144" s="11">
        <v>1.7</v>
      </c>
      <c r="F144" s="10">
        <v>4.9000000000000004</v>
      </c>
      <c r="G144" s="11">
        <v>0.8</v>
      </c>
      <c r="H144" s="10">
        <v>3.6</v>
      </c>
      <c r="I144" s="11">
        <v>0.7</v>
      </c>
      <c r="J144" s="10">
        <v>2.8</v>
      </c>
      <c r="K144" s="11">
        <v>0.6</v>
      </c>
      <c r="L144" s="45">
        <v>100</v>
      </c>
      <c r="M144" s="48">
        <v>2068</v>
      </c>
      <c r="N144" s="51">
        <v>2907</v>
      </c>
      <c r="O144" s="46"/>
    </row>
    <row r="145" spans="1:37" s="6" customFormat="1" ht="15" customHeight="1" x14ac:dyDescent="0.3">
      <c r="A145" s="35" t="s">
        <v>0</v>
      </c>
      <c r="B145" s="36">
        <v>59.4</v>
      </c>
      <c r="C145" s="9">
        <v>2.6</v>
      </c>
      <c r="D145" s="36">
        <v>28.6</v>
      </c>
      <c r="E145" s="9">
        <v>2.4</v>
      </c>
      <c r="F145" s="36">
        <v>5.8</v>
      </c>
      <c r="G145" s="9">
        <v>1.2</v>
      </c>
      <c r="H145" s="36">
        <v>3.9</v>
      </c>
      <c r="I145" s="9">
        <v>1</v>
      </c>
      <c r="J145" s="36">
        <v>2.4</v>
      </c>
      <c r="K145" s="9">
        <v>0.8</v>
      </c>
      <c r="L145" s="44">
        <v>100</v>
      </c>
      <c r="M145" s="47">
        <v>1063</v>
      </c>
      <c r="N145" s="50">
        <v>1487</v>
      </c>
      <c r="O145" s="46"/>
    </row>
    <row r="146" spans="1:37" s="6" customFormat="1" ht="15" customHeight="1" thickBot="1" x14ac:dyDescent="0.35">
      <c r="A146" s="37" t="s">
        <v>1</v>
      </c>
      <c r="B146" s="23">
        <v>61.2</v>
      </c>
      <c r="C146" s="24">
        <v>2.6</v>
      </c>
      <c r="D146" s="23">
        <v>28.2</v>
      </c>
      <c r="E146" s="24">
        <v>2.4</v>
      </c>
      <c r="F146" s="23">
        <v>3.9</v>
      </c>
      <c r="G146" s="24">
        <v>1</v>
      </c>
      <c r="H146" s="23">
        <v>3.3</v>
      </c>
      <c r="I146" s="24">
        <v>1</v>
      </c>
      <c r="J146" s="23">
        <v>3.3</v>
      </c>
      <c r="K146" s="24">
        <v>1</v>
      </c>
      <c r="L146" s="25">
        <v>100</v>
      </c>
      <c r="M146" s="49">
        <v>1004</v>
      </c>
      <c r="N146" s="52">
        <v>1420</v>
      </c>
      <c r="O146" s="46"/>
    </row>
    <row r="147" spans="1:37" s="12" customFormat="1" ht="15" customHeight="1" x14ac:dyDescent="0.2">
      <c r="A147" s="54" t="s">
        <v>93</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K147" s="6"/>
    </row>
    <row r="148" spans="1:37" s="12" customFormat="1" ht="15" customHeight="1" x14ac:dyDescent="0.2">
      <c r="A148" s="54" t="s">
        <v>66</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K148" s="6"/>
    </row>
    <row r="149" spans="1:37" s="12" customFormat="1" ht="15" customHeight="1" x14ac:dyDescent="0.2">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K149" s="6"/>
    </row>
    <row r="150" spans="1:37" s="12" customFormat="1" ht="15" customHeight="1" x14ac:dyDescent="0.2">
      <c r="A150" s="54"/>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K150" s="6"/>
    </row>
    <row r="151" spans="1:37" x14ac:dyDescent="0.3">
      <c r="A151" s="56" t="s">
        <v>10</v>
      </c>
      <c r="I151" s="14"/>
      <c r="L151"/>
      <c r="M151"/>
      <c r="N151"/>
    </row>
    <row r="152" spans="1:37" ht="90.75" customHeight="1" x14ac:dyDescent="0.3">
      <c r="A152" s="57" t="s">
        <v>81</v>
      </c>
      <c r="B152" s="282" t="s">
        <v>82</v>
      </c>
      <c r="C152" s="282"/>
      <c r="D152" s="282"/>
      <c r="E152" s="282"/>
      <c r="F152" s="282"/>
      <c r="G152" s="282"/>
      <c r="H152" s="282"/>
      <c r="I152" s="282"/>
      <c r="J152" s="282"/>
      <c r="K152" s="282"/>
      <c r="L152" s="282"/>
      <c r="M152" s="282"/>
      <c r="N152" s="282"/>
    </row>
    <row r="153" spans="1:37" ht="30" customHeight="1" x14ac:dyDescent="0.3">
      <c r="A153" s="57" t="s">
        <v>67</v>
      </c>
      <c r="B153" s="282" t="s">
        <v>68</v>
      </c>
      <c r="C153" s="282"/>
      <c r="D153" s="282"/>
      <c r="E153" s="282"/>
      <c r="F153" s="282"/>
      <c r="G153" s="282"/>
      <c r="H153" s="282"/>
      <c r="I153" s="282"/>
      <c r="J153" s="282"/>
      <c r="K153" s="282"/>
      <c r="L153" s="282"/>
      <c r="M153" s="282"/>
      <c r="N153" s="282"/>
    </row>
    <row r="154" spans="1:37" ht="30" customHeight="1" x14ac:dyDescent="0.3">
      <c r="A154" s="57" t="s">
        <v>69</v>
      </c>
      <c r="B154" s="282" t="s">
        <v>70</v>
      </c>
      <c r="C154" s="282"/>
      <c r="D154" s="282"/>
      <c r="E154" s="282"/>
      <c r="F154" s="282"/>
      <c r="G154" s="282"/>
      <c r="H154" s="282"/>
      <c r="I154" s="282"/>
      <c r="J154" s="282"/>
      <c r="K154" s="282"/>
      <c r="L154" s="282"/>
      <c r="M154" s="282"/>
      <c r="N154" s="282"/>
    </row>
    <row r="155" spans="1:37" ht="30" customHeight="1" x14ac:dyDescent="0.3">
      <c r="A155" s="57" t="s">
        <v>83</v>
      </c>
      <c r="B155" s="282" t="s">
        <v>85</v>
      </c>
      <c r="C155" s="282"/>
      <c r="D155" s="282"/>
      <c r="E155" s="282"/>
      <c r="F155" s="282"/>
      <c r="G155" s="282"/>
      <c r="H155" s="282"/>
      <c r="I155" s="282"/>
      <c r="J155" s="282"/>
      <c r="K155" s="282"/>
      <c r="L155" s="282"/>
      <c r="M155" s="282"/>
      <c r="N155" s="282"/>
    </row>
    <row r="156" spans="1:37" ht="19.5" customHeight="1" x14ac:dyDescent="0.3">
      <c r="A156" s="57" t="s">
        <v>71</v>
      </c>
      <c r="B156" s="282" t="s">
        <v>84</v>
      </c>
      <c r="C156" s="282"/>
      <c r="D156" s="282"/>
      <c r="E156" s="282"/>
      <c r="F156" s="282"/>
      <c r="G156" s="282"/>
      <c r="H156" s="282"/>
      <c r="I156" s="282"/>
      <c r="J156" s="282"/>
      <c r="K156" s="282"/>
      <c r="L156" s="282"/>
      <c r="M156" s="282"/>
      <c r="N156" s="282"/>
    </row>
    <row r="157" spans="1:37" ht="66" customHeight="1" x14ac:dyDescent="0.3">
      <c r="A157" s="70" t="s">
        <v>98</v>
      </c>
      <c r="B157" s="283" t="s">
        <v>99</v>
      </c>
      <c r="C157" s="283"/>
      <c r="D157" s="283"/>
      <c r="E157" s="283"/>
      <c r="F157" s="283"/>
      <c r="G157" s="283"/>
      <c r="H157" s="283"/>
      <c r="I157" s="283"/>
      <c r="J157" s="283"/>
      <c r="K157" s="283"/>
      <c r="L157" s="283"/>
      <c r="M157" s="283"/>
      <c r="N157" s="283"/>
      <c r="O157" s="72"/>
    </row>
    <row r="158" spans="1:37" ht="37.5" customHeight="1" x14ac:dyDescent="0.3">
      <c r="A158" s="70" t="s">
        <v>100</v>
      </c>
      <c r="B158" s="279" t="s">
        <v>101</v>
      </c>
      <c r="C158" s="279"/>
      <c r="D158" s="279"/>
      <c r="E158" s="279"/>
      <c r="F158" s="279"/>
      <c r="G158" s="279"/>
      <c r="H158" s="279"/>
      <c r="I158" s="279"/>
      <c r="J158" s="279"/>
      <c r="K158" s="279"/>
      <c r="L158" s="279"/>
      <c r="M158" s="279"/>
      <c r="N158" s="279"/>
      <c r="O158" s="73"/>
    </row>
    <row r="159" spans="1:37" ht="164.25" customHeight="1" x14ac:dyDescent="0.3">
      <c r="A159" s="70" t="s">
        <v>102</v>
      </c>
      <c r="B159" s="279" t="s">
        <v>103</v>
      </c>
      <c r="C159" s="279"/>
      <c r="D159" s="279"/>
      <c r="E159" s="279"/>
      <c r="F159" s="279"/>
      <c r="G159" s="279"/>
      <c r="H159" s="279"/>
      <c r="I159" s="279"/>
      <c r="J159" s="279"/>
      <c r="K159" s="279"/>
      <c r="L159" s="279"/>
      <c r="M159" s="279"/>
      <c r="N159" s="279"/>
      <c r="O159" s="73"/>
      <c r="P159" s="71"/>
      <c r="Q159" s="71"/>
      <c r="R159" s="71"/>
    </row>
    <row r="160" spans="1:37" ht="177.75" customHeight="1" x14ac:dyDescent="0.3">
      <c r="A160" s="70" t="s">
        <v>104</v>
      </c>
      <c r="B160" s="279" t="s">
        <v>105</v>
      </c>
      <c r="C160" s="279"/>
      <c r="D160" s="279"/>
      <c r="E160" s="279"/>
      <c r="F160" s="279"/>
      <c r="G160" s="279"/>
      <c r="H160" s="279"/>
      <c r="I160" s="279"/>
      <c r="J160" s="279"/>
      <c r="K160" s="279"/>
      <c r="L160" s="279"/>
      <c r="M160" s="279"/>
      <c r="N160" s="279"/>
      <c r="O160" s="73"/>
    </row>
    <row r="161" spans="1:15" ht="81.75" customHeight="1" x14ac:dyDescent="0.3">
      <c r="A161" s="70" t="s">
        <v>106</v>
      </c>
      <c r="B161" s="279" t="s">
        <v>107</v>
      </c>
      <c r="C161" s="279"/>
      <c r="D161" s="279"/>
      <c r="E161" s="279"/>
      <c r="F161" s="279"/>
      <c r="G161" s="279"/>
      <c r="H161" s="279"/>
      <c r="I161" s="279"/>
      <c r="J161" s="279"/>
      <c r="K161" s="279"/>
      <c r="L161" s="279"/>
      <c r="M161" s="279"/>
      <c r="N161" s="279"/>
      <c r="O161" s="73"/>
    </row>
    <row r="162" spans="1:15" ht="17.25" customHeight="1" x14ac:dyDescent="0.3">
      <c r="A162" s="70"/>
      <c r="B162" s="278" t="s">
        <v>108</v>
      </c>
      <c r="C162" s="278"/>
      <c r="D162" s="278"/>
      <c r="E162" s="278"/>
      <c r="F162" s="278"/>
      <c r="G162" s="278"/>
      <c r="H162" s="278"/>
      <c r="I162" s="278"/>
      <c r="J162" s="278"/>
      <c r="K162" s="278"/>
      <c r="L162" s="278"/>
      <c r="M162" s="278"/>
      <c r="N162" s="278"/>
      <c r="O162" s="74"/>
    </row>
    <row r="163" spans="1:15" ht="90.75" customHeight="1" x14ac:dyDescent="0.3">
      <c r="A163" s="70" t="s">
        <v>109</v>
      </c>
      <c r="B163" s="279" t="s">
        <v>110</v>
      </c>
      <c r="C163" s="279"/>
      <c r="D163" s="279"/>
      <c r="E163" s="279"/>
      <c r="F163" s="279"/>
      <c r="G163" s="279"/>
      <c r="H163" s="279"/>
      <c r="I163" s="279"/>
      <c r="J163" s="279"/>
      <c r="K163" s="279"/>
      <c r="L163" s="279"/>
      <c r="M163" s="279"/>
      <c r="N163" s="279"/>
      <c r="O163" s="73"/>
    </row>
    <row r="164" spans="1:15" ht="17.25" customHeight="1" x14ac:dyDescent="0.3">
      <c r="A164" s="70"/>
      <c r="B164" s="278" t="s">
        <v>111</v>
      </c>
      <c r="C164" s="278"/>
      <c r="D164" s="278"/>
      <c r="E164" s="278"/>
      <c r="F164" s="278"/>
      <c r="G164" s="278"/>
      <c r="H164" s="278"/>
      <c r="I164" s="278"/>
      <c r="J164" s="278"/>
      <c r="K164" s="278"/>
      <c r="L164" s="278"/>
      <c r="M164" s="278"/>
      <c r="N164" s="278"/>
      <c r="O164" s="74"/>
    </row>
    <row r="165" spans="1:15" ht="372" customHeight="1" x14ac:dyDescent="0.3">
      <c r="A165" s="70" t="s">
        <v>112</v>
      </c>
      <c r="B165" s="279" t="s">
        <v>113</v>
      </c>
      <c r="C165" s="279"/>
      <c r="D165" s="279"/>
      <c r="E165" s="279"/>
      <c r="F165" s="279"/>
      <c r="G165" s="279"/>
      <c r="H165" s="279"/>
      <c r="I165" s="279"/>
      <c r="J165" s="279"/>
      <c r="K165" s="279"/>
      <c r="L165" s="279"/>
      <c r="M165" s="279"/>
      <c r="N165" s="279"/>
      <c r="O165" s="73"/>
    </row>
    <row r="166" spans="1:15" x14ac:dyDescent="0.3">
      <c r="A166" s="58"/>
      <c r="B166" s="58"/>
      <c r="C166" s="58"/>
      <c r="D166" s="58"/>
      <c r="E166" s="58"/>
      <c r="F166" s="58"/>
      <c r="G166" s="58"/>
      <c r="H166" s="58"/>
      <c r="I166" s="58"/>
      <c r="L166"/>
      <c r="M166"/>
      <c r="N166"/>
    </row>
    <row r="167" spans="1:15" x14ac:dyDescent="0.3">
      <c r="A167" s="59" t="s">
        <v>72</v>
      </c>
      <c r="B167" s="13"/>
      <c r="C167" s="13"/>
      <c r="D167" s="13"/>
      <c r="E167" s="13"/>
      <c r="F167" s="13"/>
      <c r="G167" s="13"/>
      <c r="H167" s="13"/>
      <c r="I167" s="13"/>
      <c r="L167"/>
      <c r="M167"/>
      <c r="N167"/>
    </row>
    <row r="168" spans="1:15" x14ac:dyDescent="0.3">
      <c r="A168" s="7" t="s">
        <v>73</v>
      </c>
      <c r="B168" s="13"/>
      <c r="C168" s="13"/>
      <c r="D168" s="13"/>
      <c r="E168" s="13"/>
      <c r="F168" s="13"/>
      <c r="G168" s="13"/>
      <c r="H168" s="13"/>
      <c r="I168" s="13"/>
      <c r="L168"/>
      <c r="M168"/>
      <c r="N168"/>
    </row>
    <row r="169" spans="1:15" x14ac:dyDescent="0.3">
      <c r="A169" s="7" t="s">
        <v>74</v>
      </c>
      <c r="B169" s="13"/>
      <c r="C169" s="13"/>
      <c r="D169" s="13"/>
      <c r="E169" s="13"/>
      <c r="F169" s="13"/>
      <c r="G169" s="13"/>
      <c r="H169" s="13"/>
      <c r="I169" s="13"/>
      <c r="L169"/>
      <c r="M169"/>
      <c r="N169"/>
    </row>
    <row r="170" spans="1:15" x14ac:dyDescent="0.3">
      <c r="A170" s="7" t="s">
        <v>75</v>
      </c>
      <c r="B170" s="13"/>
      <c r="C170" s="13"/>
      <c r="D170" s="13"/>
      <c r="E170" s="13"/>
      <c r="F170" s="13"/>
      <c r="G170" s="13"/>
      <c r="H170" s="13"/>
      <c r="I170" s="13"/>
      <c r="L170"/>
      <c r="M170"/>
      <c r="N170"/>
    </row>
    <row r="171" spans="1:15" x14ac:dyDescent="0.3">
      <c r="A171" s="7" t="s">
        <v>76</v>
      </c>
      <c r="B171" s="13"/>
      <c r="C171" s="13"/>
      <c r="D171" s="13"/>
      <c r="E171" s="13"/>
      <c r="F171" s="13"/>
      <c r="G171" s="13"/>
      <c r="H171" s="13"/>
      <c r="I171" s="13"/>
      <c r="L171"/>
      <c r="M171"/>
      <c r="N171"/>
    </row>
    <row r="172" spans="1:15" x14ac:dyDescent="0.3">
      <c r="A172" s="7" t="s">
        <v>77</v>
      </c>
      <c r="B172" s="13"/>
      <c r="C172" s="13"/>
      <c r="D172" s="13"/>
      <c r="E172" s="13"/>
      <c r="F172" s="13"/>
      <c r="G172" s="13"/>
      <c r="H172" s="13"/>
      <c r="I172" s="13"/>
      <c r="L172"/>
      <c r="M172"/>
      <c r="N172"/>
    </row>
    <row r="173" spans="1:15" x14ac:dyDescent="0.3">
      <c r="A173" s="7" t="s">
        <v>78</v>
      </c>
      <c r="B173" s="13"/>
      <c r="C173" s="13"/>
      <c r="D173" s="13"/>
      <c r="E173" s="13"/>
      <c r="F173" s="13"/>
      <c r="G173" s="13"/>
      <c r="H173" s="13"/>
      <c r="I173" s="13"/>
      <c r="L173"/>
      <c r="M173"/>
      <c r="N173"/>
    </row>
    <row r="174" spans="1:15" x14ac:dyDescent="0.3">
      <c r="A174" s="7" t="s">
        <v>79</v>
      </c>
      <c r="B174" s="13"/>
      <c r="C174" s="13"/>
      <c r="D174" s="13"/>
      <c r="E174" s="13"/>
      <c r="F174" s="13"/>
      <c r="G174" s="13"/>
      <c r="H174" s="13"/>
      <c r="I174" s="13"/>
      <c r="L174"/>
      <c r="M174"/>
      <c r="N174"/>
    </row>
    <row r="175" spans="1:15" x14ac:dyDescent="0.3">
      <c r="B175" s="6"/>
      <c r="C175" s="6"/>
      <c r="D175" s="6"/>
      <c r="E175" s="6"/>
      <c r="F175" s="6"/>
      <c r="G175" s="6"/>
      <c r="H175" s="6"/>
      <c r="I175" s="6"/>
      <c r="L175"/>
      <c r="M175"/>
      <c r="N175"/>
    </row>
    <row r="176" spans="1:15" s="88" customFormat="1" ht="19.5" customHeight="1" x14ac:dyDescent="0.3">
      <c r="A176" s="85" t="s">
        <v>80</v>
      </c>
      <c r="B176" s="86"/>
      <c r="C176" s="86"/>
      <c r="D176" s="87"/>
      <c r="I176" s="89"/>
    </row>
    <row r="177" spans="2:14" x14ac:dyDescent="0.3">
      <c r="B177" s="6"/>
      <c r="C177" s="6"/>
      <c r="D177" s="6"/>
      <c r="E177" s="6"/>
      <c r="F177" s="6"/>
      <c r="G177" s="6"/>
      <c r="H177" s="6"/>
      <c r="I177" s="6"/>
      <c r="L177"/>
      <c r="M177"/>
      <c r="N177"/>
    </row>
    <row r="178" spans="2:14" x14ac:dyDescent="0.3">
      <c r="M178" s="12"/>
      <c r="N178" s="12"/>
    </row>
    <row r="179" spans="2:14" x14ac:dyDescent="0.3">
      <c r="M179" s="12"/>
      <c r="N179" s="12"/>
    </row>
    <row r="180" spans="2:14" x14ac:dyDescent="0.3">
      <c r="M180" s="12"/>
      <c r="N180" s="12"/>
    </row>
    <row r="181" spans="2:14" x14ac:dyDescent="0.3">
      <c r="M181" s="12"/>
      <c r="N181" s="12"/>
    </row>
    <row r="182" spans="2:14" x14ac:dyDescent="0.3">
      <c r="M182" s="12"/>
      <c r="N182" s="12"/>
    </row>
    <row r="183" spans="2:14" x14ac:dyDescent="0.3">
      <c r="M183" s="12"/>
      <c r="N183" s="12"/>
    </row>
    <row r="184" spans="2:14" x14ac:dyDescent="0.3">
      <c r="M184" s="13"/>
      <c r="N184" s="13"/>
    </row>
    <row r="185" spans="2:14" x14ac:dyDescent="0.3">
      <c r="M185" s="13"/>
      <c r="N185" s="13"/>
    </row>
    <row r="186" spans="2:14" x14ac:dyDescent="0.3">
      <c r="M186" s="13"/>
      <c r="N186" s="13"/>
    </row>
    <row r="187" spans="2:14" x14ac:dyDescent="0.3">
      <c r="M187" s="13"/>
      <c r="N187" s="13"/>
    </row>
    <row r="188" spans="2:14" x14ac:dyDescent="0.3">
      <c r="M188" s="13"/>
      <c r="N188" s="13"/>
    </row>
    <row r="189" spans="2:14" x14ac:dyDescent="0.3">
      <c r="M189" s="13"/>
      <c r="N189" s="13"/>
    </row>
    <row r="190" spans="2:14" x14ac:dyDescent="0.3">
      <c r="M190" s="13"/>
      <c r="N190" s="13"/>
    </row>
    <row r="191" spans="2:14" x14ac:dyDescent="0.3">
      <c r="M191" s="13"/>
      <c r="N191" s="13"/>
    </row>
    <row r="193" spans="13:14" x14ac:dyDescent="0.3">
      <c r="M193" s="13"/>
      <c r="N193" s="13"/>
    </row>
  </sheetData>
  <mergeCells count="27">
    <mergeCell ref="B165:N165"/>
    <mergeCell ref="L7:L8"/>
    <mergeCell ref="B155:N155"/>
    <mergeCell ref="B156:N156"/>
    <mergeCell ref="B157:N157"/>
    <mergeCell ref="B158:N158"/>
    <mergeCell ref="B159:N159"/>
    <mergeCell ref="B160:N160"/>
    <mergeCell ref="B161:N161"/>
    <mergeCell ref="B152:N152"/>
    <mergeCell ref="B153:N153"/>
    <mergeCell ref="B154:N154"/>
    <mergeCell ref="N7:N9"/>
    <mergeCell ref="H8:I8"/>
    <mergeCell ref="B7:K7"/>
    <mergeCell ref="J8:K8"/>
    <mergeCell ref="I2:J2"/>
    <mergeCell ref="I1:K1"/>
    <mergeCell ref="B162:N162"/>
    <mergeCell ref="B163:N163"/>
    <mergeCell ref="B164:N164"/>
    <mergeCell ref="A4:I4"/>
    <mergeCell ref="A7:A9"/>
    <mergeCell ref="M7:M9"/>
    <mergeCell ref="B8:C8"/>
    <mergeCell ref="D8:E8"/>
    <mergeCell ref="F8:G8"/>
  </mergeCells>
  <hyperlinks>
    <hyperlink ref="A7" location="Fritid_Andelar!A163" display="Definitioner"/>
    <hyperlink ref="A7:A9" location="Vänkontakt1617andel!A152" display="Definitioner"/>
    <hyperlink ref="B162:K162" r:id="rId1" display="För mer information om indelningen se MIS 2000:1 (pdf)."/>
    <hyperlink ref="B164:K164" r:id="rId2" display="För mer information om indelningen se MIS 2002:3 (pdf)."/>
    <hyperlink ref="I1" location="'Diagrund Ålder'!A1" display="Diagram"/>
    <hyperlink ref="I1:K1" location="'Kommentarer_2016-2017'!A1" display="Diagram och kommentarer"/>
    <hyperlink ref="A176" r:id="rId3"/>
    <hyperlink ref="I2" location="Innehållsförteckning!A1" display="Till Innehållsförteckning"/>
  </hyperlinks>
  <pageMargins left="0" right="0" top="0.15748031496062992" bottom="0" header="0.31496062992125984" footer="0.31496062992125984"/>
  <pageSetup paperSize="8" scale="85" orientation="landscape" r:id="rId4"/>
  <rowBreaks count="1" manualBreakCount="1">
    <brk id="11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0"/>
  <sheetViews>
    <sheetView workbookViewId="0">
      <pane xSplit="1" ySplit="9" topLeftCell="B10" activePane="bottomRight" state="frozen"/>
      <selection pane="topRight" activeCell="B1" sqref="B1"/>
      <selection pane="bottomLeft" activeCell="A10" sqref="A10"/>
      <selection pane="bottomRight" activeCell="K1" sqref="K1:L1"/>
    </sheetView>
  </sheetViews>
  <sheetFormatPr defaultRowHeight="16.5" x14ac:dyDescent="0.3"/>
  <cols>
    <col min="1" max="1" width="17" style="6" customWidth="1"/>
    <col min="12" max="12" width="12" style="40" customWidth="1"/>
    <col min="13" max="14" width="12.5" style="6" customWidth="1"/>
  </cols>
  <sheetData>
    <row r="1" spans="1:15" ht="21" customHeight="1" x14ac:dyDescent="0.3">
      <c r="A1" s="163" t="s">
        <v>86</v>
      </c>
      <c r="K1" s="300" t="s">
        <v>127</v>
      </c>
      <c r="L1" s="300"/>
      <c r="M1" s="164"/>
      <c r="N1" s="32"/>
    </row>
    <row r="2" spans="1:15" x14ac:dyDescent="0.3">
      <c r="A2" s="165" t="s">
        <v>8</v>
      </c>
      <c r="K2" s="274" t="s">
        <v>145</v>
      </c>
      <c r="L2" s="274"/>
      <c r="M2" s="32"/>
      <c r="N2" s="32"/>
    </row>
    <row r="3" spans="1:15" x14ac:dyDescent="0.3">
      <c r="A3" s="165" t="s">
        <v>128</v>
      </c>
      <c r="L3" s="39"/>
      <c r="M3" s="32"/>
      <c r="N3" s="32"/>
    </row>
    <row r="4" spans="1:15" ht="29.25" customHeight="1" x14ac:dyDescent="0.3">
      <c r="A4" s="301" t="s">
        <v>94</v>
      </c>
      <c r="B4" s="301"/>
      <c r="C4" s="301"/>
      <c r="D4" s="301"/>
      <c r="E4" s="301"/>
      <c r="F4" s="301"/>
      <c r="G4" s="301"/>
      <c r="H4" s="301"/>
      <c r="I4" s="301"/>
      <c r="M4" s="32"/>
      <c r="N4" s="32"/>
    </row>
    <row r="5" spans="1:15" x14ac:dyDescent="0.3">
      <c r="A5" s="1" t="s">
        <v>9</v>
      </c>
      <c r="M5" s="32"/>
      <c r="N5" s="32"/>
    </row>
    <row r="6" spans="1:15" ht="17.25" thickBot="1" x14ac:dyDescent="0.35">
      <c r="A6" s="1"/>
      <c r="L6" s="41"/>
      <c r="M6" s="7"/>
      <c r="N6" s="7"/>
    </row>
    <row r="7" spans="1:15" ht="18" customHeight="1" x14ac:dyDescent="0.3">
      <c r="A7" s="302" t="s">
        <v>10</v>
      </c>
      <c r="B7" s="291" t="s">
        <v>61</v>
      </c>
      <c r="C7" s="292"/>
      <c r="D7" s="292"/>
      <c r="E7" s="292"/>
      <c r="F7" s="292"/>
      <c r="G7" s="292"/>
      <c r="H7" s="292"/>
      <c r="I7" s="292"/>
      <c r="J7" s="292"/>
      <c r="K7" s="293"/>
      <c r="L7" s="280" t="s">
        <v>63</v>
      </c>
      <c r="M7" s="294" t="s">
        <v>59</v>
      </c>
      <c r="N7" s="287" t="s">
        <v>64</v>
      </c>
    </row>
    <row r="8" spans="1:15" ht="37.5" customHeight="1" thickBot="1" x14ac:dyDescent="0.35">
      <c r="A8" s="303"/>
      <c r="B8" s="296" t="s">
        <v>56</v>
      </c>
      <c r="C8" s="297"/>
      <c r="D8" s="296" t="s">
        <v>57</v>
      </c>
      <c r="E8" s="297"/>
      <c r="F8" s="296" t="s">
        <v>58</v>
      </c>
      <c r="G8" s="297"/>
      <c r="H8" s="289" t="s">
        <v>62</v>
      </c>
      <c r="I8" s="290"/>
      <c r="J8" s="289" t="s">
        <v>60</v>
      </c>
      <c r="K8" s="290"/>
      <c r="L8" s="281"/>
      <c r="M8" s="295"/>
      <c r="N8" s="288"/>
    </row>
    <row r="9" spans="1:15" ht="46.5" customHeight="1" thickBot="1" x14ac:dyDescent="0.35">
      <c r="A9" s="304"/>
      <c r="B9" s="26" t="s">
        <v>25</v>
      </c>
      <c r="C9" s="26" t="s">
        <v>26</v>
      </c>
      <c r="D9" s="26" t="s">
        <v>25</v>
      </c>
      <c r="E9" s="26" t="s">
        <v>26</v>
      </c>
      <c r="F9" s="26" t="s">
        <v>25</v>
      </c>
      <c r="G9" s="27" t="s">
        <v>26</v>
      </c>
      <c r="H9" s="26" t="s">
        <v>25</v>
      </c>
      <c r="I9" s="26" t="s">
        <v>26</v>
      </c>
      <c r="J9" s="26" t="s">
        <v>25</v>
      </c>
      <c r="K9" s="26" t="s">
        <v>26</v>
      </c>
      <c r="L9" s="166" t="s">
        <v>25</v>
      </c>
      <c r="M9" s="299"/>
      <c r="N9" s="298"/>
    </row>
    <row r="10" spans="1:15" x14ac:dyDescent="0.3">
      <c r="A10" s="167" t="s">
        <v>43</v>
      </c>
      <c r="B10" s="168">
        <v>61.6</v>
      </c>
      <c r="C10" s="169">
        <v>0.8</v>
      </c>
      <c r="D10" s="168">
        <v>27.7</v>
      </c>
      <c r="E10" s="169">
        <v>0.8</v>
      </c>
      <c r="F10" s="168">
        <v>4.5999999999999996</v>
      </c>
      <c r="G10" s="169">
        <v>0.4</v>
      </c>
      <c r="H10" s="168">
        <v>2.9</v>
      </c>
      <c r="I10" s="170">
        <v>0.3</v>
      </c>
      <c r="J10" s="168">
        <v>3.1</v>
      </c>
      <c r="K10" s="170">
        <v>0.3</v>
      </c>
      <c r="L10" s="171">
        <v>100</v>
      </c>
      <c r="M10" s="172">
        <v>7892</v>
      </c>
      <c r="N10" s="173">
        <v>13709</v>
      </c>
      <c r="O10" s="46"/>
    </row>
    <row r="11" spans="1:15" x14ac:dyDescent="0.3">
      <c r="A11" s="4" t="s">
        <v>49</v>
      </c>
      <c r="B11" s="8">
        <v>62.8</v>
      </c>
      <c r="C11" s="9">
        <v>1.2</v>
      </c>
      <c r="D11" s="8">
        <v>26.8</v>
      </c>
      <c r="E11" s="9">
        <v>1.1000000000000001</v>
      </c>
      <c r="F11" s="8">
        <v>4.5999999999999996</v>
      </c>
      <c r="G11" s="9">
        <v>0.5</v>
      </c>
      <c r="H11" s="8">
        <v>3.1</v>
      </c>
      <c r="I11" s="28">
        <v>0.4</v>
      </c>
      <c r="J11" s="8">
        <v>2.8</v>
      </c>
      <c r="K11" s="28">
        <v>0.4</v>
      </c>
      <c r="L11" s="42">
        <v>100</v>
      </c>
      <c r="M11" s="47">
        <v>3912</v>
      </c>
      <c r="N11" s="50">
        <v>6459</v>
      </c>
      <c r="O11" s="46"/>
    </row>
    <row r="12" spans="1:15" x14ac:dyDescent="0.3">
      <c r="A12" s="5" t="s">
        <v>50</v>
      </c>
      <c r="B12" s="10">
        <v>60.5</v>
      </c>
      <c r="C12" s="11">
        <v>1.2</v>
      </c>
      <c r="D12" s="10">
        <v>28.6</v>
      </c>
      <c r="E12" s="11">
        <v>1.1000000000000001</v>
      </c>
      <c r="F12" s="10">
        <v>4.5999999999999996</v>
      </c>
      <c r="G12" s="11">
        <v>0.5</v>
      </c>
      <c r="H12" s="10">
        <v>2.8</v>
      </c>
      <c r="I12" s="29">
        <v>0.4</v>
      </c>
      <c r="J12" s="10">
        <v>3.5</v>
      </c>
      <c r="K12" s="29">
        <v>0.5</v>
      </c>
      <c r="L12" s="43">
        <v>100</v>
      </c>
      <c r="M12" s="48">
        <v>3980</v>
      </c>
      <c r="N12" s="51">
        <v>7250</v>
      </c>
      <c r="O12" s="46"/>
    </row>
    <row r="13" spans="1:15" x14ac:dyDescent="0.3">
      <c r="A13" s="2" t="s">
        <v>11</v>
      </c>
      <c r="B13" s="8"/>
      <c r="C13" s="9"/>
      <c r="D13" s="8"/>
      <c r="E13" s="9"/>
      <c r="F13" s="8"/>
      <c r="G13" s="9"/>
      <c r="H13" s="8"/>
      <c r="I13" s="28"/>
      <c r="J13" s="8"/>
      <c r="K13" s="28"/>
      <c r="L13" s="42"/>
      <c r="M13" s="47"/>
      <c r="N13" s="50"/>
      <c r="O13" s="46"/>
    </row>
    <row r="14" spans="1:15" x14ac:dyDescent="0.3">
      <c r="A14" s="5" t="s">
        <v>2</v>
      </c>
      <c r="B14" s="10">
        <v>88.5</v>
      </c>
      <c r="C14" s="11">
        <v>1.7</v>
      </c>
      <c r="D14" s="10">
        <v>9</v>
      </c>
      <c r="E14" s="11">
        <v>1.5</v>
      </c>
      <c r="F14" s="10">
        <v>1.5</v>
      </c>
      <c r="G14" s="11">
        <v>0.7</v>
      </c>
      <c r="H14" s="10">
        <v>0.5</v>
      </c>
      <c r="I14" s="29">
        <v>0.3</v>
      </c>
      <c r="J14" s="10">
        <v>0.6</v>
      </c>
      <c r="K14" s="29">
        <v>0.4</v>
      </c>
      <c r="L14" s="43">
        <v>100</v>
      </c>
      <c r="M14" s="48">
        <v>1116</v>
      </c>
      <c r="N14" s="51">
        <v>1521</v>
      </c>
      <c r="O14" s="46"/>
    </row>
    <row r="15" spans="1:15" x14ac:dyDescent="0.3">
      <c r="A15" s="4" t="s">
        <v>3</v>
      </c>
      <c r="B15" s="8">
        <v>78.099999999999994</v>
      </c>
      <c r="C15" s="9">
        <v>2</v>
      </c>
      <c r="D15" s="8">
        <v>17.7</v>
      </c>
      <c r="E15" s="9">
        <v>1.8</v>
      </c>
      <c r="F15" s="8">
        <v>2.4</v>
      </c>
      <c r="G15" s="9">
        <v>0.8</v>
      </c>
      <c r="H15" s="8">
        <v>0.7</v>
      </c>
      <c r="I15" s="28">
        <v>0.4</v>
      </c>
      <c r="J15" s="8">
        <v>1.1000000000000001</v>
      </c>
      <c r="K15" s="28">
        <v>0.6</v>
      </c>
      <c r="L15" s="42">
        <v>100</v>
      </c>
      <c r="M15" s="47">
        <v>1207</v>
      </c>
      <c r="N15" s="50">
        <v>1765</v>
      </c>
      <c r="O15" s="46"/>
    </row>
    <row r="16" spans="1:15" x14ac:dyDescent="0.3">
      <c r="A16" s="5" t="s">
        <v>4</v>
      </c>
      <c r="B16" s="10">
        <v>60.5</v>
      </c>
      <c r="C16" s="11">
        <v>2.4</v>
      </c>
      <c r="D16" s="10">
        <v>31.4</v>
      </c>
      <c r="E16" s="11">
        <v>2.2999999999999998</v>
      </c>
      <c r="F16" s="10">
        <v>4</v>
      </c>
      <c r="G16" s="11">
        <v>1</v>
      </c>
      <c r="H16" s="10">
        <v>2.4</v>
      </c>
      <c r="I16" s="29">
        <v>0.8</v>
      </c>
      <c r="J16" s="10">
        <v>1.7</v>
      </c>
      <c r="K16" s="29">
        <v>0.8</v>
      </c>
      <c r="L16" s="43">
        <v>100</v>
      </c>
      <c r="M16" s="48">
        <v>1250</v>
      </c>
      <c r="N16" s="51">
        <v>1686</v>
      </c>
      <c r="O16" s="46"/>
    </row>
    <row r="17" spans="1:15" x14ac:dyDescent="0.3">
      <c r="A17" s="4" t="s">
        <v>5</v>
      </c>
      <c r="B17" s="8">
        <v>56.3</v>
      </c>
      <c r="C17" s="9">
        <v>2.4</v>
      </c>
      <c r="D17" s="8">
        <v>34.4</v>
      </c>
      <c r="E17" s="9">
        <v>2.2999999999999998</v>
      </c>
      <c r="F17" s="8">
        <v>4.5</v>
      </c>
      <c r="G17" s="9">
        <v>1</v>
      </c>
      <c r="H17" s="8">
        <v>2.4</v>
      </c>
      <c r="I17" s="28">
        <v>0.8</v>
      </c>
      <c r="J17" s="8">
        <v>2.4</v>
      </c>
      <c r="K17" s="28">
        <v>0.8</v>
      </c>
      <c r="L17" s="42">
        <v>100</v>
      </c>
      <c r="M17" s="47">
        <v>1274</v>
      </c>
      <c r="N17" s="50">
        <v>1779</v>
      </c>
      <c r="O17" s="46"/>
    </row>
    <row r="18" spans="1:15" x14ac:dyDescent="0.3">
      <c r="A18" s="5" t="s">
        <v>6</v>
      </c>
      <c r="B18" s="10">
        <v>48</v>
      </c>
      <c r="C18" s="11">
        <v>2.5</v>
      </c>
      <c r="D18" s="10">
        <v>37.299999999999997</v>
      </c>
      <c r="E18" s="11">
        <v>2.4</v>
      </c>
      <c r="F18" s="10">
        <v>6.6</v>
      </c>
      <c r="G18" s="11">
        <v>1.2</v>
      </c>
      <c r="H18" s="10">
        <v>4</v>
      </c>
      <c r="I18" s="29">
        <v>1</v>
      </c>
      <c r="J18" s="10">
        <v>4</v>
      </c>
      <c r="K18" s="29">
        <v>1.1000000000000001</v>
      </c>
      <c r="L18" s="43">
        <v>100</v>
      </c>
      <c r="M18" s="48">
        <v>1156</v>
      </c>
      <c r="N18" s="51">
        <v>1740</v>
      </c>
      <c r="O18" s="46"/>
    </row>
    <row r="19" spans="1:15" x14ac:dyDescent="0.3">
      <c r="A19" s="4" t="s">
        <v>7</v>
      </c>
      <c r="B19" s="8">
        <v>51.9</v>
      </c>
      <c r="C19" s="9">
        <v>2</v>
      </c>
      <c r="D19" s="8">
        <v>34.200000000000003</v>
      </c>
      <c r="E19" s="9">
        <v>1.9</v>
      </c>
      <c r="F19" s="8">
        <v>6.5</v>
      </c>
      <c r="G19" s="9">
        <v>1</v>
      </c>
      <c r="H19" s="8">
        <v>4.3</v>
      </c>
      <c r="I19" s="28">
        <v>0.8</v>
      </c>
      <c r="J19" s="8">
        <v>3.1</v>
      </c>
      <c r="K19" s="28">
        <v>0.8</v>
      </c>
      <c r="L19" s="42">
        <v>100</v>
      </c>
      <c r="M19" s="47">
        <v>1042</v>
      </c>
      <c r="N19" s="50">
        <v>2691</v>
      </c>
      <c r="O19" s="46"/>
    </row>
    <row r="20" spans="1:15" x14ac:dyDescent="0.3">
      <c r="A20" s="5" t="s">
        <v>47</v>
      </c>
      <c r="B20" s="10">
        <v>45.8</v>
      </c>
      <c r="C20" s="11">
        <v>2.4</v>
      </c>
      <c r="D20" s="10">
        <v>32</v>
      </c>
      <c r="E20" s="11">
        <v>2.2999999999999998</v>
      </c>
      <c r="F20" s="10">
        <v>8.1</v>
      </c>
      <c r="G20" s="11">
        <v>1.3</v>
      </c>
      <c r="H20" s="10">
        <v>6.9</v>
      </c>
      <c r="I20" s="29">
        <v>1.2</v>
      </c>
      <c r="J20" s="10">
        <v>7.3</v>
      </c>
      <c r="K20" s="29">
        <v>1.4</v>
      </c>
      <c r="L20" s="43">
        <v>100</v>
      </c>
      <c r="M20" s="48">
        <v>573</v>
      </c>
      <c r="N20" s="51">
        <v>1784</v>
      </c>
      <c r="O20" s="46"/>
    </row>
    <row r="21" spans="1:15" x14ac:dyDescent="0.3">
      <c r="A21" s="4" t="s">
        <v>48</v>
      </c>
      <c r="B21" s="8">
        <v>36.799999999999997</v>
      </c>
      <c r="C21" s="9">
        <v>3.8</v>
      </c>
      <c r="D21" s="8">
        <v>25.1</v>
      </c>
      <c r="E21" s="9">
        <v>3.3</v>
      </c>
      <c r="F21" s="8">
        <v>8.6</v>
      </c>
      <c r="G21" s="9">
        <v>2.2000000000000002</v>
      </c>
      <c r="H21" s="8">
        <v>9.6</v>
      </c>
      <c r="I21" s="28">
        <v>2.4</v>
      </c>
      <c r="J21" s="8">
        <v>19.899999999999999</v>
      </c>
      <c r="K21" s="28">
        <v>3.6</v>
      </c>
      <c r="L21" s="42">
        <v>100</v>
      </c>
      <c r="M21" s="47">
        <v>274</v>
      </c>
      <c r="N21" s="50">
        <v>743</v>
      </c>
      <c r="O21" s="46"/>
    </row>
    <row r="22" spans="1:15" x14ac:dyDescent="0.3">
      <c r="A22" s="3" t="s">
        <v>12</v>
      </c>
      <c r="B22" s="10"/>
      <c r="C22" s="11"/>
      <c r="D22" s="10"/>
      <c r="E22" s="11"/>
      <c r="F22" s="10"/>
      <c r="G22" s="11"/>
      <c r="H22" s="10"/>
      <c r="I22" s="29"/>
      <c r="J22" s="10"/>
      <c r="K22" s="29"/>
      <c r="L22" s="43"/>
      <c r="M22" s="48"/>
      <c r="N22" s="51"/>
      <c r="O22" s="46"/>
    </row>
    <row r="23" spans="1:15" x14ac:dyDescent="0.3">
      <c r="A23" s="4" t="s">
        <v>0</v>
      </c>
      <c r="B23" s="8">
        <v>88.5</v>
      </c>
      <c r="C23" s="9">
        <v>2.2999999999999998</v>
      </c>
      <c r="D23" s="8">
        <v>8.6999999999999993</v>
      </c>
      <c r="E23" s="9">
        <v>2</v>
      </c>
      <c r="F23" s="8">
        <v>1.7</v>
      </c>
      <c r="G23" s="9">
        <v>1</v>
      </c>
      <c r="H23" s="8">
        <v>0.5</v>
      </c>
      <c r="I23" s="28">
        <v>0.5</v>
      </c>
      <c r="J23" s="8">
        <v>0.6</v>
      </c>
      <c r="K23" s="28">
        <v>0.6</v>
      </c>
      <c r="L23" s="42">
        <v>100</v>
      </c>
      <c r="M23" s="47">
        <v>573</v>
      </c>
      <c r="N23" s="50">
        <v>767</v>
      </c>
      <c r="O23" s="46"/>
    </row>
    <row r="24" spans="1:15" x14ac:dyDescent="0.3">
      <c r="A24" s="5" t="s">
        <v>1</v>
      </c>
      <c r="B24" s="10">
        <v>88.4</v>
      </c>
      <c r="C24" s="11">
        <v>2.4</v>
      </c>
      <c r="D24" s="10">
        <v>9.3000000000000007</v>
      </c>
      <c r="E24" s="11">
        <v>2.2000000000000002</v>
      </c>
      <c r="F24" s="10">
        <v>1.3</v>
      </c>
      <c r="G24" s="11">
        <v>0.9</v>
      </c>
      <c r="H24" s="10">
        <v>0.5</v>
      </c>
      <c r="I24" s="29">
        <v>0.5</v>
      </c>
      <c r="J24" s="10">
        <v>0.5</v>
      </c>
      <c r="K24" s="29">
        <v>0.6</v>
      </c>
      <c r="L24" s="43">
        <v>100</v>
      </c>
      <c r="M24" s="48">
        <v>543</v>
      </c>
      <c r="N24" s="51">
        <v>754</v>
      </c>
      <c r="O24" s="46"/>
    </row>
    <row r="25" spans="1:15" x14ac:dyDescent="0.3">
      <c r="A25" s="2" t="s">
        <v>13</v>
      </c>
      <c r="B25" s="8"/>
      <c r="C25" s="9"/>
      <c r="D25" s="8"/>
      <c r="E25" s="9"/>
      <c r="F25" s="8"/>
      <c r="G25" s="9"/>
      <c r="H25" s="8"/>
      <c r="I25" s="28"/>
      <c r="J25" s="8"/>
      <c r="K25" s="28"/>
      <c r="L25" s="42"/>
      <c r="M25" s="47"/>
      <c r="N25" s="50"/>
      <c r="O25" s="46"/>
    </row>
    <row r="26" spans="1:15" x14ac:dyDescent="0.3">
      <c r="A26" s="5" t="s">
        <v>0</v>
      </c>
      <c r="B26" s="10">
        <v>80.900000000000006</v>
      </c>
      <c r="C26" s="11">
        <v>2.7</v>
      </c>
      <c r="D26" s="10">
        <v>15.5</v>
      </c>
      <c r="E26" s="11">
        <v>2.5</v>
      </c>
      <c r="F26" s="10">
        <v>2.2999999999999998</v>
      </c>
      <c r="G26" s="11">
        <v>1</v>
      </c>
      <c r="H26" s="10">
        <v>0.7</v>
      </c>
      <c r="I26" s="29">
        <v>0.6</v>
      </c>
      <c r="J26" s="10">
        <v>0.6</v>
      </c>
      <c r="K26" s="29">
        <v>0.6</v>
      </c>
      <c r="L26" s="43">
        <v>100</v>
      </c>
      <c r="M26" s="48">
        <v>618</v>
      </c>
      <c r="N26" s="51">
        <v>880</v>
      </c>
      <c r="O26" s="46"/>
    </row>
    <row r="27" spans="1:15" x14ac:dyDescent="0.3">
      <c r="A27" s="4" t="s">
        <v>1</v>
      </c>
      <c r="B27" s="8">
        <v>75.2</v>
      </c>
      <c r="C27" s="9">
        <v>3</v>
      </c>
      <c r="D27" s="8">
        <v>19.899999999999999</v>
      </c>
      <c r="E27" s="9">
        <v>2.7</v>
      </c>
      <c r="F27" s="8">
        <v>2.6</v>
      </c>
      <c r="G27" s="9">
        <v>1.1000000000000001</v>
      </c>
      <c r="H27" s="8">
        <v>0.8</v>
      </c>
      <c r="I27" s="28">
        <v>0.6</v>
      </c>
      <c r="J27" s="8">
        <v>1.5</v>
      </c>
      <c r="K27" s="28">
        <v>1</v>
      </c>
      <c r="L27" s="42">
        <v>100</v>
      </c>
      <c r="M27" s="47">
        <v>590</v>
      </c>
      <c r="N27" s="50">
        <v>885</v>
      </c>
      <c r="O27" s="46"/>
    </row>
    <row r="28" spans="1:15" x14ac:dyDescent="0.3">
      <c r="A28" s="3" t="s">
        <v>14</v>
      </c>
      <c r="B28" s="10"/>
      <c r="C28" s="11"/>
      <c r="D28" s="10"/>
      <c r="E28" s="11"/>
      <c r="F28" s="10"/>
      <c r="G28" s="11"/>
      <c r="H28" s="10"/>
      <c r="I28" s="29"/>
      <c r="J28" s="10"/>
      <c r="K28" s="29"/>
      <c r="L28" s="43"/>
      <c r="M28" s="48"/>
      <c r="N28" s="51"/>
      <c r="O28" s="46"/>
    </row>
    <row r="29" spans="1:15" x14ac:dyDescent="0.3">
      <c r="A29" s="4" t="s">
        <v>0</v>
      </c>
      <c r="B29" s="8">
        <v>62.3</v>
      </c>
      <c r="C29" s="9">
        <v>3.4</v>
      </c>
      <c r="D29" s="8">
        <v>29.7</v>
      </c>
      <c r="E29" s="9">
        <v>3.2</v>
      </c>
      <c r="F29" s="8">
        <v>4.0999999999999996</v>
      </c>
      <c r="G29" s="9">
        <v>1.4</v>
      </c>
      <c r="H29" s="8">
        <v>2.6</v>
      </c>
      <c r="I29" s="28">
        <v>1.2</v>
      </c>
      <c r="J29" s="8">
        <v>1.3</v>
      </c>
      <c r="K29" s="28">
        <v>1</v>
      </c>
      <c r="L29" s="42">
        <v>100</v>
      </c>
      <c r="M29" s="47">
        <v>635</v>
      </c>
      <c r="N29" s="50">
        <v>810</v>
      </c>
      <c r="O29" s="46"/>
    </row>
    <row r="30" spans="1:15" x14ac:dyDescent="0.3">
      <c r="A30" s="5" t="s">
        <v>1</v>
      </c>
      <c r="B30" s="10">
        <v>58.5</v>
      </c>
      <c r="C30" s="11">
        <v>3.4</v>
      </c>
      <c r="D30" s="10">
        <v>33.200000000000003</v>
      </c>
      <c r="E30" s="11">
        <v>3.2</v>
      </c>
      <c r="F30" s="10">
        <v>3.9</v>
      </c>
      <c r="G30" s="11">
        <v>1.5</v>
      </c>
      <c r="H30" s="10">
        <v>2.2000000000000002</v>
      </c>
      <c r="I30" s="29">
        <v>1</v>
      </c>
      <c r="J30" s="10">
        <v>2.2000000000000002</v>
      </c>
      <c r="K30" s="29">
        <v>1.2</v>
      </c>
      <c r="L30" s="43">
        <v>100</v>
      </c>
      <c r="M30" s="48">
        <v>615</v>
      </c>
      <c r="N30" s="51">
        <v>876</v>
      </c>
      <c r="O30" s="46"/>
    </row>
    <row r="31" spans="1:15" x14ac:dyDescent="0.3">
      <c r="A31" s="2" t="s">
        <v>15</v>
      </c>
      <c r="B31" s="8"/>
      <c r="C31" s="9"/>
      <c r="D31" s="8"/>
      <c r="E31" s="9"/>
      <c r="F31" s="8"/>
      <c r="G31" s="9"/>
      <c r="H31" s="8"/>
      <c r="I31" s="28"/>
      <c r="J31" s="8"/>
      <c r="K31" s="28"/>
      <c r="L31" s="42"/>
      <c r="M31" s="47"/>
      <c r="N31" s="50"/>
      <c r="O31" s="46"/>
    </row>
    <row r="32" spans="1:15" x14ac:dyDescent="0.3">
      <c r="A32" s="5" t="s">
        <v>0</v>
      </c>
      <c r="B32" s="10">
        <v>57</v>
      </c>
      <c r="C32" s="11">
        <v>3.5</v>
      </c>
      <c r="D32" s="10">
        <v>33.9</v>
      </c>
      <c r="E32" s="11">
        <v>3.4</v>
      </c>
      <c r="F32" s="10">
        <v>4.4000000000000004</v>
      </c>
      <c r="G32" s="11">
        <v>1.4</v>
      </c>
      <c r="H32" s="10">
        <v>2.7</v>
      </c>
      <c r="I32" s="29">
        <v>1.2</v>
      </c>
      <c r="J32" s="10">
        <v>2</v>
      </c>
      <c r="K32" s="29">
        <v>1</v>
      </c>
      <c r="L32" s="43">
        <v>100</v>
      </c>
      <c r="M32" s="48">
        <v>647</v>
      </c>
      <c r="N32" s="51">
        <v>844</v>
      </c>
      <c r="O32" s="46"/>
    </row>
    <row r="33" spans="1:15" x14ac:dyDescent="0.3">
      <c r="A33" s="4" t="s">
        <v>1</v>
      </c>
      <c r="B33" s="8">
        <v>55.7</v>
      </c>
      <c r="C33" s="9">
        <v>3.4</v>
      </c>
      <c r="D33" s="8">
        <v>34.799999999999997</v>
      </c>
      <c r="E33" s="9">
        <v>3.2</v>
      </c>
      <c r="F33" s="8">
        <v>4.5999999999999996</v>
      </c>
      <c r="G33" s="9">
        <v>1.5</v>
      </c>
      <c r="H33" s="8">
        <v>2.1</v>
      </c>
      <c r="I33" s="28">
        <v>1</v>
      </c>
      <c r="J33" s="8">
        <v>2.8</v>
      </c>
      <c r="K33" s="28">
        <v>1.4</v>
      </c>
      <c r="L33" s="42">
        <v>100</v>
      </c>
      <c r="M33" s="47">
        <v>627</v>
      </c>
      <c r="N33" s="50">
        <v>935</v>
      </c>
      <c r="O33" s="46"/>
    </row>
    <row r="34" spans="1:15" x14ac:dyDescent="0.3">
      <c r="A34" s="3" t="s">
        <v>16</v>
      </c>
      <c r="B34" s="10"/>
      <c r="C34" s="11"/>
      <c r="D34" s="10"/>
      <c r="E34" s="11"/>
      <c r="F34" s="10"/>
      <c r="G34" s="11"/>
      <c r="H34" s="10"/>
      <c r="I34" s="29"/>
      <c r="J34" s="10"/>
      <c r="K34" s="29"/>
      <c r="L34" s="43"/>
      <c r="M34" s="48"/>
      <c r="N34" s="51"/>
      <c r="O34" s="46"/>
    </row>
    <row r="35" spans="1:15" x14ac:dyDescent="0.3">
      <c r="A35" s="4" t="s">
        <v>0</v>
      </c>
      <c r="B35" s="8">
        <v>48.7</v>
      </c>
      <c r="C35" s="9">
        <v>3.6</v>
      </c>
      <c r="D35" s="8">
        <v>35.9</v>
      </c>
      <c r="E35" s="9">
        <v>3.5</v>
      </c>
      <c r="F35" s="8">
        <v>6.3</v>
      </c>
      <c r="G35" s="9">
        <v>1.7</v>
      </c>
      <c r="H35" s="8">
        <v>4.3</v>
      </c>
      <c r="I35" s="28">
        <v>1.6</v>
      </c>
      <c r="J35" s="8">
        <v>4.7</v>
      </c>
      <c r="K35" s="28">
        <v>1.8</v>
      </c>
      <c r="L35" s="42">
        <v>100</v>
      </c>
      <c r="M35" s="47">
        <v>579</v>
      </c>
      <c r="N35" s="50">
        <v>811</v>
      </c>
      <c r="O35" s="46"/>
    </row>
    <row r="36" spans="1:15" x14ac:dyDescent="0.3">
      <c r="A36" s="5" t="s">
        <v>1</v>
      </c>
      <c r="B36" s="10">
        <v>47.3</v>
      </c>
      <c r="C36" s="11">
        <v>3.4</v>
      </c>
      <c r="D36" s="10">
        <v>38.6</v>
      </c>
      <c r="E36" s="11">
        <v>3.3</v>
      </c>
      <c r="F36" s="10">
        <v>6.9</v>
      </c>
      <c r="G36" s="11">
        <v>1.7</v>
      </c>
      <c r="H36" s="10">
        <v>3.8</v>
      </c>
      <c r="I36" s="29">
        <v>1.3</v>
      </c>
      <c r="J36" s="10">
        <v>3.4</v>
      </c>
      <c r="K36" s="29">
        <v>1.3</v>
      </c>
      <c r="L36" s="43">
        <v>100</v>
      </c>
      <c r="M36" s="48">
        <v>577</v>
      </c>
      <c r="N36" s="51">
        <v>929</v>
      </c>
      <c r="O36" s="46"/>
    </row>
    <row r="37" spans="1:15" x14ac:dyDescent="0.3">
      <c r="A37" s="2" t="s">
        <v>17</v>
      </c>
      <c r="B37" s="8"/>
      <c r="C37" s="9"/>
      <c r="D37" s="8"/>
      <c r="E37" s="9"/>
      <c r="F37" s="8"/>
      <c r="G37" s="9"/>
      <c r="H37" s="8"/>
      <c r="I37" s="28"/>
      <c r="J37" s="8"/>
      <c r="K37" s="28"/>
      <c r="L37" s="42"/>
      <c r="M37" s="47"/>
      <c r="N37" s="50"/>
      <c r="O37" s="46"/>
    </row>
    <row r="38" spans="1:15" x14ac:dyDescent="0.3">
      <c r="A38" s="5" t="s">
        <v>0</v>
      </c>
      <c r="B38" s="10">
        <v>51</v>
      </c>
      <c r="C38" s="11">
        <v>2.8</v>
      </c>
      <c r="D38" s="10">
        <v>33.4</v>
      </c>
      <c r="E38" s="11">
        <v>2.6</v>
      </c>
      <c r="F38" s="10">
        <v>7.2</v>
      </c>
      <c r="G38" s="11">
        <v>1.5</v>
      </c>
      <c r="H38" s="10">
        <v>4.5</v>
      </c>
      <c r="I38" s="29">
        <v>1.2</v>
      </c>
      <c r="J38" s="10">
        <v>3.9</v>
      </c>
      <c r="K38" s="29">
        <v>1.2</v>
      </c>
      <c r="L38" s="43">
        <v>100</v>
      </c>
      <c r="M38" s="48">
        <v>513</v>
      </c>
      <c r="N38" s="51">
        <v>1291</v>
      </c>
      <c r="O38" s="46"/>
    </row>
    <row r="39" spans="1:15" x14ac:dyDescent="0.3">
      <c r="A39" s="4" t="s">
        <v>1</v>
      </c>
      <c r="B39" s="8">
        <v>52.8</v>
      </c>
      <c r="C39" s="9">
        <v>2.7</v>
      </c>
      <c r="D39" s="8">
        <v>35</v>
      </c>
      <c r="E39" s="9">
        <v>2.6</v>
      </c>
      <c r="F39" s="8">
        <v>5.8</v>
      </c>
      <c r="G39" s="9">
        <v>1.3</v>
      </c>
      <c r="H39" s="8">
        <v>4.0999999999999996</v>
      </c>
      <c r="I39" s="28">
        <v>1.1000000000000001</v>
      </c>
      <c r="J39" s="8">
        <v>2.2999999999999998</v>
      </c>
      <c r="K39" s="28">
        <v>0.9</v>
      </c>
      <c r="L39" s="42">
        <v>100</v>
      </c>
      <c r="M39" s="47">
        <v>529</v>
      </c>
      <c r="N39" s="50">
        <v>1400</v>
      </c>
      <c r="O39" s="46"/>
    </row>
    <row r="40" spans="1:15" x14ac:dyDescent="0.3">
      <c r="A40" s="3" t="s">
        <v>51</v>
      </c>
      <c r="B40" s="10"/>
      <c r="C40" s="11"/>
      <c r="D40" s="10"/>
      <c r="E40" s="11"/>
      <c r="F40" s="10"/>
      <c r="G40" s="11"/>
      <c r="H40" s="10"/>
      <c r="I40" s="29"/>
      <c r="J40" s="10"/>
      <c r="K40" s="29"/>
      <c r="L40" s="43"/>
      <c r="M40" s="48"/>
      <c r="N40" s="51"/>
      <c r="O40" s="46"/>
    </row>
    <row r="41" spans="1:15" x14ac:dyDescent="0.3">
      <c r="A41" s="4" t="s">
        <v>0</v>
      </c>
      <c r="B41" s="8">
        <v>43.1</v>
      </c>
      <c r="C41" s="9">
        <v>3.6</v>
      </c>
      <c r="D41" s="8">
        <v>34.299999999999997</v>
      </c>
      <c r="E41" s="9">
        <v>3.5</v>
      </c>
      <c r="F41" s="8">
        <v>8.3000000000000007</v>
      </c>
      <c r="G41" s="9">
        <v>2</v>
      </c>
      <c r="H41" s="8">
        <v>8</v>
      </c>
      <c r="I41" s="28">
        <v>1.9</v>
      </c>
      <c r="J41" s="8">
        <v>6.3</v>
      </c>
      <c r="K41" s="28">
        <v>1.9</v>
      </c>
      <c r="L41" s="42">
        <v>100</v>
      </c>
      <c r="M41" s="47">
        <v>253</v>
      </c>
      <c r="N41" s="50">
        <v>781</v>
      </c>
      <c r="O41" s="46"/>
    </row>
    <row r="42" spans="1:15" x14ac:dyDescent="0.3">
      <c r="A42" s="5" t="s">
        <v>1</v>
      </c>
      <c r="B42" s="10">
        <v>48</v>
      </c>
      <c r="C42" s="11">
        <v>3.3</v>
      </c>
      <c r="D42" s="10">
        <v>30.1</v>
      </c>
      <c r="E42" s="11">
        <v>3</v>
      </c>
      <c r="F42" s="10">
        <v>7.8</v>
      </c>
      <c r="G42" s="11">
        <v>1.8</v>
      </c>
      <c r="H42" s="10">
        <v>6</v>
      </c>
      <c r="I42" s="29">
        <v>1.6</v>
      </c>
      <c r="J42" s="10">
        <v>8.1</v>
      </c>
      <c r="K42" s="29">
        <v>2</v>
      </c>
      <c r="L42" s="43">
        <v>100</v>
      </c>
      <c r="M42" s="48">
        <v>319</v>
      </c>
      <c r="N42" s="51">
        <v>1003</v>
      </c>
      <c r="O42" s="46"/>
    </row>
    <row r="43" spans="1:15" x14ac:dyDescent="0.3">
      <c r="A43" s="2" t="s">
        <v>52</v>
      </c>
      <c r="B43" s="8"/>
      <c r="C43" s="9"/>
      <c r="D43" s="8"/>
      <c r="E43" s="9"/>
      <c r="F43" s="8"/>
      <c r="G43" s="9"/>
      <c r="H43" s="8"/>
      <c r="I43" s="28"/>
      <c r="J43" s="8"/>
      <c r="K43" s="28"/>
      <c r="L43" s="42"/>
      <c r="M43" s="47"/>
      <c r="N43" s="50"/>
      <c r="O43" s="46"/>
    </row>
    <row r="44" spans="1:15" x14ac:dyDescent="0.3">
      <c r="A44" s="5" t="s">
        <v>0</v>
      </c>
      <c r="B44" s="10">
        <v>32.799999999999997</v>
      </c>
      <c r="C44" s="11">
        <v>6.1</v>
      </c>
      <c r="D44" s="10">
        <v>28.7</v>
      </c>
      <c r="E44" s="11">
        <v>5.8</v>
      </c>
      <c r="F44" s="10">
        <v>9.6</v>
      </c>
      <c r="G44" s="11">
        <v>3.4</v>
      </c>
      <c r="H44" s="10">
        <v>11.8</v>
      </c>
      <c r="I44" s="29">
        <v>4.4000000000000004</v>
      </c>
      <c r="J44" s="10">
        <v>17.2</v>
      </c>
      <c r="K44" s="29">
        <v>4.8</v>
      </c>
      <c r="L44" s="43">
        <v>100</v>
      </c>
      <c r="M44" s="48">
        <v>93</v>
      </c>
      <c r="N44" s="51">
        <v>275</v>
      </c>
      <c r="O44" s="46"/>
    </row>
    <row r="45" spans="1:15" x14ac:dyDescent="0.3">
      <c r="A45" s="4" t="s">
        <v>1</v>
      </c>
      <c r="B45" s="8">
        <v>38.9</v>
      </c>
      <c r="C45" s="9">
        <v>4.8</v>
      </c>
      <c r="D45" s="8">
        <v>23.2</v>
      </c>
      <c r="E45" s="9">
        <v>4</v>
      </c>
      <c r="F45" s="8">
        <v>8.1999999999999993</v>
      </c>
      <c r="G45" s="9">
        <v>2.8</v>
      </c>
      <c r="H45" s="8">
        <v>8.4</v>
      </c>
      <c r="I45" s="28">
        <v>2.9</v>
      </c>
      <c r="J45" s="8">
        <v>21.3</v>
      </c>
      <c r="K45" s="28">
        <v>4.9000000000000004</v>
      </c>
      <c r="L45" s="42">
        <v>100</v>
      </c>
      <c r="M45" s="47">
        <v>180</v>
      </c>
      <c r="N45" s="50">
        <v>468</v>
      </c>
      <c r="O45" s="46"/>
    </row>
    <row r="46" spans="1:15" x14ac:dyDescent="0.3">
      <c r="A46" s="3" t="s">
        <v>20</v>
      </c>
      <c r="B46" s="10"/>
      <c r="C46" s="11"/>
      <c r="D46" s="10"/>
      <c r="E46" s="11"/>
      <c r="F46" s="10"/>
      <c r="G46" s="11"/>
      <c r="H46" s="10"/>
      <c r="I46" s="29"/>
      <c r="J46" s="10"/>
      <c r="K46" s="29"/>
      <c r="L46" s="43"/>
      <c r="M46" s="48"/>
      <c r="N46" s="51"/>
      <c r="O46" s="46"/>
    </row>
    <row r="47" spans="1:15" x14ac:dyDescent="0.3">
      <c r="A47" s="2" t="s">
        <v>53</v>
      </c>
      <c r="B47" s="8"/>
      <c r="C47" s="9"/>
      <c r="D47" s="8"/>
      <c r="E47" s="9"/>
      <c r="F47" s="8"/>
      <c r="G47" s="9"/>
      <c r="H47" s="8"/>
      <c r="I47" s="28"/>
      <c r="J47" s="8"/>
      <c r="K47" s="28"/>
      <c r="L47" s="42"/>
      <c r="M47" s="47"/>
      <c r="N47" s="50"/>
      <c r="O47" s="46"/>
    </row>
    <row r="48" spans="1:15" x14ac:dyDescent="0.3">
      <c r="A48" s="5" t="s">
        <v>18</v>
      </c>
      <c r="B48" s="10">
        <v>66</v>
      </c>
      <c r="C48" s="11">
        <v>1.7</v>
      </c>
      <c r="D48" s="10">
        <v>18.899999999999999</v>
      </c>
      <c r="E48" s="11">
        <v>1.4</v>
      </c>
      <c r="F48" s="10">
        <v>5</v>
      </c>
      <c r="G48" s="11">
        <v>0.8</v>
      </c>
      <c r="H48" s="10">
        <v>3.7</v>
      </c>
      <c r="I48" s="29">
        <v>0.7</v>
      </c>
      <c r="J48" s="10">
        <v>6.4</v>
      </c>
      <c r="K48" s="29">
        <v>0.9</v>
      </c>
      <c r="L48" s="43">
        <v>100</v>
      </c>
      <c r="M48" s="48">
        <v>1866</v>
      </c>
      <c r="N48" s="51">
        <v>3506</v>
      </c>
      <c r="O48" s="46"/>
    </row>
    <row r="49" spans="1:15" x14ac:dyDescent="0.3">
      <c r="A49" s="4" t="s">
        <v>0</v>
      </c>
      <c r="B49" s="8">
        <v>69.7</v>
      </c>
      <c r="C49" s="9">
        <v>2.6</v>
      </c>
      <c r="D49" s="8">
        <v>17.7</v>
      </c>
      <c r="E49" s="9">
        <v>2.2000000000000002</v>
      </c>
      <c r="F49" s="8">
        <v>4.2</v>
      </c>
      <c r="G49" s="9">
        <v>1.1000000000000001</v>
      </c>
      <c r="H49" s="8">
        <v>3.6</v>
      </c>
      <c r="I49" s="28">
        <v>1</v>
      </c>
      <c r="J49" s="8">
        <v>4.9000000000000004</v>
      </c>
      <c r="K49" s="28">
        <v>1.3</v>
      </c>
      <c r="L49" s="42">
        <v>100</v>
      </c>
      <c r="M49" s="47">
        <v>861</v>
      </c>
      <c r="N49" s="50">
        <v>1396</v>
      </c>
      <c r="O49" s="46"/>
    </row>
    <row r="50" spans="1:15" x14ac:dyDescent="0.3">
      <c r="A50" s="5" t="s">
        <v>1</v>
      </c>
      <c r="B50" s="10">
        <v>62.9</v>
      </c>
      <c r="C50" s="11">
        <v>2.2000000000000002</v>
      </c>
      <c r="D50" s="10">
        <v>20</v>
      </c>
      <c r="E50" s="11">
        <v>1.8</v>
      </c>
      <c r="F50" s="10">
        <v>5.6</v>
      </c>
      <c r="G50" s="11">
        <v>1.1000000000000001</v>
      </c>
      <c r="H50" s="10">
        <v>3.9</v>
      </c>
      <c r="I50" s="29">
        <v>0.9</v>
      </c>
      <c r="J50" s="10">
        <v>7.6</v>
      </c>
      <c r="K50" s="29">
        <v>1.3</v>
      </c>
      <c r="L50" s="43">
        <v>100</v>
      </c>
      <c r="M50" s="48">
        <v>1004</v>
      </c>
      <c r="N50" s="51">
        <v>2110</v>
      </c>
      <c r="O50" s="46"/>
    </row>
    <row r="51" spans="1:15" x14ac:dyDescent="0.3">
      <c r="A51" s="2" t="s">
        <v>21</v>
      </c>
      <c r="B51" s="8"/>
      <c r="C51" s="9"/>
      <c r="D51" s="8"/>
      <c r="E51" s="9"/>
      <c r="F51" s="8"/>
      <c r="G51" s="9"/>
      <c r="H51" s="8"/>
      <c r="I51" s="28"/>
      <c r="J51" s="8"/>
      <c r="K51" s="28"/>
      <c r="L51" s="44"/>
      <c r="M51" s="47"/>
      <c r="N51" s="50"/>
      <c r="O51" s="46"/>
    </row>
    <row r="52" spans="1:15" x14ac:dyDescent="0.3">
      <c r="A52" s="5" t="s">
        <v>18</v>
      </c>
      <c r="B52" s="10">
        <v>89.9</v>
      </c>
      <c r="C52" s="11">
        <v>2.6</v>
      </c>
      <c r="D52" s="10">
        <v>7</v>
      </c>
      <c r="E52" s="11">
        <v>2.2000000000000002</v>
      </c>
      <c r="F52" s="10">
        <v>1.7</v>
      </c>
      <c r="G52" s="11">
        <v>1.1000000000000001</v>
      </c>
      <c r="H52" s="10">
        <v>0.9</v>
      </c>
      <c r="I52" s="29">
        <v>0.8</v>
      </c>
      <c r="J52" s="10">
        <v>0.6</v>
      </c>
      <c r="K52" s="29">
        <v>0.8</v>
      </c>
      <c r="L52" s="43">
        <v>100</v>
      </c>
      <c r="M52" s="48">
        <v>404</v>
      </c>
      <c r="N52" s="51">
        <v>594</v>
      </c>
      <c r="O52" s="46"/>
    </row>
    <row r="53" spans="1:15" x14ac:dyDescent="0.3">
      <c r="A53" s="4" t="s">
        <v>0</v>
      </c>
      <c r="B53" s="8">
        <v>89</v>
      </c>
      <c r="C53" s="9">
        <v>3.7</v>
      </c>
      <c r="D53" s="8">
        <v>7.1</v>
      </c>
      <c r="E53" s="9">
        <v>3</v>
      </c>
      <c r="F53" s="8">
        <v>2</v>
      </c>
      <c r="G53" s="9">
        <v>1.6</v>
      </c>
      <c r="H53" s="8">
        <v>0.9</v>
      </c>
      <c r="I53" s="28">
        <v>1</v>
      </c>
      <c r="J53" s="8">
        <v>1</v>
      </c>
      <c r="K53" s="28">
        <v>1.4</v>
      </c>
      <c r="L53" s="44">
        <v>100</v>
      </c>
      <c r="M53" s="47">
        <v>231</v>
      </c>
      <c r="N53" s="50">
        <v>332</v>
      </c>
      <c r="O53" s="46"/>
    </row>
    <row r="54" spans="1:15" x14ac:dyDescent="0.3">
      <c r="A54" s="5" t="s">
        <v>1</v>
      </c>
      <c r="B54" s="10">
        <v>91.2</v>
      </c>
      <c r="C54" s="11">
        <v>3.5</v>
      </c>
      <c r="D54" s="10">
        <v>6.7</v>
      </c>
      <c r="E54" s="11">
        <v>3.1</v>
      </c>
      <c r="F54" s="10">
        <v>1.2</v>
      </c>
      <c r="G54" s="11">
        <v>1.4</v>
      </c>
      <c r="H54" s="10">
        <v>0.8</v>
      </c>
      <c r="I54" s="29">
        <v>1.2</v>
      </c>
      <c r="J54" s="10">
        <v>0</v>
      </c>
      <c r="K54" s="29">
        <v>0</v>
      </c>
      <c r="L54" s="45">
        <v>100</v>
      </c>
      <c r="M54" s="48">
        <v>173</v>
      </c>
      <c r="N54" s="51">
        <v>262</v>
      </c>
      <c r="O54" s="46"/>
    </row>
    <row r="55" spans="1:15" x14ac:dyDescent="0.3">
      <c r="A55" s="2" t="s">
        <v>22</v>
      </c>
      <c r="B55" s="8"/>
      <c r="C55" s="9"/>
      <c r="D55" s="8"/>
      <c r="E55" s="9"/>
      <c r="F55" s="8"/>
      <c r="G55" s="9"/>
      <c r="H55" s="8"/>
      <c r="I55" s="28"/>
      <c r="J55" s="8"/>
      <c r="K55" s="28"/>
      <c r="L55" s="44"/>
      <c r="M55" s="47"/>
      <c r="N55" s="50"/>
      <c r="O55" s="46"/>
    </row>
    <row r="56" spans="1:15" ht="15" customHeight="1" x14ac:dyDescent="0.3">
      <c r="A56" s="5" t="s">
        <v>18</v>
      </c>
      <c r="B56" s="10">
        <v>71.2</v>
      </c>
      <c r="C56" s="11">
        <v>4.0999999999999996</v>
      </c>
      <c r="D56" s="10">
        <v>19.100000000000001</v>
      </c>
      <c r="E56" s="11">
        <v>3.5</v>
      </c>
      <c r="F56" s="10">
        <v>3.5</v>
      </c>
      <c r="G56" s="11">
        <v>1.7</v>
      </c>
      <c r="H56" s="10">
        <v>2.4</v>
      </c>
      <c r="I56" s="29">
        <v>1.3</v>
      </c>
      <c r="J56" s="10">
        <v>3.7</v>
      </c>
      <c r="K56" s="29">
        <v>2</v>
      </c>
      <c r="L56" s="43">
        <v>100</v>
      </c>
      <c r="M56" s="48">
        <v>438</v>
      </c>
      <c r="N56" s="51">
        <v>549</v>
      </c>
      <c r="O56" s="46"/>
    </row>
    <row r="57" spans="1:15" x14ac:dyDescent="0.3">
      <c r="A57" s="4" t="s">
        <v>0</v>
      </c>
      <c r="B57" s="8">
        <v>71.8</v>
      </c>
      <c r="C57" s="9">
        <v>5.3</v>
      </c>
      <c r="D57" s="8">
        <v>20.7</v>
      </c>
      <c r="E57" s="9">
        <v>4.8</v>
      </c>
      <c r="F57" s="8">
        <v>3.3</v>
      </c>
      <c r="G57" s="9">
        <v>2.1</v>
      </c>
      <c r="H57" s="8">
        <v>2.5</v>
      </c>
      <c r="I57" s="28">
        <v>1.7</v>
      </c>
      <c r="J57" s="8">
        <v>1.6</v>
      </c>
      <c r="K57" s="28">
        <v>1.7</v>
      </c>
      <c r="L57" s="44">
        <v>100</v>
      </c>
      <c r="M57" s="47">
        <v>272</v>
      </c>
      <c r="N57" s="50">
        <v>331</v>
      </c>
      <c r="O57" s="46"/>
    </row>
    <row r="58" spans="1:15" x14ac:dyDescent="0.3">
      <c r="A58" s="5" t="s">
        <v>1</v>
      </c>
      <c r="B58" s="10">
        <v>70.3</v>
      </c>
      <c r="C58" s="11">
        <v>6.6</v>
      </c>
      <c r="D58" s="10">
        <v>16.600000000000001</v>
      </c>
      <c r="E58" s="11">
        <v>5.0999999999999996</v>
      </c>
      <c r="F58" s="10">
        <v>3.8</v>
      </c>
      <c r="G58" s="11">
        <v>2.9</v>
      </c>
      <c r="H58" s="10">
        <v>2.1</v>
      </c>
      <c r="I58" s="29">
        <v>1.9</v>
      </c>
      <c r="J58" s="10">
        <v>7.2</v>
      </c>
      <c r="K58" s="29">
        <v>4.5</v>
      </c>
      <c r="L58" s="45">
        <v>100</v>
      </c>
      <c r="M58" s="48">
        <v>166</v>
      </c>
      <c r="N58" s="51">
        <v>218</v>
      </c>
      <c r="O58" s="46"/>
    </row>
    <row r="59" spans="1:15" ht="15" customHeight="1" x14ac:dyDescent="0.3">
      <c r="A59" s="2" t="s">
        <v>88</v>
      </c>
      <c r="B59" s="8"/>
      <c r="C59" s="9"/>
      <c r="D59" s="8"/>
      <c r="E59" s="9"/>
      <c r="F59" s="8"/>
      <c r="G59" s="9"/>
      <c r="H59" s="8"/>
      <c r="I59" s="28"/>
      <c r="J59" s="8"/>
      <c r="K59" s="28"/>
      <c r="L59" s="44"/>
      <c r="M59" s="47"/>
      <c r="N59" s="50"/>
      <c r="O59" s="46"/>
    </row>
    <row r="60" spans="1:15" x14ac:dyDescent="0.3">
      <c r="A60" s="5" t="s">
        <v>18</v>
      </c>
      <c r="B60" s="10">
        <v>54.3</v>
      </c>
      <c r="C60" s="11">
        <v>2.2000000000000002</v>
      </c>
      <c r="D60" s="10">
        <v>23.6</v>
      </c>
      <c r="E60" s="11">
        <v>1.9</v>
      </c>
      <c r="F60" s="10">
        <v>6.9</v>
      </c>
      <c r="G60" s="11">
        <v>1.1000000000000001</v>
      </c>
      <c r="H60" s="10">
        <v>5.4</v>
      </c>
      <c r="I60" s="29">
        <v>1</v>
      </c>
      <c r="J60" s="10">
        <v>9.8000000000000007</v>
      </c>
      <c r="K60" s="29">
        <v>1.4</v>
      </c>
      <c r="L60" s="43">
        <v>100</v>
      </c>
      <c r="M60" s="48">
        <v>1024</v>
      </c>
      <c r="N60" s="51">
        <v>2363</v>
      </c>
      <c r="O60" s="46"/>
    </row>
    <row r="61" spans="1:15" x14ac:dyDescent="0.3">
      <c r="A61" s="4" t="s">
        <v>0</v>
      </c>
      <c r="B61" s="8">
        <v>55.5</v>
      </c>
      <c r="C61" s="9">
        <v>4.0999999999999996</v>
      </c>
      <c r="D61" s="8">
        <v>22.2</v>
      </c>
      <c r="E61" s="9">
        <v>3.3</v>
      </c>
      <c r="F61" s="8">
        <v>6.4</v>
      </c>
      <c r="G61" s="9">
        <v>1.8</v>
      </c>
      <c r="H61" s="8">
        <v>6.1</v>
      </c>
      <c r="I61" s="28">
        <v>2</v>
      </c>
      <c r="J61" s="8">
        <v>9.8000000000000007</v>
      </c>
      <c r="K61" s="28">
        <v>2.7</v>
      </c>
      <c r="L61" s="44">
        <v>100</v>
      </c>
      <c r="M61" s="47">
        <v>359</v>
      </c>
      <c r="N61" s="50">
        <v>733</v>
      </c>
      <c r="O61" s="46"/>
    </row>
    <row r="62" spans="1:15" ht="15" customHeight="1" x14ac:dyDescent="0.3">
      <c r="A62" s="5" t="s">
        <v>1</v>
      </c>
      <c r="B62" s="10">
        <v>53.7</v>
      </c>
      <c r="C62" s="11">
        <v>2.6</v>
      </c>
      <c r="D62" s="10">
        <v>24.4</v>
      </c>
      <c r="E62" s="11">
        <v>2.2999999999999998</v>
      </c>
      <c r="F62" s="10">
        <v>7.1</v>
      </c>
      <c r="G62" s="11">
        <v>1.4</v>
      </c>
      <c r="H62" s="10">
        <v>5.0999999999999996</v>
      </c>
      <c r="I62" s="29">
        <v>1.2</v>
      </c>
      <c r="J62" s="10">
        <v>9.6999999999999993</v>
      </c>
      <c r="K62" s="29">
        <v>1.6</v>
      </c>
      <c r="L62" s="45">
        <v>100</v>
      </c>
      <c r="M62" s="48">
        <v>665</v>
      </c>
      <c r="N62" s="51">
        <v>1630</v>
      </c>
      <c r="O62" s="46"/>
    </row>
    <row r="63" spans="1:15" x14ac:dyDescent="0.3">
      <c r="A63" s="2" t="s">
        <v>44</v>
      </c>
      <c r="B63" s="8"/>
      <c r="C63" s="9"/>
      <c r="D63" s="8"/>
      <c r="E63" s="9"/>
      <c r="F63" s="8"/>
      <c r="G63" s="9"/>
      <c r="H63" s="8"/>
      <c r="I63" s="28"/>
      <c r="J63" s="8"/>
      <c r="K63" s="28"/>
      <c r="L63" s="44"/>
      <c r="M63" s="47"/>
      <c r="N63" s="50"/>
      <c r="O63" s="46"/>
    </row>
    <row r="64" spans="1:15" x14ac:dyDescent="0.3">
      <c r="A64" s="5" t="s">
        <v>18</v>
      </c>
      <c r="B64" s="10">
        <v>87.2</v>
      </c>
      <c r="C64" s="11">
        <v>2.1</v>
      </c>
      <c r="D64" s="10">
        <v>9.8000000000000007</v>
      </c>
      <c r="E64" s="11">
        <v>1.8</v>
      </c>
      <c r="F64" s="10">
        <v>1.4</v>
      </c>
      <c r="G64" s="11">
        <v>0.7</v>
      </c>
      <c r="H64" s="10">
        <v>0.8</v>
      </c>
      <c r="I64" s="29">
        <v>0.5</v>
      </c>
      <c r="J64" s="10">
        <v>0.8</v>
      </c>
      <c r="K64" s="29">
        <v>0.6</v>
      </c>
      <c r="L64" s="43">
        <v>100</v>
      </c>
      <c r="M64" s="48">
        <v>930</v>
      </c>
      <c r="N64" s="51">
        <v>1179</v>
      </c>
      <c r="O64" s="46"/>
    </row>
    <row r="65" spans="1:15" x14ac:dyDescent="0.3">
      <c r="A65" s="4" t="s">
        <v>0</v>
      </c>
      <c r="B65" s="8">
        <v>86.3</v>
      </c>
      <c r="C65" s="9">
        <v>2.9</v>
      </c>
      <c r="D65" s="8">
        <v>10.199999999999999</v>
      </c>
      <c r="E65" s="9">
        <v>2.5</v>
      </c>
      <c r="F65" s="8">
        <v>1.8</v>
      </c>
      <c r="G65" s="9">
        <v>1.1000000000000001</v>
      </c>
      <c r="H65" s="8">
        <v>0.8</v>
      </c>
      <c r="I65" s="28">
        <v>0.7</v>
      </c>
      <c r="J65" s="8">
        <v>0.9</v>
      </c>
      <c r="K65" s="28">
        <v>0.8</v>
      </c>
      <c r="L65" s="44">
        <v>100</v>
      </c>
      <c r="M65" s="47">
        <v>510</v>
      </c>
      <c r="N65" s="50">
        <v>640</v>
      </c>
      <c r="O65" s="46"/>
    </row>
    <row r="66" spans="1:15" x14ac:dyDescent="0.3">
      <c r="A66" s="5" t="s">
        <v>1</v>
      </c>
      <c r="B66" s="10">
        <v>88.2</v>
      </c>
      <c r="C66" s="11">
        <v>3</v>
      </c>
      <c r="D66" s="10">
        <v>9.4</v>
      </c>
      <c r="E66" s="11">
        <v>2.7</v>
      </c>
      <c r="F66" s="10">
        <v>1</v>
      </c>
      <c r="G66" s="11">
        <v>1</v>
      </c>
      <c r="H66" s="10">
        <v>0.8</v>
      </c>
      <c r="I66" s="29">
        <v>0.8</v>
      </c>
      <c r="J66" s="10">
        <v>0.6</v>
      </c>
      <c r="K66" s="29">
        <v>0.8</v>
      </c>
      <c r="L66" s="45">
        <v>100</v>
      </c>
      <c r="M66" s="48">
        <v>421</v>
      </c>
      <c r="N66" s="51">
        <v>539</v>
      </c>
      <c r="O66" s="46"/>
    </row>
    <row r="67" spans="1:15" x14ac:dyDescent="0.3">
      <c r="A67" s="2" t="s">
        <v>19</v>
      </c>
      <c r="B67" s="8"/>
      <c r="C67" s="9"/>
      <c r="D67" s="8"/>
      <c r="E67" s="9"/>
      <c r="F67" s="8"/>
      <c r="G67" s="9"/>
      <c r="H67" s="8"/>
      <c r="I67" s="28"/>
      <c r="J67" s="8"/>
      <c r="K67" s="28"/>
      <c r="L67" s="44"/>
      <c r="M67" s="47"/>
      <c r="N67" s="50"/>
      <c r="O67" s="46"/>
    </row>
    <row r="68" spans="1:15" x14ac:dyDescent="0.3">
      <c r="A68" s="5" t="s">
        <v>18</v>
      </c>
      <c r="B68" s="10">
        <v>65.599999999999994</v>
      </c>
      <c r="C68" s="11">
        <v>4.5</v>
      </c>
      <c r="D68" s="10">
        <v>25.5</v>
      </c>
      <c r="E68" s="11">
        <v>4.0999999999999996</v>
      </c>
      <c r="F68" s="10">
        <v>2.7</v>
      </c>
      <c r="G68" s="11">
        <v>1.6</v>
      </c>
      <c r="H68" s="10">
        <v>2.1</v>
      </c>
      <c r="I68" s="29">
        <v>1.3</v>
      </c>
      <c r="J68" s="10">
        <v>4</v>
      </c>
      <c r="K68" s="29">
        <v>2.1</v>
      </c>
      <c r="L68" s="45">
        <v>100</v>
      </c>
      <c r="M68" s="48">
        <v>372</v>
      </c>
      <c r="N68" s="51">
        <v>503</v>
      </c>
      <c r="O68" s="46"/>
    </row>
    <row r="69" spans="1:15" x14ac:dyDescent="0.3">
      <c r="A69" s="4" t="s">
        <v>0</v>
      </c>
      <c r="B69" s="8">
        <v>64.7</v>
      </c>
      <c r="C69" s="9">
        <v>6.5</v>
      </c>
      <c r="D69" s="8">
        <v>26.9</v>
      </c>
      <c r="E69" s="9">
        <v>6</v>
      </c>
      <c r="F69" s="8">
        <v>1.3</v>
      </c>
      <c r="G69" s="9">
        <v>1.3</v>
      </c>
      <c r="H69" s="8">
        <v>3.5</v>
      </c>
      <c r="I69" s="28">
        <v>2.4</v>
      </c>
      <c r="J69" s="8">
        <v>3.6</v>
      </c>
      <c r="K69" s="28">
        <v>3.2</v>
      </c>
      <c r="L69" s="44">
        <v>100</v>
      </c>
      <c r="M69" s="47">
        <v>190</v>
      </c>
      <c r="N69" s="50">
        <v>257</v>
      </c>
      <c r="O69" s="46"/>
    </row>
    <row r="70" spans="1:15" x14ac:dyDescent="0.3">
      <c r="A70" s="5" t="s">
        <v>1</v>
      </c>
      <c r="B70" s="10">
        <v>66.099999999999994</v>
      </c>
      <c r="C70" s="11">
        <v>5.2</v>
      </c>
      <c r="D70" s="10">
        <v>24</v>
      </c>
      <c r="E70" s="11">
        <v>4.7</v>
      </c>
      <c r="F70" s="10">
        <v>2.9</v>
      </c>
      <c r="G70" s="11">
        <v>1.9</v>
      </c>
      <c r="H70" s="10">
        <v>2.2999999999999998</v>
      </c>
      <c r="I70" s="29">
        <v>1.6</v>
      </c>
      <c r="J70" s="10">
        <v>4.8</v>
      </c>
      <c r="K70" s="29">
        <v>2.7</v>
      </c>
      <c r="L70" s="45">
        <v>100</v>
      </c>
      <c r="M70" s="48">
        <v>278</v>
      </c>
      <c r="N70" s="51">
        <v>383</v>
      </c>
      <c r="O70" s="46"/>
    </row>
    <row r="71" spans="1:15" ht="15" customHeight="1" x14ac:dyDescent="0.3">
      <c r="A71" s="2" t="s">
        <v>54</v>
      </c>
      <c r="B71" s="8"/>
      <c r="C71" s="9"/>
      <c r="D71" s="8"/>
      <c r="E71" s="9"/>
      <c r="F71" s="8"/>
      <c r="G71" s="9"/>
      <c r="H71" s="8"/>
      <c r="I71" s="28"/>
      <c r="J71" s="8"/>
      <c r="K71" s="28"/>
      <c r="L71" s="44"/>
      <c r="M71" s="47"/>
      <c r="N71" s="50"/>
      <c r="O71" s="46"/>
    </row>
    <row r="72" spans="1:15" ht="15" customHeight="1" x14ac:dyDescent="0.3">
      <c r="A72" s="5" t="s">
        <v>18</v>
      </c>
      <c r="B72" s="10">
        <v>52.2</v>
      </c>
      <c r="C72" s="11">
        <v>1.5</v>
      </c>
      <c r="D72" s="10">
        <v>35.1</v>
      </c>
      <c r="E72" s="11">
        <v>1.4</v>
      </c>
      <c r="F72" s="10">
        <v>6.2</v>
      </c>
      <c r="G72" s="11">
        <v>0.7</v>
      </c>
      <c r="H72" s="10">
        <v>3.9</v>
      </c>
      <c r="I72" s="29">
        <v>0.6</v>
      </c>
      <c r="J72" s="10">
        <v>2.6</v>
      </c>
      <c r="K72" s="29">
        <v>0.5</v>
      </c>
      <c r="L72" s="45">
        <v>100</v>
      </c>
      <c r="M72" s="48">
        <v>2517</v>
      </c>
      <c r="N72" s="51">
        <v>5273</v>
      </c>
      <c r="O72" s="46"/>
    </row>
    <row r="73" spans="1:15" x14ac:dyDescent="0.3">
      <c r="A73" s="4" t="s">
        <v>0</v>
      </c>
      <c r="B73" s="8">
        <v>52.7</v>
      </c>
      <c r="C73" s="9">
        <v>2</v>
      </c>
      <c r="D73" s="8">
        <v>33.6</v>
      </c>
      <c r="E73" s="9">
        <v>1.9</v>
      </c>
      <c r="F73" s="8">
        <v>6.6</v>
      </c>
      <c r="G73" s="9">
        <v>1</v>
      </c>
      <c r="H73" s="8">
        <v>4.2</v>
      </c>
      <c r="I73" s="28">
        <v>0.8</v>
      </c>
      <c r="J73" s="8">
        <v>2.9</v>
      </c>
      <c r="K73" s="28">
        <v>0.7</v>
      </c>
      <c r="L73" s="44">
        <v>100</v>
      </c>
      <c r="M73" s="47">
        <v>1279</v>
      </c>
      <c r="N73" s="50">
        <v>2664</v>
      </c>
      <c r="O73" s="46"/>
    </row>
    <row r="74" spans="1:15" ht="15" customHeight="1" x14ac:dyDescent="0.3">
      <c r="A74" s="5" t="s">
        <v>1</v>
      </c>
      <c r="B74" s="10">
        <v>51.7</v>
      </c>
      <c r="C74" s="11">
        <v>2.1</v>
      </c>
      <c r="D74" s="10">
        <v>36.6</v>
      </c>
      <c r="E74" s="11">
        <v>2</v>
      </c>
      <c r="F74" s="10">
        <v>5.8</v>
      </c>
      <c r="G74" s="11">
        <v>1</v>
      </c>
      <c r="H74" s="10">
        <v>3.5</v>
      </c>
      <c r="I74" s="29">
        <v>0.8</v>
      </c>
      <c r="J74" s="10">
        <v>2.2999999999999998</v>
      </c>
      <c r="K74" s="29">
        <v>0.6</v>
      </c>
      <c r="L74" s="45">
        <v>100</v>
      </c>
      <c r="M74" s="48">
        <v>1238</v>
      </c>
      <c r="N74" s="51">
        <v>2609</v>
      </c>
      <c r="O74" s="46"/>
    </row>
    <row r="75" spans="1:15" x14ac:dyDescent="0.3">
      <c r="A75" s="2" t="s">
        <v>23</v>
      </c>
      <c r="B75" s="8"/>
      <c r="C75" s="9"/>
      <c r="D75" s="8"/>
      <c r="E75" s="9"/>
      <c r="F75" s="8"/>
      <c r="G75" s="9"/>
      <c r="H75" s="8"/>
      <c r="I75" s="28"/>
      <c r="J75" s="8"/>
      <c r="K75" s="28"/>
      <c r="L75" s="44"/>
      <c r="M75" s="47"/>
      <c r="N75" s="50"/>
      <c r="O75" s="46"/>
    </row>
    <row r="76" spans="1:15" x14ac:dyDescent="0.3">
      <c r="A76" s="5" t="s">
        <v>18</v>
      </c>
      <c r="B76" s="10">
        <v>81.400000000000006</v>
      </c>
      <c r="C76" s="11">
        <v>3.5</v>
      </c>
      <c r="D76" s="10">
        <v>15.7</v>
      </c>
      <c r="E76" s="11">
        <v>3.2</v>
      </c>
      <c r="F76" s="10">
        <v>2.2000000000000002</v>
      </c>
      <c r="G76" s="11">
        <v>1.3</v>
      </c>
      <c r="H76" s="10">
        <v>0.1</v>
      </c>
      <c r="I76" s="29">
        <v>0.3</v>
      </c>
      <c r="J76" s="10">
        <v>0.6</v>
      </c>
      <c r="K76" s="29">
        <v>0.7</v>
      </c>
      <c r="L76" s="45">
        <v>100</v>
      </c>
      <c r="M76" s="48">
        <v>333</v>
      </c>
      <c r="N76" s="51">
        <v>515</v>
      </c>
      <c r="O76" s="46"/>
    </row>
    <row r="77" spans="1:15" x14ac:dyDescent="0.3">
      <c r="A77" s="4" t="s">
        <v>0</v>
      </c>
      <c r="B77" s="8">
        <v>83.7</v>
      </c>
      <c r="C77" s="9">
        <v>4.9000000000000004</v>
      </c>
      <c r="D77" s="8">
        <v>14.1</v>
      </c>
      <c r="E77" s="9">
        <v>4.5999999999999996</v>
      </c>
      <c r="F77" s="8">
        <v>1.9</v>
      </c>
      <c r="G77" s="9">
        <v>1.9</v>
      </c>
      <c r="H77" s="8">
        <v>0.3</v>
      </c>
      <c r="I77" s="28">
        <v>0.6</v>
      </c>
      <c r="J77" s="8">
        <v>0</v>
      </c>
      <c r="K77" s="28">
        <v>0</v>
      </c>
      <c r="L77" s="44">
        <v>100</v>
      </c>
      <c r="M77" s="47">
        <v>149</v>
      </c>
      <c r="N77" s="50">
        <v>223</v>
      </c>
      <c r="O77" s="46"/>
    </row>
    <row r="78" spans="1:15" x14ac:dyDescent="0.3">
      <c r="A78" s="5" t="s">
        <v>1</v>
      </c>
      <c r="B78" s="10">
        <v>79.599999999999994</v>
      </c>
      <c r="C78" s="11">
        <v>4.9000000000000004</v>
      </c>
      <c r="D78" s="10">
        <v>17</v>
      </c>
      <c r="E78" s="11">
        <v>4.5</v>
      </c>
      <c r="F78" s="10">
        <v>2.2999999999999998</v>
      </c>
      <c r="G78" s="11">
        <v>1.9</v>
      </c>
      <c r="H78" s="10">
        <v>0</v>
      </c>
      <c r="I78" s="29">
        <v>0</v>
      </c>
      <c r="J78" s="10">
        <v>1.1000000000000001</v>
      </c>
      <c r="K78" s="29">
        <v>1.2</v>
      </c>
      <c r="L78" s="43">
        <v>100</v>
      </c>
      <c r="M78" s="48">
        <v>184</v>
      </c>
      <c r="N78" s="51">
        <v>292</v>
      </c>
      <c r="O78" s="46"/>
    </row>
    <row r="79" spans="1:15" x14ac:dyDescent="0.3">
      <c r="A79" s="2" t="s">
        <v>24</v>
      </c>
      <c r="B79" s="8"/>
      <c r="C79" s="9"/>
      <c r="D79" s="8"/>
      <c r="E79" s="9"/>
      <c r="F79" s="8"/>
      <c r="G79" s="9"/>
      <c r="H79" s="8"/>
      <c r="I79" s="28"/>
      <c r="J79" s="8"/>
      <c r="K79" s="28"/>
      <c r="L79" s="44"/>
      <c r="M79" s="47"/>
      <c r="N79" s="50"/>
      <c r="O79" s="46"/>
    </row>
    <row r="80" spans="1:15" x14ac:dyDescent="0.3">
      <c r="A80" s="5" t="s">
        <v>18</v>
      </c>
      <c r="B80" s="10">
        <v>60.7</v>
      </c>
      <c r="C80" s="11">
        <v>3.9</v>
      </c>
      <c r="D80" s="10">
        <v>31.1</v>
      </c>
      <c r="E80" s="11">
        <v>3.7</v>
      </c>
      <c r="F80" s="10">
        <v>4.3</v>
      </c>
      <c r="G80" s="11">
        <v>1.5</v>
      </c>
      <c r="H80" s="10">
        <v>2.5</v>
      </c>
      <c r="I80" s="29">
        <v>1.4</v>
      </c>
      <c r="J80" s="10">
        <v>1.3</v>
      </c>
      <c r="K80" s="29">
        <v>1</v>
      </c>
      <c r="L80" s="45">
        <v>100</v>
      </c>
      <c r="M80" s="48">
        <v>476</v>
      </c>
      <c r="N80" s="51">
        <v>678</v>
      </c>
      <c r="O80" s="46"/>
    </row>
    <row r="81" spans="1:15" x14ac:dyDescent="0.3">
      <c r="A81" s="4" t="s">
        <v>0</v>
      </c>
      <c r="B81" s="8">
        <v>63.8</v>
      </c>
      <c r="C81" s="9">
        <v>5.4</v>
      </c>
      <c r="D81" s="8">
        <v>28.3</v>
      </c>
      <c r="E81" s="9">
        <v>5.0999999999999996</v>
      </c>
      <c r="F81" s="8">
        <v>5</v>
      </c>
      <c r="G81" s="9">
        <v>2.4</v>
      </c>
      <c r="H81" s="8">
        <v>2.2999999999999998</v>
      </c>
      <c r="I81" s="28">
        <v>2</v>
      </c>
      <c r="J81" s="8">
        <v>0.6</v>
      </c>
      <c r="K81" s="28">
        <v>1.3</v>
      </c>
      <c r="L81" s="44">
        <v>100</v>
      </c>
      <c r="M81" s="47">
        <v>238</v>
      </c>
      <c r="N81" s="50">
        <v>328</v>
      </c>
      <c r="O81" s="46"/>
    </row>
    <row r="82" spans="1:15" x14ac:dyDescent="0.3">
      <c r="A82" s="5" t="s">
        <v>1</v>
      </c>
      <c r="B82" s="10">
        <v>57.7</v>
      </c>
      <c r="C82" s="11">
        <v>5.6</v>
      </c>
      <c r="D82" s="10">
        <v>34</v>
      </c>
      <c r="E82" s="11">
        <v>5.3</v>
      </c>
      <c r="F82" s="10">
        <v>3.6</v>
      </c>
      <c r="G82" s="11">
        <v>2</v>
      </c>
      <c r="H82" s="10">
        <v>2.7</v>
      </c>
      <c r="I82" s="29">
        <v>1.9</v>
      </c>
      <c r="J82" s="10">
        <v>2.1</v>
      </c>
      <c r="K82" s="29">
        <v>1.6</v>
      </c>
      <c r="L82" s="43">
        <v>100</v>
      </c>
      <c r="M82" s="48">
        <v>238</v>
      </c>
      <c r="N82" s="51">
        <v>350</v>
      </c>
      <c r="O82" s="46"/>
    </row>
    <row r="83" spans="1:15" x14ac:dyDescent="0.3">
      <c r="A83" s="2" t="s">
        <v>89</v>
      </c>
      <c r="B83" s="8"/>
      <c r="C83" s="9"/>
      <c r="D83" s="8"/>
      <c r="E83" s="9"/>
      <c r="F83" s="8"/>
      <c r="G83" s="9"/>
      <c r="H83" s="8"/>
      <c r="I83" s="28"/>
      <c r="J83" s="8"/>
      <c r="K83" s="28"/>
      <c r="L83" s="44"/>
      <c r="M83" s="47"/>
      <c r="N83" s="50"/>
      <c r="O83" s="46"/>
    </row>
    <row r="84" spans="1:15" x14ac:dyDescent="0.3">
      <c r="A84" s="5" t="s">
        <v>18</v>
      </c>
      <c r="B84" s="10">
        <v>44.1</v>
      </c>
      <c r="C84" s="11">
        <v>1.6</v>
      </c>
      <c r="D84" s="10">
        <v>40</v>
      </c>
      <c r="E84" s="11">
        <v>1.6</v>
      </c>
      <c r="F84" s="10">
        <v>7.5</v>
      </c>
      <c r="G84" s="11">
        <v>0.9</v>
      </c>
      <c r="H84" s="10">
        <v>5</v>
      </c>
      <c r="I84" s="29">
        <v>0.7</v>
      </c>
      <c r="J84" s="10">
        <v>3.4</v>
      </c>
      <c r="K84" s="29">
        <v>0.6</v>
      </c>
      <c r="L84" s="45">
        <v>100</v>
      </c>
      <c r="M84" s="48">
        <v>1708</v>
      </c>
      <c r="N84" s="51">
        <v>4080</v>
      </c>
      <c r="O84" s="46"/>
    </row>
    <row r="85" spans="1:15" x14ac:dyDescent="0.3">
      <c r="A85" s="4" t="s">
        <v>0</v>
      </c>
      <c r="B85" s="8">
        <v>44.5</v>
      </c>
      <c r="C85" s="9">
        <v>2.2999999999999998</v>
      </c>
      <c r="D85" s="8">
        <v>38.4</v>
      </c>
      <c r="E85" s="9">
        <v>2.2999999999999998</v>
      </c>
      <c r="F85" s="8">
        <v>7.8</v>
      </c>
      <c r="G85" s="9">
        <v>1.2</v>
      </c>
      <c r="H85" s="8">
        <v>5.3</v>
      </c>
      <c r="I85" s="28">
        <v>1</v>
      </c>
      <c r="J85" s="8">
        <v>4</v>
      </c>
      <c r="K85" s="28">
        <v>1</v>
      </c>
      <c r="L85" s="44">
        <v>100</v>
      </c>
      <c r="M85" s="47">
        <v>892</v>
      </c>
      <c r="N85" s="50">
        <v>2113</v>
      </c>
      <c r="O85" s="46"/>
    </row>
    <row r="86" spans="1:15" x14ac:dyDescent="0.3">
      <c r="A86" s="5" t="s">
        <v>1</v>
      </c>
      <c r="B86" s="10">
        <v>43.7</v>
      </c>
      <c r="C86" s="11">
        <v>2.4</v>
      </c>
      <c r="D86" s="10">
        <v>41.8</v>
      </c>
      <c r="E86" s="11">
        <v>2.4</v>
      </c>
      <c r="F86" s="10">
        <v>7.2</v>
      </c>
      <c r="G86" s="11">
        <v>1.3</v>
      </c>
      <c r="H86" s="10">
        <v>4.5999999999999996</v>
      </c>
      <c r="I86" s="29">
        <v>1</v>
      </c>
      <c r="J86" s="10">
        <v>2.6</v>
      </c>
      <c r="K86" s="29">
        <v>0.8</v>
      </c>
      <c r="L86" s="43">
        <v>100</v>
      </c>
      <c r="M86" s="48">
        <v>816</v>
      </c>
      <c r="N86" s="51">
        <v>1967</v>
      </c>
      <c r="O86" s="46"/>
    </row>
    <row r="87" spans="1:15" x14ac:dyDescent="0.3">
      <c r="A87" s="2" t="s">
        <v>45</v>
      </c>
      <c r="B87" s="8"/>
      <c r="C87" s="9"/>
      <c r="D87" s="8"/>
      <c r="E87" s="9"/>
      <c r="F87" s="8"/>
      <c r="G87" s="9"/>
      <c r="H87" s="8"/>
      <c r="I87" s="28"/>
      <c r="J87" s="8"/>
      <c r="K87" s="28"/>
      <c r="L87" s="44"/>
      <c r="M87" s="47"/>
      <c r="N87" s="50"/>
      <c r="O87" s="46"/>
    </row>
    <row r="88" spans="1:15" x14ac:dyDescent="0.3">
      <c r="A88" s="5" t="s">
        <v>18</v>
      </c>
      <c r="B88" s="10">
        <v>61.8</v>
      </c>
      <c r="C88" s="11">
        <v>2.6</v>
      </c>
      <c r="D88" s="10">
        <v>31.7</v>
      </c>
      <c r="E88" s="11">
        <v>2.5</v>
      </c>
      <c r="F88" s="10">
        <v>3.6</v>
      </c>
      <c r="G88" s="11">
        <v>1</v>
      </c>
      <c r="H88" s="10">
        <v>1.5</v>
      </c>
      <c r="I88" s="29">
        <v>0.7</v>
      </c>
      <c r="J88" s="10">
        <v>1.4</v>
      </c>
      <c r="K88" s="29">
        <v>0.7</v>
      </c>
      <c r="L88" s="45">
        <v>100</v>
      </c>
      <c r="M88" s="48">
        <v>1006</v>
      </c>
      <c r="N88" s="51">
        <v>1453</v>
      </c>
      <c r="O88" s="46"/>
    </row>
    <row r="89" spans="1:15" x14ac:dyDescent="0.3">
      <c r="A89" s="4" t="s">
        <v>0</v>
      </c>
      <c r="B89" s="8">
        <v>62.4</v>
      </c>
      <c r="C89" s="9">
        <v>3.6</v>
      </c>
      <c r="D89" s="8">
        <v>31.6</v>
      </c>
      <c r="E89" s="9">
        <v>3.5</v>
      </c>
      <c r="F89" s="8">
        <v>3.4</v>
      </c>
      <c r="G89" s="9">
        <v>1.3</v>
      </c>
      <c r="H89" s="8">
        <v>1.6</v>
      </c>
      <c r="I89" s="28">
        <v>1</v>
      </c>
      <c r="J89" s="8">
        <v>1.1000000000000001</v>
      </c>
      <c r="K89" s="28">
        <v>0.8</v>
      </c>
      <c r="L89" s="44">
        <v>100</v>
      </c>
      <c r="M89" s="47">
        <v>558</v>
      </c>
      <c r="N89" s="50">
        <v>762</v>
      </c>
      <c r="O89" s="46"/>
    </row>
    <row r="90" spans="1:15" ht="15" customHeight="1" x14ac:dyDescent="0.3">
      <c r="A90" s="5" t="s">
        <v>1</v>
      </c>
      <c r="B90" s="10">
        <v>60.2</v>
      </c>
      <c r="C90" s="11">
        <v>3.8</v>
      </c>
      <c r="D90" s="10">
        <v>32.9</v>
      </c>
      <c r="E90" s="11">
        <v>3.6</v>
      </c>
      <c r="F90" s="10">
        <v>3.7</v>
      </c>
      <c r="G90" s="11">
        <v>1.5</v>
      </c>
      <c r="H90" s="10">
        <v>1.5</v>
      </c>
      <c r="I90" s="29">
        <v>0.9</v>
      </c>
      <c r="J90" s="10">
        <v>1.8</v>
      </c>
      <c r="K90" s="29">
        <v>1.3</v>
      </c>
      <c r="L90" s="43">
        <v>100</v>
      </c>
      <c r="M90" s="48">
        <v>469</v>
      </c>
      <c r="N90" s="51">
        <v>722</v>
      </c>
      <c r="O90" s="46"/>
    </row>
    <row r="91" spans="1:15" x14ac:dyDescent="0.3">
      <c r="A91" s="2" t="s">
        <v>46</v>
      </c>
      <c r="B91" s="8"/>
      <c r="C91" s="9"/>
      <c r="D91" s="8"/>
      <c r="E91" s="9"/>
      <c r="F91" s="8"/>
      <c r="G91" s="9"/>
      <c r="H91" s="8"/>
      <c r="I91" s="28"/>
      <c r="J91" s="8"/>
      <c r="K91" s="28"/>
      <c r="L91" s="44"/>
      <c r="M91" s="47"/>
      <c r="N91" s="50"/>
      <c r="O91" s="46"/>
    </row>
    <row r="92" spans="1:15" x14ac:dyDescent="0.3">
      <c r="A92" s="5" t="s">
        <v>18</v>
      </c>
      <c r="B92" s="10">
        <v>52.9</v>
      </c>
      <c r="C92" s="11">
        <v>2.4</v>
      </c>
      <c r="D92" s="10">
        <v>37.200000000000003</v>
      </c>
      <c r="E92" s="11">
        <v>2.2999999999999998</v>
      </c>
      <c r="F92" s="10">
        <v>4.9000000000000004</v>
      </c>
      <c r="G92" s="11">
        <v>1.1000000000000001</v>
      </c>
      <c r="H92" s="10">
        <v>2.9</v>
      </c>
      <c r="I92" s="29">
        <v>0.8</v>
      </c>
      <c r="J92" s="10">
        <v>2.1</v>
      </c>
      <c r="K92" s="29">
        <v>0.7</v>
      </c>
      <c r="L92" s="45">
        <v>100</v>
      </c>
      <c r="M92" s="48">
        <v>1174</v>
      </c>
      <c r="N92" s="51">
        <v>1757</v>
      </c>
      <c r="O92" s="46"/>
    </row>
    <row r="93" spans="1:15" ht="15" customHeight="1" x14ac:dyDescent="0.3">
      <c r="A93" s="4" t="s">
        <v>0</v>
      </c>
      <c r="B93" s="8">
        <v>52.7</v>
      </c>
      <c r="C93" s="9">
        <v>3.5</v>
      </c>
      <c r="D93" s="8">
        <v>36</v>
      </c>
      <c r="E93" s="9">
        <v>3.4</v>
      </c>
      <c r="F93" s="8">
        <v>5.3</v>
      </c>
      <c r="G93" s="9">
        <v>1.5</v>
      </c>
      <c r="H93" s="8">
        <v>3.4</v>
      </c>
      <c r="I93" s="28">
        <v>1.3</v>
      </c>
      <c r="J93" s="8">
        <v>2.5</v>
      </c>
      <c r="K93" s="28">
        <v>1.1000000000000001</v>
      </c>
      <c r="L93" s="44">
        <v>100</v>
      </c>
      <c r="M93" s="47">
        <v>578</v>
      </c>
      <c r="N93" s="50">
        <v>832</v>
      </c>
      <c r="O93" s="46"/>
    </row>
    <row r="94" spans="1:15" x14ac:dyDescent="0.3">
      <c r="A94" s="5" t="s">
        <v>1</v>
      </c>
      <c r="B94" s="10">
        <v>53.1</v>
      </c>
      <c r="C94" s="11">
        <v>3.3</v>
      </c>
      <c r="D94" s="10">
        <v>38.299999999999997</v>
      </c>
      <c r="E94" s="11">
        <v>3.2</v>
      </c>
      <c r="F94" s="10">
        <v>4.5999999999999996</v>
      </c>
      <c r="G94" s="11">
        <v>1.5</v>
      </c>
      <c r="H94" s="10">
        <v>2.2999999999999998</v>
      </c>
      <c r="I94" s="29">
        <v>1</v>
      </c>
      <c r="J94" s="10">
        <v>1.6</v>
      </c>
      <c r="K94" s="29">
        <v>1</v>
      </c>
      <c r="L94" s="45">
        <v>100</v>
      </c>
      <c r="M94" s="48">
        <v>595</v>
      </c>
      <c r="N94" s="51">
        <v>925</v>
      </c>
      <c r="O94" s="46"/>
    </row>
    <row r="95" spans="1:15" ht="15" customHeight="1" x14ac:dyDescent="0.3">
      <c r="A95" s="2" t="s">
        <v>27</v>
      </c>
      <c r="B95" s="8"/>
      <c r="C95" s="9"/>
      <c r="D95" s="8"/>
      <c r="E95" s="9"/>
      <c r="F95" s="8"/>
      <c r="G95" s="9"/>
      <c r="H95" s="8"/>
      <c r="I95" s="28"/>
      <c r="J95" s="8"/>
      <c r="K95" s="28"/>
      <c r="L95" s="44"/>
      <c r="M95" s="47"/>
      <c r="N95" s="50"/>
      <c r="O95" s="46"/>
    </row>
    <row r="96" spans="1:15" x14ac:dyDescent="0.3">
      <c r="A96" s="3" t="s">
        <v>28</v>
      </c>
      <c r="B96" s="10"/>
      <c r="C96" s="11"/>
      <c r="D96" s="10"/>
      <c r="E96" s="11"/>
      <c r="F96" s="10"/>
      <c r="G96" s="11"/>
      <c r="H96" s="10"/>
      <c r="I96" s="29"/>
      <c r="J96" s="10"/>
      <c r="K96" s="29"/>
      <c r="L96" s="45"/>
      <c r="M96" s="48"/>
      <c r="N96" s="51"/>
      <c r="O96" s="46"/>
    </row>
    <row r="97" spans="1:15" ht="15" customHeight="1" x14ac:dyDescent="0.3">
      <c r="A97" s="4" t="s">
        <v>18</v>
      </c>
      <c r="B97" s="8">
        <v>59.8</v>
      </c>
      <c r="C97" s="9">
        <v>2.2999999999999998</v>
      </c>
      <c r="D97" s="8">
        <v>27.7</v>
      </c>
      <c r="E97" s="9">
        <v>2.1</v>
      </c>
      <c r="F97" s="8">
        <v>4.9000000000000004</v>
      </c>
      <c r="G97" s="9">
        <v>1</v>
      </c>
      <c r="H97" s="8">
        <v>3.4</v>
      </c>
      <c r="I97" s="28">
        <v>0.8</v>
      </c>
      <c r="J97" s="8">
        <v>4.2</v>
      </c>
      <c r="K97" s="28">
        <v>1</v>
      </c>
      <c r="L97" s="44">
        <v>100</v>
      </c>
      <c r="M97" s="47">
        <v>1555</v>
      </c>
      <c r="N97" s="50">
        <v>2040</v>
      </c>
      <c r="O97" s="46"/>
    </row>
    <row r="98" spans="1:15" x14ac:dyDescent="0.3">
      <c r="A98" s="5" t="s">
        <v>0</v>
      </c>
      <c r="B98" s="10">
        <v>63.2</v>
      </c>
      <c r="C98" s="11">
        <v>3.3</v>
      </c>
      <c r="D98" s="10">
        <v>25.4</v>
      </c>
      <c r="E98" s="11">
        <v>3</v>
      </c>
      <c r="F98" s="10">
        <v>4.0999999999999996</v>
      </c>
      <c r="G98" s="11">
        <v>1.3</v>
      </c>
      <c r="H98" s="10">
        <v>3.5</v>
      </c>
      <c r="I98" s="29">
        <v>1.2</v>
      </c>
      <c r="J98" s="10">
        <v>3.8</v>
      </c>
      <c r="K98" s="29">
        <v>1.3</v>
      </c>
      <c r="L98" s="45">
        <v>100</v>
      </c>
      <c r="M98" s="48">
        <v>734</v>
      </c>
      <c r="N98" s="51">
        <v>932</v>
      </c>
      <c r="O98" s="46"/>
    </row>
    <row r="99" spans="1:15" ht="15" customHeight="1" x14ac:dyDescent="0.3">
      <c r="A99" s="4" t="s">
        <v>1</v>
      </c>
      <c r="B99" s="8">
        <v>56.6</v>
      </c>
      <c r="C99" s="9">
        <v>3.2</v>
      </c>
      <c r="D99" s="8">
        <v>29.8</v>
      </c>
      <c r="E99" s="9">
        <v>2.9</v>
      </c>
      <c r="F99" s="8">
        <v>5.6</v>
      </c>
      <c r="G99" s="9">
        <v>1.5</v>
      </c>
      <c r="H99" s="8">
        <v>3.4</v>
      </c>
      <c r="I99" s="28">
        <v>1.1000000000000001</v>
      </c>
      <c r="J99" s="8">
        <v>4.5999999999999996</v>
      </c>
      <c r="K99" s="28">
        <v>1.4</v>
      </c>
      <c r="L99" s="44">
        <v>100</v>
      </c>
      <c r="M99" s="47">
        <v>821</v>
      </c>
      <c r="N99" s="50">
        <v>1108</v>
      </c>
      <c r="O99" s="46"/>
    </row>
    <row r="100" spans="1:15" x14ac:dyDescent="0.3">
      <c r="A100" s="3" t="s">
        <v>29</v>
      </c>
      <c r="B100" s="10"/>
      <c r="C100" s="11"/>
      <c r="D100" s="10"/>
      <c r="E100" s="11"/>
      <c r="F100" s="10"/>
      <c r="G100" s="11"/>
      <c r="H100" s="10"/>
      <c r="I100" s="29"/>
      <c r="J100" s="10"/>
      <c r="K100" s="29"/>
      <c r="L100" s="45"/>
      <c r="M100" s="48"/>
      <c r="N100" s="51"/>
      <c r="O100" s="46"/>
    </row>
    <row r="101" spans="1:15" ht="15" customHeight="1" x14ac:dyDescent="0.3">
      <c r="A101" s="4" t="s">
        <v>18</v>
      </c>
      <c r="B101" s="8">
        <v>57.2</v>
      </c>
      <c r="C101" s="9">
        <v>2.5</v>
      </c>
      <c r="D101" s="8">
        <v>29.3</v>
      </c>
      <c r="E101" s="9">
        <v>2.2999999999999998</v>
      </c>
      <c r="F101" s="8">
        <v>5.0999999999999996</v>
      </c>
      <c r="G101" s="9">
        <v>1.1000000000000001</v>
      </c>
      <c r="H101" s="8">
        <v>3.8</v>
      </c>
      <c r="I101" s="28">
        <v>0.9</v>
      </c>
      <c r="J101" s="8">
        <v>4.7</v>
      </c>
      <c r="K101" s="28">
        <v>1.1000000000000001</v>
      </c>
      <c r="L101" s="44">
        <v>100</v>
      </c>
      <c r="M101" s="47">
        <v>1349</v>
      </c>
      <c r="N101" s="50">
        <v>1758</v>
      </c>
      <c r="O101" s="46"/>
    </row>
    <row r="102" spans="1:15" x14ac:dyDescent="0.3">
      <c r="A102" s="5" t="s">
        <v>0</v>
      </c>
      <c r="B102" s="10">
        <v>60.5</v>
      </c>
      <c r="C102" s="11">
        <v>3.7</v>
      </c>
      <c r="D102" s="10">
        <v>26.7</v>
      </c>
      <c r="E102" s="11">
        <v>3.4</v>
      </c>
      <c r="F102" s="10">
        <v>4.3</v>
      </c>
      <c r="G102" s="11">
        <v>1.4</v>
      </c>
      <c r="H102" s="10">
        <v>4</v>
      </c>
      <c r="I102" s="29">
        <v>1.4</v>
      </c>
      <c r="J102" s="10">
        <v>4.5</v>
      </c>
      <c r="K102" s="29">
        <v>1.6</v>
      </c>
      <c r="L102" s="45">
        <v>100</v>
      </c>
      <c r="M102" s="48">
        <v>628</v>
      </c>
      <c r="N102" s="51">
        <v>790</v>
      </c>
      <c r="O102" s="46"/>
    </row>
    <row r="103" spans="1:15" ht="15" customHeight="1" x14ac:dyDescent="0.3">
      <c r="A103" s="4" t="s">
        <v>1</v>
      </c>
      <c r="B103" s="8">
        <v>54.3</v>
      </c>
      <c r="C103" s="9">
        <v>3.5</v>
      </c>
      <c r="D103" s="8">
        <v>31.6</v>
      </c>
      <c r="E103" s="9">
        <v>3.2</v>
      </c>
      <c r="F103" s="8">
        <v>5.7</v>
      </c>
      <c r="G103" s="9">
        <v>1.6</v>
      </c>
      <c r="H103" s="8">
        <v>3.6</v>
      </c>
      <c r="I103" s="28">
        <v>1.2</v>
      </c>
      <c r="J103" s="8">
        <v>4.9000000000000004</v>
      </c>
      <c r="K103" s="28">
        <v>1.6</v>
      </c>
      <c r="L103" s="44">
        <v>100</v>
      </c>
      <c r="M103" s="47">
        <v>722</v>
      </c>
      <c r="N103" s="50">
        <v>968</v>
      </c>
      <c r="O103" s="46"/>
    </row>
    <row r="104" spans="1:15" x14ac:dyDescent="0.3">
      <c r="A104" s="3" t="s">
        <v>30</v>
      </c>
      <c r="B104" s="10"/>
      <c r="C104" s="11"/>
      <c r="D104" s="10"/>
      <c r="E104" s="11"/>
      <c r="F104" s="10"/>
      <c r="G104" s="11"/>
      <c r="H104" s="10"/>
      <c r="I104" s="29"/>
      <c r="J104" s="10"/>
      <c r="K104" s="29"/>
      <c r="L104" s="45"/>
      <c r="M104" s="48"/>
      <c r="N104" s="51"/>
      <c r="O104" s="46"/>
    </row>
    <row r="105" spans="1:15" ht="15" customHeight="1" x14ac:dyDescent="0.3">
      <c r="A105" s="4" t="s">
        <v>18</v>
      </c>
      <c r="B105" s="8">
        <v>76.599999999999994</v>
      </c>
      <c r="C105" s="9">
        <v>4.9000000000000004</v>
      </c>
      <c r="D105" s="8">
        <v>17.399999999999999</v>
      </c>
      <c r="E105" s="9">
        <v>4.3</v>
      </c>
      <c r="F105" s="8">
        <v>3.6</v>
      </c>
      <c r="G105" s="9">
        <v>2.1</v>
      </c>
      <c r="H105" s="8">
        <v>1.3</v>
      </c>
      <c r="I105" s="28">
        <v>1.3</v>
      </c>
      <c r="J105" s="8">
        <v>1.2</v>
      </c>
      <c r="K105" s="28">
        <v>1.4</v>
      </c>
      <c r="L105" s="44">
        <v>100</v>
      </c>
      <c r="M105" s="47">
        <v>205</v>
      </c>
      <c r="N105" s="50">
        <v>282</v>
      </c>
      <c r="O105" s="46"/>
    </row>
    <row r="106" spans="1:15" x14ac:dyDescent="0.3">
      <c r="A106" s="5" t="s">
        <v>0</v>
      </c>
      <c r="B106" s="10">
        <v>79</v>
      </c>
      <c r="C106" s="11">
        <v>6.6</v>
      </c>
      <c r="D106" s="10">
        <v>17.399999999999999</v>
      </c>
      <c r="E106" s="11">
        <v>6.1</v>
      </c>
      <c r="F106" s="10">
        <v>2.9</v>
      </c>
      <c r="G106" s="11">
        <v>2.8</v>
      </c>
      <c r="H106" s="10">
        <v>0.7</v>
      </c>
      <c r="I106" s="29">
        <v>1.4</v>
      </c>
      <c r="J106" s="10">
        <v>0</v>
      </c>
      <c r="K106" s="29">
        <v>0</v>
      </c>
      <c r="L106" s="45">
        <v>100</v>
      </c>
      <c r="M106" s="48">
        <v>106</v>
      </c>
      <c r="N106" s="51">
        <v>142</v>
      </c>
      <c r="O106" s="46"/>
    </row>
    <row r="107" spans="1:15" ht="15" customHeight="1" x14ac:dyDescent="0.3">
      <c r="A107" s="4" t="s">
        <v>1</v>
      </c>
      <c r="B107" s="8">
        <v>73.900000000000006</v>
      </c>
      <c r="C107" s="9">
        <v>7.3</v>
      </c>
      <c r="D107" s="8">
        <v>17.399999999999999</v>
      </c>
      <c r="E107" s="9">
        <v>6.2</v>
      </c>
      <c r="F107" s="8">
        <v>4.4000000000000004</v>
      </c>
      <c r="G107" s="9">
        <v>3.2</v>
      </c>
      <c r="H107" s="8">
        <v>1.9</v>
      </c>
      <c r="I107" s="28">
        <v>2.2000000000000002</v>
      </c>
      <c r="J107" s="8">
        <v>2.4</v>
      </c>
      <c r="K107" s="28">
        <v>2.9</v>
      </c>
      <c r="L107" s="44">
        <v>100</v>
      </c>
      <c r="M107" s="47">
        <v>99</v>
      </c>
      <c r="N107" s="50">
        <v>140</v>
      </c>
      <c r="O107" s="46"/>
    </row>
    <row r="108" spans="1:15" x14ac:dyDescent="0.3">
      <c r="A108" s="3" t="s">
        <v>31</v>
      </c>
      <c r="B108" s="10"/>
      <c r="C108" s="11"/>
      <c r="D108" s="10"/>
      <c r="E108" s="11"/>
      <c r="F108" s="10"/>
      <c r="G108" s="11"/>
      <c r="H108" s="10"/>
      <c r="I108" s="29"/>
      <c r="J108" s="10"/>
      <c r="K108" s="29"/>
      <c r="L108" s="45"/>
      <c r="M108" s="48"/>
      <c r="N108" s="51"/>
      <c r="O108" s="46"/>
    </row>
    <row r="109" spans="1:15" ht="15" customHeight="1" x14ac:dyDescent="0.3">
      <c r="A109" s="2" t="s">
        <v>32</v>
      </c>
      <c r="B109" s="8"/>
      <c r="C109" s="9"/>
      <c r="D109" s="8"/>
      <c r="E109" s="9"/>
      <c r="F109" s="8"/>
      <c r="G109" s="9"/>
      <c r="H109" s="8"/>
      <c r="I109" s="28"/>
      <c r="J109" s="8"/>
      <c r="K109" s="28"/>
      <c r="L109" s="44"/>
      <c r="M109" s="47"/>
      <c r="N109" s="50"/>
      <c r="O109" s="46"/>
    </row>
    <row r="110" spans="1:15" x14ac:dyDescent="0.3">
      <c r="A110" s="5" t="s">
        <v>18</v>
      </c>
      <c r="B110" s="10">
        <v>62.1</v>
      </c>
      <c r="C110" s="11">
        <v>0.9</v>
      </c>
      <c r="D110" s="10">
        <v>27.7</v>
      </c>
      <c r="E110" s="11">
        <v>0.8</v>
      </c>
      <c r="F110" s="10">
        <v>4.5999999999999996</v>
      </c>
      <c r="G110" s="11">
        <v>0.4</v>
      </c>
      <c r="H110" s="10">
        <v>2.8</v>
      </c>
      <c r="I110" s="29">
        <v>0.3</v>
      </c>
      <c r="J110" s="10">
        <v>2.8</v>
      </c>
      <c r="K110" s="29">
        <v>0.3</v>
      </c>
      <c r="L110" s="45">
        <v>100</v>
      </c>
      <c r="M110" s="48">
        <v>6314</v>
      </c>
      <c r="N110" s="51">
        <v>11627</v>
      </c>
      <c r="O110" s="46"/>
    </row>
    <row r="111" spans="1:15" ht="15" customHeight="1" x14ac:dyDescent="0.3">
      <c r="A111" s="4" t="s">
        <v>0</v>
      </c>
      <c r="B111" s="8">
        <v>62.7</v>
      </c>
      <c r="C111" s="9">
        <v>1.3</v>
      </c>
      <c r="D111" s="8">
        <v>27.1</v>
      </c>
      <c r="E111" s="9">
        <v>1.2</v>
      </c>
      <c r="F111" s="8">
        <v>4.7</v>
      </c>
      <c r="G111" s="9">
        <v>0.6</v>
      </c>
      <c r="H111" s="8">
        <v>3</v>
      </c>
      <c r="I111" s="28">
        <v>0.5</v>
      </c>
      <c r="J111" s="8">
        <v>2.5</v>
      </c>
      <c r="K111" s="28">
        <v>0.4</v>
      </c>
      <c r="L111" s="44">
        <v>100</v>
      </c>
      <c r="M111" s="47">
        <v>3168</v>
      </c>
      <c r="N111" s="50">
        <v>5508</v>
      </c>
      <c r="O111" s="46"/>
    </row>
    <row r="112" spans="1:15" x14ac:dyDescent="0.3">
      <c r="A112" s="5" t="s">
        <v>1</v>
      </c>
      <c r="B112" s="10">
        <v>61.5</v>
      </c>
      <c r="C112" s="11">
        <v>1.2</v>
      </c>
      <c r="D112" s="10">
        <v>28.3</v>
      </c>
      <c r="E112" s="11">
        <v>1.2</v>
      </c>
      <c r="F112" s="10">
        <v>4.4000000000000004</v>
      </c>
      <c r="G112" s="11">
        <v>0.5</v>
      </c>
      <c r="H112" s="10">
        <v>2.7</v>
      </c>
      <c r="I112" s="29">
        <v>0.4</v>
      </c>
      <c r="J112" s="10">
        <v>3.1</v>
      </c>
      <c r="K112" s="29">
        <v>0.5</v>
      </c>
      <c r="L112" s="45">
        <v>100</v>
      </c>
      <c r="M112" s="48">
        <v>3146</v>
      </c>
      <c r="N112" s="51">
        <v>6119</v>
      </c>
      <c r="O112" s="46"/>
    </row>
    <row r="113" spans="1:15" ht="15" customHeight="1" x14ac:dyDescent="0.3">
      <c r="A113" s="2" t="s">
        <v>33</v>
      </c>
      <c r="B113" s="8"/>
      <c r="C113" s="9"/>
      <c r="D113" s="8"/>
      <c r="E113" s="9"/>
      <c r="F113" s="8"/>
      <c r="G113" s="9"/>
      <c r="H113" s="8"/>
      <c r="I113" s="28"/>
      <c r="J113" s="8"/>
      <c r="K113" s="28"/>
      <c r="L113" s="44"/>
      <c r="M113" s="47"/>
      <c r="N113" s="50"/>
      <c r="O113" s="46"/>
    </row>
    <row r="114" spans="1:15" x14ac:dyDescent="0.3">
      <c r="A114" s="5" t="s">
        <v>18</v>
      </c>
      <c r="B114" s="10">
        <v>68.5</v>
      </c>
      <c r="C114" s="11">
        <v>3.4</v>
      </c>
      <c r="D114" s="10">
        <v>24.9</v>
      </c>
      <c r="E114" s="11">
        <v>3.2</v>
      </c>
      <c r="F114" s="10">
        <v>3.5</v>
      </c>
      <c r="G114" s="11">
        <v>1.2</v>
      </c>
      <c r="H114" s="10">
        <v>1.8</v>
      </c>
      <c r="I114" s="29">
        <v>0.9</v>
      </c>
      <c r="J114" s="10">
        <v>1.3</v>
      </c>
      <c r="K114" s="29">
        <v>0.9</v>
      </c>
      <c r="L114" s="45">
        <v>100</v>
      </c>
      <c r="M114" s="48">
        <v>526</v>
      </c>
      <c r="N114" s="51">
        <v>815</v>
      </c>
      <c r="O114" s="46"/>
    </row>
    <row r="115" spans="1:15" ht="15" customHeight="1" x14ac:dyDescent="0.3">
      <c r="A115" s="4" t="s">
        <v>0</v>
      </c>
      <c r="B115" s="8">
        <v>67.099999999999994</v>
      </c>
      <c r="C115" s="9">
        <v>5.0999999999999996</v>
      </c>
      <c r="D115" s="8">
        <v>25.8</v>
      </c>
      <c r="E115" s="9">
        <v>4.8</v>
      </c>
      <c r="F115" s="8">
        <v>3.8</v>
      </c>
      <c r="G115" s="9">
        <v>1.8</v>
      </c>
      <c r="H115" s="8">
        <v>1</v>
      </c>
      <c r="I115" s="28">
        <v>0.9</v>
      </c>
      <c r="J115" s="8">
        <v>2.4</v>
      </c>
      <c r="K115" s="28">
        <v>1.7</v>
      </c>
      <c r="L115" s="44">
        <v>100</v>
      </c>
      <c r="M115" s="47">
        <v>263</v>
      </c>
      <c r="N115" s="50">
        <v>387</v>
      </c>
      <c r="O115" s="46"/>
    </row>
    <row r="116" spans="1:15" x14ac:dyDescent="0.3">
      <c r="A116" s="5" t="s">
        <v>1</v>
      </c>
      <c r="B116" s="10">
        <v>69.900000000000006</v>
      </c>
      <c r="C116" s="11">
        <v>4.4000000000000004</v>
      </c>
      <c r="D116" s="10">
        <v>24</v>
      </c>
      <c r="E116" s="11">
        <v>4.0999999999999996</v>
      </c>
      <c r="F116" s="10">
        <v>3.2</v>
      </c>
      <c r="G116" s="11">
        <v>1.7</v>
      </c>
      <c r="H116" s="10">
        <v>2.6</v>
      </c>
      <c r="I116" s="29">
        <v>1.5</v>
      </c>
      <c r="J116" s="10">
        <v>0.3</v>
      </c>
      <c r="K116" s="29">
        <v>0.6</v>
      </c>
      <c r="L116" s="45">
        <v>100</v>
      </c>
      <c r="M116" s="48">
        <v>263</v>
      </c>
      <c r="N116" s="51">
        <v>428</v>
      </c>
      <c r="O116" s="46"/>
    </row>
    <row r="117" spans="1:15" ht="15" customHeight="1" x14ac:dyDescent="0.3">
      <c r="A117" s="2" t="s">
        <v>34</v>
      </c>
      <c r="B117" s="8"/>
      <c r="C117" s="9"/>
      <c r="D117" s="8"/>
      <c r="E117" s="9"/>
      <c r="F117" s="8"/>
      <c r="G117" s="9"/>
      <c r="H117" s="8"/>
      <c r="I117" s="28"/>
      <c r="J117" s="8"/>
      <c r="K117" s="28"/>
      <c r="L117" s="44"/>
      <c r="M117" s="47"/>
      <c r="N117" s="50"/>
      <c r="O117" s="46"/>
    </row>
    <row r="118" spans="1:15" x14ac:dyDescent="0.3">
      <c r="A118" s="5" t="s">
        <v>18</v>
      </c>
      <c r="B118" s="10">
        <v>61.5</v>
      </c>
      <c r="C118" s="11">
        <v>0.9</v>
      </c>
      <c r="D118" s="10">
        <v>28</v>
      </c>
      <c r="E118" s="11">
        <v>0.9</v>
      </c>
      <c r="F118" s="10">
        <v>4.7</v>
      </c>
      <c r="G118" s="11">
        <v>0.4</v>
      </c>
      <c r="H118" s="10">
        <v>2.9</v>
      </c>
      <c r="I118" s="29">
        <v>0.3</v>
      </c>
      <c r="J118" s="10">
        <v>2.9</v>
      </c>
      <c r="K118" s="29">
        <v>0.3</v>
      </c>
      <c r="L118" s="45">
        <v>100</v>
      </c>
      <c r="M118" s="48">
        <v>5787</v>
      </c>
      <c r="N118" s="51">
        <v>10812</v>
      </c>
      <c r="O118" s="46"/>
    </row>
    <row r="119" spans="1:15" ht="15" customHeight="1" x14ac:dyDescent="0.3">
      <c r="A119" s="4" t="s">
        <v>0</v>
      </c>
      <c r="B119" s="8">
        <v>62.3</v>
      </c>
      <c r="C119" s="9">
        <v>1.4</v>
      </c>
      <c r="D119" s="8">
        <v>27.3</v>
      </c>
      <c r="E119" s="9">
        <v>1.3</v>
      </c>
      <c r="F119" s="8">
        <v>4.8</v>
      </c>
      <c r="G119" s="9">
        <v>0.6</v>
      </c>
      <c r="H119" s="8">
        <v>3.2</v>
      </c>
      <c r="I119" s="28">
        <v>0.5</v>
      </c>
      <c r="J119" s="8">
        <v>2.5</v>
      </c>
      <c r="K119" s="28">
        <v>0.5</v>
      </c>
      <c r="L119" s="44">
        <v>100</v>
      </c>
      <c r="M119" s="47">
        <v>2905</v>
      </c>
      <c r="N119" s="50">
        <v>5121</v>
      </c>
      <c r="O119" s="46"/>
    </row>
    <row r="120" spans="1:15" x14ac:dyDescent="0.3">
      <c r="A120" s="5" t="s">
        <v>1</v>
      </c>
      <c r="B120" s="10">
        <v>60.8</v>
      </c>
      <c r="C120" s="11">
        <v>1.3</v>
      </c>
      <c r="D120" s="10">
        <v>28.7</v>
      </c>
      <c r="E120" s="11">
        <v>1.2</v>
      </c>
      <c r="F120" s="10">
        <v>4.5</v>
      </c>
      <c r="G120" s="11">
        <v>0.6</v>
      </c>
      <c r="H120" s="10">
        <v>2.7</v>
      </c>
      <c r="I120" s="29">
        <v>0.4</v>
      </c>
      <c r="J120" s="10">
        <v>3.4</v>
      </c>
      <c r="K120" s="29">
        <v>0.5</v>
      </c>
      <c r="L120" s="45">
        <v>100</v>
      </c>
      <c r="M120" s="48">
        <v>2883</v>
      </c>
      <c r="N120" s="51">
        <v>5691</v>
      </c>
      <c r="O120" s="46"/>
    </row>
    <row r="121" spans="1:15" ht="15" customHeight="1" x14ac:dyDescent="0.3">
      <c r="A121" s="2" t="s">
        <v>35</v>
      </c>
      <c r="B121" s="8"/>
      <c r="C121" s="9"/>
      <c r="D121" s="8"/>
      <c r="E121" s="9"/>
      <c r="F121" s="8"/>
      <c r="G121" s="9"/>
      <c r="H121" s="8"/>
      <c r="I121" s="28"/>
      <c r="J121" s="8"/>
      <c r="K121" s="28"/>
      <c r="L121" s="44"/>
      <c r="M121" s="47"/>
      <c r="N121" s="50"/>
      <c r="O121" s="46"/>
    </row>
    <row r="122" spans="1:15" x14ac:dyDescent="0.3">
      <c r="A122" s="3" t="s">
        <v>36</v>
      </c>
      <c r="B122" s="10"/>
      <c r="C122" s="11"/>
      <c r="D122" s="10"/>
      <c r="E122" s="11"/>
      <c r="F122" s="10"/>
      <c r="G122" s="11"/>
      <c r="H122" s="10"/>
      <c r="I122" s="29"/>
      <c r="J122" s="10"/>
      <c r="K122" s="29"/>
      <c r="L122" s="45"/>
      <c r="M122" s="48"/>
      <c r="N122" s="51"/>
      <c r="O122" s="46"/>
    </row>
    <row r="123" spans="1:15" ht="15" customHeight="1" x14ac:dyDescent="0.3">
      <c r="A123" s="4" t="s">
        <v>18</v>
      </c>
      <c r="B123" s="8">
        <v>61.4</v>
      </c>
      <c r="C123" s="9">
        <v>1.8</v>
      </c>
      <c r="D123" s="8">
        <v>22.9</v>
      </c>
      <c r="E123" s="9">
        <v>1.6</v>
      </c>
      <c r="F123" s="8">
        <v>5.9</v>
      </c>
      <c r="G123" s="9">
        <v>0.9</v>
      </c>
      <c r="H123" s="8">
        <v>3.9</v>
      </c>
      <c r="I123" s="28">
        <v>0.7</v>
      </c>
      <c r="J123" s="8">
        <v>5.9</v>
      </c>
      <c r="K123" s="28">
        <v>1</v>
      </c>
      <c r="L123" s="44">
        <v>100</v>
      </c>
      <c r="M123" s="47">
        <v>1885</v>
      </c>
      <c r="N123" s="50">
        <v>3189</v>
      </c>
      <c r="O123" s="46"/>
    </row>
    <row r="124" spans="1:15" x14ac:dyDescent="0.3">
      <c r="A124" s="5" t="s">
        <v>0</v>
      </c>
      <c r="B124" s="10">
        <v>62.9</v>
      </c>
      <c r="C124" s="11">
        <v>2.6</v>
      </c>
      <c r="D124" s="10">
        <v>23.6</v>
      </c>
      <c r="E124" s="11">
        <v>2.2999999999999998</v>
      </c>
      <c r="F124" s="10">
        <v>5.2</v>
      </c>
      <c r="G124" s="11">
        <v>1.1000000000000001</v>
      </c>
      <c r="H124" s="10">
        <v>3.9</v>
      </c>
      <c r="I124" s="29">
        <v>1</v>
      </c>
      <c r="J124" s="10">
        <v>4.4000000000000004</v>
      </c>
      <c r="K124" s="29">
        <v>1.2</v>
      </c>
      <c r="L124" s="45">
        <v>100</v>
      </c>
      <c r="M124" s="48">
        <v>951</v>
      </c>
      <c r="N124" s="51">
        <v>1506</v>
      </c>
      <c r="O124" s="46"/>
    </row>
    <row r="125" spans="1:15" ht="15" customHeight="1" x14ac:dyDescent="0.3">
      <c r="A125" s="4" t="s">
        <v>1</v>
      </c>
      <c r="B125" s="8">
        <v>59.9</v>
      </c>
      <c r="C125" s="9">
        <v>2.5</v>
      </c>
      <c r="D125" s="8">
        <v>22.1</v>
      </c>
      <c r="E125" s="9">
        <v>2.1</v>
      </c>
      <c r="F125" s="8">
        <v>6.7</v>
      </c>
      <c r="G125" s="9">
        <v>1.3</v>
      </c>
      <c r="H125" s="8">
        <v>3.8</v>
      </c>
      <c r="I125" s="28">
        <v>0.9</v>
      </c>
      <c r="J125" s="8">
        <v>7.5</v>
      </c>
      <c r="K125" s="28">
        <v>1.4</v>
      </c>
      <c r="L125" s="44">
        <v>100</v>
      </c>
      <c r="M125" s="47">
        <v>934</v>
      </c>
      <c r="N125" s="50">
        <v>1683</v>
      </c>
      <c r="O125" s="46"/>
    </row>
    <row r="126" spans="1:15" x14ac:dyDescent="0.3">
      <c r="A126" s="3" t="s">
        <v>37</v>
      </c>
      <c r="B126" s="10"/>
      <c r="C126" s="11"/>
      <c r="D126" s="10"/>
      <c r="E126" s="11"/>
      <c r="F126" s="10"/>
      <c r="G126" s="11"/>
      <c r="H126" s="10"/>
      <c r="I126" s="29"/>
      <c r="J126" s="10"/>
      <c r="K126" s="29"/>
      <c r="L126" s="45"/>
      <c r="M126" s="48"/>
      <c r="N126" s="51"/>
      <c r="O126" s="46"/>
    </row>
    <row r="127" spans="1:15" ht="15" customHeight="1" x14ac:dyDescent="0.3">
      <c r="A127" s="4" t="s">
        <v>18</v>
      </c>
      <c r="B127" s="8">
        <v>60.2</v>
      </c>
      <c r="C127" s="9">
        <v>1.3</v>
      </c>
      <c r="D127" s="8">
        <v>29.2</v>
      </c>
      <c r="E127" s="9">
        <v>1.2</v>
      </c>
      <c r="F127" s="8">
        <v>4.5999999999999996</v>
      </c>
      <c r="G127" s="9">
        <v>0.6</v>
      </c>
      <c r="H127" s="8">
        <v>3</v>
      </c>
      <c r="I127" s="28">
        <v>0.5</v>
      </c>
      <c r="J127" s="8">
        <v>2.9</v>
      </c>
      <c r="K127" s="28">
        <v>0.5</v>
      </c>
      <c r="L127" s="44">
        <v>100</v>
      </c>
      <c r="M127" s="47">
        <v>3452</v>
      </c>
      <c r="N127" s="50">
        <v>5751</v>
      </c>
      <c r="O127" s="46"/>
    </row>
    <row r="128" spans="1:15" x14ac:dyDescent="0.3">
      <c r="A128" s="5" t="s">
        <v>0</v>
      </c>
      <c r="B128" s="10">
        <v>62.8</v>
      </c>
      <c r="C128" s="11">
        <v>1.9</v>
      </c>
      <c r="D128" s="10">
        <v>27.1</v>
      </c>
      <c r="E128" s="11">
        <v>1.7</v>
      </c>
      <c r="F128" s="10">
        <v>4.5</v>
      </c>
      <c r="G128" s="11">
        <v>0.8</v>
      </c>
      <c r="H128" s="10">
        <v>3.1</v>
      </c>
      <c r="I128" s="29">
        <v>0.7</v>
      </c>
      <c r="J128" s="10">
        <v>2.6</v>
      </c>
      <c r="K128" s="29">
        <v>0.6</v>
      </c>
      <c r="L128" s="43">
        <v>100</v>
      </c>
      <c r="M128" s="48">
        <v>1773</v>
      </c>
      <c r="N128" s="51">
        <v>2840</v>
      </c>
      <c r="O128" s="46"/>
    </row>
    <row r="129" spans="1:15" ht="15" customHeight="1" x14ac:dyDescent="0.3">
      <c r="A129" s="4" t="s">
        <v>1</v>
      </c>
      <c r="B129" s="8">
        <v>57.5</v>
      </c>
      <c r="C129" s="9">
        <v>1.9</v>
      </c>
      <c r="D129" s="8">
        <v>31.4</v>
      </c>
      <c r="E129" s="9">
        <v>1.8</v>
      </c>
      <c r="F129" s="8">
        <v>4.8</v>
      </c>
      <c r="G129" s="9">
        <v>0.8</v>
      </c>
      <c r="H129" s="8">
        <v>3</v>
      </c>
      <c r="I129" s="28">
        <v>0.6</v>
      </c>
      <c r="J129" s="8">
        <v>3.3</v>
      </c>
      <c r="K129" s="28">
        <v>0.8</v>
      </c>
      <c r="L129" s="44">
        <v>100</v>
      </c>
      <c r="M129" s="47">
        <v>1679</v>
      </c>
      <c r="N129" s="50">
        <v>2911</v>
      </c>
      <c r="O129" s="46"/>
    </row>
    <row r="130" spans="1:15" x14ac:dyDescent="0.3">
      <c r="A130" s="3" t="s">
        <v>38</v>
      </c>
      <c r="B130" s="10"/>
      <c r="C130" s="11"/>
      <c r="D130" s="10"/>
      <c r="E130" s="11"/>
      <c r="F130" s="10"/>
      <c r="G130" s="11"/>
      <c r="H130" s="10"/>
      <c r="I130" s="29"/>
      <c r="J130" s="10"/>
      <c r="K130" s="29"/>
      <c r="L130" s="45"/>
      <c r="M130" s="48"/>
      <c r="N130" s="51"/>
      <c r="O130" s="46"/>
    </row>
    <row r="131" spans="1:15" ht="15" customHeight="1" x14ac:dyDescent="0.3">
      <c r="A131" s="4" t="s">
        <v>18</v>
      </c>
      <c r="B131" s="8">
        <v>63.7</v>
      </c>
      <c r="C131" s="9">
        <v>1.5</v>
      </c>
      <c r="D131" s="8">
        <v>29.2</v>
      </c>
      <c r="E131" s="9">
        <v>1.4</v>
      </c>
      <c r="F131" s="8">
        <v>3.7</v>
      </c>
      <c r="G131" s="9">
        <v>0.6</v>
      </c>
      <c r="H131" s="8">
        <v>2.2000000000000002</v>
      </c>
      <c r="I131" s="28">
        <v>0.5</v>
      </c>
      <c r="J131" s="8">
        <v>1.3</v>
      </c>
      <c r="K131" s="28">
        <v>0.3</v>
      </c>
      <c r="L131" s="44">
        <v>100</v>
      </c>
      <c r="M131" s="47">
        <v>2526</v>
      </c>
      <c r="N131" s="50">
        <v>4737</v>
      </c>
      <c r="O131" s="46"/>
    </row>
    <row r="132" spans="1:15" x14ac:dyDescent="0.3">
      <c r="A132" s="5" t="s">
        <v>0</v>
      </c>
      <c r="B132" s="10">
        <v>62.7</v>
      </c>
      <c r="C132" s="11">
        <v>2.2000000000000002</v>
      </c>
      <c r="D132" s="10">
        <v>28.7</v>
      </c>
      <c r="E132" s="11">
        <v>2.1</v>
      </c>
      <c r="F132" s="10">
        <v>4.4000000000000004</v>
      </c>
      <c r="G132" s="11">
        <v>0.9</v>
      </c>
      <c r="H132" s="10">
        <v>2.5</v>
      </c>
      <c r="I132" s="29">
        <v>0.7</v>
      </c>
      <c r="J132" s="10">
        <v>1.7</v>
      </c>
      <c r="K132" s="29">
        <v>0.6</v>
      </c>
      <c r="L132" s="45">
        <v>100</v>
      </c>
      <c r="M132" s="48">
        <v>1175</v>
      </c>
      <c r="N132" s="51">
        <v>2098</v>
      </c>
      <c r="O132" s="46"/>
    </row>
    <row r="133" spans="1:15" ht="15" customHeight="1" x14ac:dyDescent="0.3">
      <c r="A133" s="4" t="s">
        <v>1</v>
      </c>
      <c r="B133" s="8">
        <v>64.5</v>
      </c>
      <c r="C133" s="9">
        <v>2</v>
      </c>
      <c r="D133" s="8">
        <v>29.6</v>
      </c>
      <c r="E133" s="9">
        <v>1.9</v>
      </c>
      <c r="F133" s="8">
        <v>3</v>
      </c>
      <c r="G133" s="9">
        <v>0.7</v>
      </c>
      <c r="H133" s="8">
        <v>1.9</v>
      </c>
      <c r="I133" s="28">
        <v>0.6</v>
      </c>
      <c r="J133" s="8">
        <v>0.9</v>
      </c>
      <c r="K133" s="28">
        <v>0.4</v>
      </c>
      <c r="L133" s="44">
        <v>100</v>
      </c>
      <c r="M133" s="47">
        <v>1350</v>
      </c>
      <c r="N133" s="50">
        <v>2639</v>
      </c>
      <c r="O133" s="46"/>
    </row>
    <row r="134" spans="1:15" x14ac:dyDescent="0.3">
      <c r="A134" s="3" t="s">
        <v>39</v>
      </c>
      <c r="B134" s="10"/>
      <c r="C134" s="11"/>
      <c r="D134" s="10"/>
      <c r="E134" s="11"/>
      <c r="F134" s="10"/>
      <c r="G134" s="11"/>
      <c r="H134" s="10"/>
      <c r="I134" s="29"/>
      <c r="J134" s="10"/>
      <c r="K134" s="29"/>
      <c r="L134" s="45"/>
      <c r="M134" s="48"/>
      <c r="N134" s="51"/>
      <c r="O134" s="46"/>
    </row>
    <row r="135" spans="1:15" s="6" customFormat="1" ht="15" customHeight="1" x14ac:dyDescent="0.3">
      <c r="A135" s="33" t="s">
        <v>40</v>
      </c>
      <c r="B135" s="8"/>
      <c r="C135" s="9"/>
      <c r="D135" s="8"/>
      <c r="E135" s="9"/>
      <c r="F135" s="8"/>
      <c r="G135" s="9"/>
      <c r="H135" s="8"/>
      <c r="I135" s="9"/>
      <c r="J135" s="8"/>
      <c r="K135" s="9"/>
      <c r="L135" s="44"/>
      <c r="M135" s="47"/>
      <c r="N135" s="50"/>
      <c r="O135" s="46"/>
    </row>
    <row r="136" spans="1:15" s="6" customFormat="1" ht="15" customHeight="1" x14ac:dyDescent="0.3">
      <c r="A136" s="34" t="s">
        <v>18</v>
      </c>
      <c r="B136" s="10">
        <v>63.7</v>
      </c>
      <c r="C136" s="11">
        <v>1.5</v>
      </c>
      <c r="D136" s="10">
        <v>26.2</v>
      </c>
      <c r="E136" s="11">
        <v>1.4</v>
      </c>
      <c r="F136" s="10">
        <v>4.3</v>
      </c>
      <c r="G136" s="11">
        <v>0.6</v>
      </c>
      <c r="H136" s="10">
        <v>2.7</v>
      </c>
      <c r="I136" s="11">
        <v>0.5</v>
      </c>
      <c r="J136" s="10">
        <v>3.1</v>
      </c>
      <c r="K136" s="11">
        <v>0.6</v>
      </c>
      <c r="L136" s="43">
        <v>100</v>
      </c>
      <c r="M136" s="48">
        <v>2641</v>
      </c>
      <c r="N136" s="51">
        <v>4325</v>
      </c>
      <c r="O136" s="46"/>
    </row>
    <row r="137" spans="1:15" s="6" customFormat="1" ht="15" customHeight="1" x14ac:dyDescent="0.3">
      <c r="A137" s="35" t="s">
        <v>0</v>
      </c>
      <c r="B137" s="36">
        <v>64.900000000000006</v>
      </c>
      <c r="C137" s="9">
        <v>2.2000000000000002</v>
      </c>
      <c r="D137" s="36">
        <v>25.9</v>
      </c>
      <c r="E137" s="9">
        <v>2.1</v>
      </c>
      <c r="F137" s="36">
        <v>4.3</v>
      </c>
      <c r="G137" s="9">
        <v>0.9</v>
      </c>
      <c r="H137" s="36">
        <v>2.6</v>
      </c>
      <c r="I137" s="9">
        <v>0.7</v>
      </c>
      <c r="J137" s="36">
        <v>2.4</v>
      </c>
      <c r="K137" s="9">
        <v>0.7</v>
      </c>
      <c r="L137" s="44">
        <v>100</v>
      </c>
      <c r="M137" s="47">
        <v>1283</v>
      </c>
      <c r="N137" s="50">
        <v>1991</v>
      </c>
      <c r="O137" s="46"/>
    </row>
    <row r="138" spans="1:15" s="6" customFormat="1" ht="15" customHeight="1" x14ac:dyDescent="0.3">
      <c r="A138" s="34" t="s">
        <v>1</v>
      </c>
      <c r="B138" s="10">
        <v>62.6</v>
      </c>
      <c r="C138" s="11">
        <v>2.1</v>
      </c>
      <c r="D138" s="10">
        <v>26.4</v>
      </c>
      <c r="E138" s="11">
        <v>1.9</v>
      </c>
      <c r="F138" s="10">
        <v>4.4000000000000004</v>
      </c>
      <c r="G138" s="11">
        <v>0.9</v>
      </c>
      <c r="H138" s="10">
        <v>2.9</v>
      </c>
      <c r="I138" s="11">
        <v>0.7</v>
      </c>
      <c r="J138" s="10">
        <v>3.7</v>
      </c>
      <c r="K138" s="11">
        <v>0.9</v>
      </c>
      <c r="L138" s="45">
        <v>100</v>
      </c>
      <c r="M138" s="48">
        <v>1358</v>
      </c>
      <c r="N138" s="51">
        <v>2334</v>
      </c>
      <c r="O138" s="46"/>
    </row>
    <row r="139" spans="1:15" s="6" customFormat="1" ht="15" customHeight="1" x14ac:dyDescent="0.3">
      <c r="A139" s="33" t="s">
        <v>41</v>
      </c>
      <c r="B139"/>
      <c r="C139"/>
      <c r="D139" s="36"/>
      <c r="E139" s="9"/>
      <c r="F139" s="36"/>
      <c r="G139" s="9"/>
      <c r="H139" s="36"/>
      <c r="I139" s="9"/>
      <c r="J139" s="36"/>
      <c r="K139" s="9"/>
      <c r="L139" s="44"/>
      <c r="M139" s="47"/>
      <c r="N139" s="50"/>
      <c r="O139" s="46"/>
    </row>
    <row r="140" spans="1:15" s="6" customFormat="1" ht="15" customHeight="1" x14ac:dyDescent="0.3">
      <c r="A140" s="34" t="s">
        <v>18</v>
      </c>
      <c r="B140" s="10">
        <v>61.7</v>
      </c>
      <c r="C140" s="11">
        <v>1.3</v>
      </c>
      <c r="D140" s="10">
        <v>28.1</v>
      </c>
      <c r="E140" s="11">
        <v>1.2</v>
      </c>
      <c r="F140" s="10">
        <v>4.4000000000000004</v>
      </c>
      <c r="G140" s="11">
        <v>0.6</v>
      </c>
      <c r="H140" s="10">
        <v>2.9</v>
      </c>
      <c r="I140" s="11">
        <v>0.5</v>
      </c>
      <c r="J140" s="10">
        <v>2.9</v>
      </c>
      <c r="K140" s="11">
        <v>0.5</v>
      </c>
      <c r="L140" s="45">
        <v>100</v>
      </c>
      <c r="M140" s="48">
        <v>3222</v>
      </c>
      <c r="N140" s="51">
        <v>5705</v>
      </c>
      <c r="O140" s="46"/>
    </row>
    <row r="141" spans="1:15" s="6" customFormat="1" ht="15" customHeight="1" x14ac:dyDescent="0.3">
      <c r="A141" s="35" t="s">
        <v>0</v>
      </c>
      <c r="B141" s="36">
        <v>62.6</v>
      </c>
      <c r="C141" s="9">
        <v>1.9</v>
      </c>
      <c r="D141" s="36">
        <v>27.2</v>
      </c>
      <c r="E141" s="9">
        <v>1.8</v>
      </c>
      <c r="F141" s="36">
        <v>4.3</v>
      </c>
      <c r="G141" s="9">
        <v>0.8</v>
      </c>
      <c r="H141" s="36">
        <v>3.1</v>
      </c>
      <c r="I141" s="9">
        <v>0.7</v>
      </c>
      <c r="J141" s="36">
        <v>2.8</v>
      </c>
      <c r="K141" s="9">
        <v>0.7</v>
      </c>
      <c r="L141" s="44">
        <v>100</v>
      </c>
      <c r="M141" s="47">
        <v>1609</v>
      </c>
      <c r="N141" s="50">
        <v>2700</v>
      </c>
      <c r="O141" s="46"/>
    </row>
    <row r="142" spans="1:15" s="6" customFormat="1" ht="15" customHeight="1" x14ac:dyDescent="0.3">
      <c r="A142" s="34" t="s">
        <v>1</v>
      </c>
      <c r="B142" s="10">
        <v>60.7</v>
      </c>
      <c r="C142" s="11">
        <v>1.8</v>
      </c>
      <c r="D142" s="10">
        <v>29.1</v>
      </c>
      <c r="E142" s="11">
        <v>1.7</v>
      </c>
      <c r="F142" s="10">
        <v>4.5</v>
      </c>
      <c r="G142" s="11">
        <v>0.8</v>
      </c>
      <c r="H142" s="10">
        <v>2.6</v>
      </c>
      <c r="I142" s="11">
        <v>0.6</v>
      </c>
      <c r="J142" s="10">
        <v>3.1</v>
      </c>
      <c r="K142" s="11">
        <v>0.7</v>
      </c>
      <c r="L142" s="45">
        <v>100</v>
      </c>
      <c r="M142" s="48">
        <v>1613</v>
      </c>
      <c r="N142" s="51">
        <v>3005</v>
      </c>
      <c r="O142" s="46"/>
    </row>
    <row r="143" spans="1:15" s="6" customFormat="1" ht="15" customHeight="1" x14ac:dyDescent="0.3">
      <c r="A143" s="33" t="s">
        <v>42</v>
      </c>
      <c r="B143" s="36"/>
      <c r="C143" s="9"/>
      <c r="D143" s="36"/>
      <c r="E143" s="9"/>
      <c r="F143" s="36"/>
      <c r="G143" s="9"/>
      <c r="H143" s="36"/>
      <c r="I143" s="9"/>
      <c r="J143" s="36"/>
      <c r="K143" s="9"/>
      <c r="L143" s="44"/>
      <c r="M143" s="47"/>
      <c r="N143" s="50"/>
      <c r="O143" s="46"/>
    </row>
    <row r="144" spans="1:15" s="6" customFormat="1" ht="15" customHeight="1" x14ac:dyDescent="0.3">
      <c r="A144" s="34" t="s">
        <v>18</v>
      </c>
      <c r="B144" s="10">
        <v>58.9</v>
      </c>
      <c r="C144" s="11">
        <v>1.7</v>
      </c>
      <c r="D144" s="10">
        <v>28.9</v>
      </c>
      <c r="E144" s="11">
        <v>1.6</v>
      </c>
      <c r="F144" s="10">
        <v>5.5</v>
      </c>
      <c r="G144" s="11">
        <v>0.8</v>
      </c>
      <c r="H144" s="10">
        <v>3.3</v>
      </c>
      <c r="I144" s="11">
        <v>0.6</v>
      </c>
      <c r="J144" s="10">
        <v>3.4</v>
      </c>
      <c r="K144" s="11">
        <v>0.7</v>
      </c>
      <c r="L144" s="45">
        <v>100</v>
      </c>
      <c r="M144" s="48">
        <v>2029</v>
      </c>
      <c r="N144" s="51">
        <v>3679</v>
      </c>
      <c r="O144" s="46"/>
    </row>
    <row r="145" spans="1:45" s="6" customFormat="1" ht="15" customHeight="1" x14ac:dyDescent="0.3">
      <c r="A145" s="35" t="s">
        <v>0</v>
      </c>
      <c r="B145" s="36">
        <v>60.3</v>
      </c>
      <c r="C145" s="9">
        <v>2.5</v>
      </c>
      <c r="D145" s="36">
        <v>27.2</v>
      </c>
      <c r="E145" s="9">
        <v>2.2000000000000002</v>
      </c>
      <c r="F145" s="36">
        <v>5.6</v>
      </c>
      <c r="G145" s="9">
        <v>1.1000000000000001</v>
      </c>
      <c r="H145" s="36">
        <v>3.6</v>
      </c>
      <c r="I145" s="9">
        <v>1</v>
      </c>
      <c r="J145" s="36">
        <v>3.2</v>
      </c>
      <c r="K145" s="9">
        <v>1</v>
      </c>
      <c r="L145" s="44">
        <v>100</v>
      </c>
      <c r="M145" s="47">
        <v>1020</v>
      </c>
      <c r="N145" s="50">
        <v>1768</v>
      </c>
      <c r="O145" s="46"/>
    </row>
    <row r="146" spans="1:45" s="6" customFormat="1" ht="15" customHeight="1" thickBot="1" x14ac:dyDescent="0.35">
      <c r="A146" s="37" t="s">
        <v>1</v>
      </c>
      <c r="B146" s="23">
        <v>57.5</v>
      </c>
      <c r="C146" s="24">
        <v>2.4</v>
      </c>
      <c r="D146" s="23">
        <v>30.6</v>
      </c>
      <c r="E146" s="24">
        <v>2.2999999999999998</v>
      </c>
      <c r="F146" s="23">
        <v>5.3</v>
      </c>
      <c r="G146" s="24">
        <v>1.1000000000000001</v>
      </c>
      <c r="H146" s="23">
        <v>3</v>
      </c>
      <c r="I146" s="24">
        <v>0.8</v>
      </c>
      <c r="J146" s="23">
        <v>3.7</v>
      </c>
      <c r="K146" s="24">
        <v>1</v>
      </c>
      <c r="L146" s="25">
        <v>100</v>
      </c>
      <c r="M146" s="49">
        <v>1009</v>
      </c>
      <c r="N146" s="52">
        <v>1911</v>
      </c>
      <c r="O146" s="46"/>
    </row>
    <row r="147" spans="1:45" s="12" customFormat="1" ht="15" customHeight="1" x14ac:dyDescent="0.2">
      <c r="A147" s="54" t="s">
        <v>93</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S147" s="6"/>
    </row>
    <row r="148" spans="1:45" s="12" customFormat="1" ht="15" customHeight="1" x14ac:dyDescent="0.2">
      <c r="A148" s="54" t="s">
        <v>66</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S148" s="6"/>
    </row>
    <row r="149" spans="1:45" s="12" customFormat="1" ht="15" customHeight="1" x14ac:dyDescent="0.2">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S149" s="6"/>
    </row>
    <row r="150" spans="1:45" s="12" customFormat="1" ht="15" customHeight="1" x14ac:dyDescent="0.2">
      <c r="A150" s="54"/>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S150" s="6"/>
    </row>
    <row r="151" spans="1:45" x14ac:dyDescent="0.3">
      <c r="A151" s="56" t="s">
        <v>10</v>
      </c>
      <c r="I151" s="14"/>
      <c r="L151"/>
      <c r="M151"/>
      <c r="N151"/>
    </row>
    <row r="152" spans="1:45" ht="103.5" customHeight="1" x14ac:dyDescent="0.3">
      <c r="A152" s="57" t="s">
        <v>81</v>
      </c>
      <c r="B152" s="282" t="s">
        <v>82</v>
      </c>
      <c r="C152" s="282"/>
      <c r="D152" s="282"/>
      <c r="E152" s="282"/>
      <c r="F152" s="282"/>
      <c r="G152" s="282"/>
      <c r="H152" s="282"/>
      <c r="I152" s="282"/>
      <c r="J152" s="282"/>
      <c r="K152" s="282"/>
      <c r="L152" s="282"/>
      <c r="M152" s="282"/>
      <c r="N152" s="282"/>
    </row>
    <row r="153" spans="1:45" ht="30" customHeight="1" x14ac:dyDescent="0.3">
      <c r="A153" s="57" t="s">
        <v>67</v>
      </c>
      <c r="B153" s="282" t="s">
        <v>68</v>
      </c>
      <c r="C153" s="282"/>
      <c r="D153" s="282"/>
      <c r="E153" s="282"/>
      <c r="F153" s="282"/>
      <c r="G153" s="282"/>
      <c r="H153" s="282"/>
      <c r="I153" s="282"/>
      <c r="J153" s="282"/>
      <c r="K153" s="282"/>
      <c r="L153" s="282"/>
      <c r="M153" s="282"/>
      <c r="N153" s="282"/>
    </row>
    <row r="154" spans="1:45" ht="30" customHeight="1" x14ac:dyDescent="0.3">
      <c r="A154" s="57" t="s">
        <v>69</v>
      </c>
      <c r="B154" s="282" t="s">
        <v>70</v>
      </c>
      <c r="C154" s="282"/>
      <c r="D154" s="282"/>
      <c r="E154" s="282"/>
      <c r="F154" s="282"/>
      <c r="G154" s="282"/>
      <c r="H154" s="282"/>
      <c r="I154" s="282"/>
      <c r="J154" s="282"/>
      <c r="K154" s="282"/>
      <c r="L154" s="282"/>
      <c r="M154" s="282"/>
      <c r="N154" s="282"/>
    </row>
    <row r="155" spans="1:45" ht="30" customHeight="1" x14ac:dyDescent="0.3">
      <c r="A155" s="57" t="s">
        <v>83</v>
      </c>
      <c r="B155" s="282" t="s">
        <v>85</v>
      </c>
      <c r="C155" s="282"/>
      <c r="D155" s="282"/>
      <c r="E155" s="282"/>
      <c r="F155" s="282"/>
      <c r="G155" s="282"/>
      <c r="H155" s="282"/>
      <c r="I155" s="282"/>
      <c r="J155" s="282"/>
      <c r="K155" s="282"/>
      <c r="L155" s="282"/>
      <c r="M155" s="282"/>
      <c r="N155" s="282"/>
    </row>
    <row r="156" spans="1:45" ht="19.5" customHeight="1" x14ac:dyDescent="0.3">
      <c r="A156" s="57" t="s">
        <v>71</v>
      </c>
      <c r="B156" s="282" t="s">
        <v>84</v>
      </c>
      <c r="C156" s="282"/>
      <c r="D156" s="282"/>
      <c r="E156" s="282"/>
      <c r="F156" s="282"/>
      <c r="G156" s="282"/>
      <c r="H156" s="282"/>
      <c r="I156" s="282"/>
      <c r="J156" s="282"/>
      <c r="K156" s="282"/>
      <c r="L156" s="282"/>
      <c r="M156" s="282"/>
      <c r="N156" s="282"/>
    </row>
    <row r="157" spans="1:45" ht="66" customHeight="1" x14ac:dyDescent="0.3">
      <c r="A157" s="161" t="s">
        <v>98</v>
      </c>
      <c r="B157" s="283" t="s">
        <v>99</v>
      </c>
      <c r="C157" s="283"/>
      <c r="D157" s="283"/>
      <c r="E157" s="283"/>
      <c r="F157" s="283"/>
      <c r="G157" s="283"/>
      <c r="H157" s="283"/>
      <c r="I157" s="283"/>
      <c r="J157" s="283"/>
      <c r="K157" s="283"/>
      <c r="L157" s="283"/>
      <c r="M157" s="283"/>
      <c r="N157" s="283"/>
      <c r="O157" s="72"/>
    </row>
    <row r="158" spans="1:45" ht="37.5" customHeight="1" x14ac:dyDescent="0.3">
      <c r="A158" s="161" t="s">
        <v>100</v>
      </c>
      <c r="B158" s="279" t="s">
        <v>101</v>
      </c>
      <c r="C158" s="279"/>
      <c r="D158" s="279"/>
      <c r="E158" s="279"/>
      <c r="F158" s="279"/>
      <c r="G158" s="279"/>
      <c r="H158" s="279"/>
      <c r="I158" s="279"/>
      <c r="J158" s="279"/>
      <c r="K158" s="279"/>
      <c r="L158" s="279"/>
      <c r="M158" s="279"/>
      <c r="N158" s="279"/>
      <c r="O158" s="73"/>
    </row>
    <row r="159" spans="1:45" ht="164.25" customHeight="1" x14ac:dyDescent="0.3">
      <c r="A159" s="161" t="s">
        <v>102</v>
      </c>
      <c r="B159" s="279" t="s">
        <v>103</v>
      </c>
      <c r="C159" s="279"/>
      <c r="D159" s="279"/>
      <c r="E159" s="279"/>
      <c r="F159" s="279"/>
      <c r="G159" s="279"/>
      <c r="H159" s="279"/>
      <c r="I159" s="279"/>
      <c r="J159" s="279"/>
      <c r="K159" s="279"/>
      <c r="L159" s="279"/>
      <c r="M159" s="279"/>
      <c r="N159" s="279"/>
      <c r="O159" s="73"/>
      <c r="P159" s="71"/>
      <c r="Q159" s="71"/>
      <c r="R159" s="71"/>
    </row>
    <row r="160" spans="1:45" ht="177.75" customHeight="1" x14ac:dyDescent="0.3">
      <c r="A160" s="161" t="s">
        <v>104</v>
      </c>
      <c r="B160" s="279" t="s">
        <v>105</v>
      </c>
      <c r="C160" s="279"/>
      <c r="D160" s="279"/>
      <c r="E160" s="279"/>
      <c r="F160" s="279"/>
      <c r="G160" s="279"/>
      <c r="H160" s="279"/>
      <c r="I160" s="279"/>
      <c r="J160" s="279"/>
      <c r="K160" s="279"/>
      <c r="L160" s="279"/>
      <c r="M160" s="279"/>
      <c r="N160" s="279"/>
      <c r="O160" s="73"/>
    </row>
    <row r="161" spans="1:15" ht="81.75" customHeight="1" x14ac:dyDescent="0.3">
      <c r="A161" s="161" t="s">
        <v>106</v>
      </c>
      <c r="B161" s="279" t="s">
        <v>107</v>
      </c>
      <c r="C161" s="279"/>
      <c r="D161" s="279"/>
      <c r="E161" s="279"/>
      <c r="F161" s="279"/>
      <c r="G161" s="279"/>
      <c r="H161" s="279"/>
      <c r="I161" s="279"/>
      <c r="J161" s="279"/>
      <c r="K161" s="279"/>
      <c r="L161" s="279"/>
      <c r="M161" s="279"/>
      <c r="N161" s="279"/>
      <c r="O161" s="73"/>
    </row>
    <row r="162" spans="1:15" ht="17.25" customHeight="1" x14ac:dyDescent="0.3">
      <c r="A162" s="161"/>
      <c r="B162" s="278" t="s">
        <v>108</v>
      </c>
      <c r="C162" s="278"/>
      <c r="D162" s="278"/>
      <c r="E162" s="278"/>
      <c r="F162" s="278"/>
      <c r="G162" s="278"/>
      <c r="H162" s="278"/>
      <c r="I162" s="278"/>
      <c r="J162" s="278"/>
      <c r="K162" s="278"/>
      <c r="L162" s="278"/>
      <c r="M162" s="278"/>
      <c r="N162" s="278"/>
      <c r="O162" s="74"/>
    </row>
    <row r="163" spans="1:15" ht="90.75" customHeight="1" x14ac:dyDescent="0.3">
      <c r="A163" s="161" t="s">
        <v>109</v>
      </c>
      <c r="B163" s="279" t="s">
        <v>110</v>
      </c>
      <c r="C163" s="279"/>
      <c r="D163" s="279"/>
      <c r="E163" s="279"/>
      <c r="F163" s="279"/>
      <c r="G163" s="279"/>
      <c r="H163" s="279"/>
      <c r="I163" s="279"/>
      <c r="J163" s="279"/>
      <c r="K163" s="279"/>
      <c r="L163" s="279"/>
      <c r="M163" s="279"/>
      <c r="N163" s="279"/>
      <c r="O163" s="73"/>
    </row>
    <row r="164" spans="1:15" ht="17.25" customHeight="1" x14ac:dyDescent="0.3">
      <c r="A164" s="161"/>
      <c r="B164" s="278" t="s">
        <v>111</v>
      </c>
      <c r="C164" s="278"/>
      <c r="D164" s="278"/>
      <c r="E164" s="278"/>
      <c r="F164" s="278"/>
      <c r="G164" s="278"/>
      <c r="H164" s="278"/>
      <c r="I164" s="278"/>
      <c r="J164" s="278"/>
      <c r="K164" s="278"/>
      <c r="L164" s="278"/>
      <c r="M164" s="278"/>
      <c r="N164" s="278"/>
      <c r="O164" s="74"/>
    </row>
    <row r="165" spans="1:15" ht="372" customHeight="1" x14ac:dyDescent="0.3">
      <c r="A165" s="161" t="s">
        <v>112</v>
      </c>
      <c r="B165" s="279" t="s">
        <v>113</v>
      </c>
      <c r="C165" s="279"/>
      <c r="D165" s="279"/>
      <c r="E165" s="279"/>
      <c r="F165" s="279"/>
      <c r="G165" s="279"/>
      <c r="H165" s="279"/>
      <c r="I165" s="279"/>
      <c r="J165" s="279"/>
      <c r="K165" s="279"/>
      <c r="L165" s="279"/>
      <c r="M165" s="279"/>
      <c r="N165" s="279"/>
      <c r="O165" s="73"/>
    </row>
    <row r="166" spans="1:15" x14ac:dyDescent="0.3">
      <c r="A166" s="58"/>
      <c r="B166" s="58"/>
      <c r="C166" s="58"/>
      <c r="D166" s="58"/>
      <c r="E166" s="58"/>
      <c r="F166" s="58"/>
      <c r="G166" s="58"/>
      <c r="H166" s="58"/>
      <c r="I166" s="58"/>
      <c r="L166"/>
      <c r="M166"/>
      <c r="N166"/>
    </row>
    <row r="167" spans="1:15" x14ac:dyDescent="0.3">
      <c r="A167" s="59" t="s">
        <v>72</v>
      </c>
      <c r="B167" s="13"/>
      <c r="C167" s="13"/>
      <c r="D167" s="13"/>
      <c r="E167" s="13"/>
      <c r="F167" s="13"/>
      <c r="G167" s="13"/>
      <c r="H167" s="13"/>
      <c r="I167" s="13"/>
      <c r="L167"/>
      <c r="M167"/>
      <c r="N167"/>
    </row>
    <row r="168" spans="1:15" x14ac:dyDescent="0.3">
      <c r="A168" s="7" t="s">
        <v>73</v>
      </c>
      <c r="B168" s="13"/>
      <c r="C168" s="13"/>
      <c r="D168" s="13"/>
      <c r="E168" s="13"/>
      <c r="F168" s="13"/>
      <c r="G168" s="13"/>
      <c r="H168" s="13"/>
      <c r="I168" s="13"/>
      <c r="L168"/>
      <c r="M168"/>
      <c r="N168"/>
    </row>
    <row r="169" spans="1:15" x14ac:dyDescent="0.3">
      <c r="A169" s="7" t="s">
        <v>74</v>
      </c>
      <c r="B169" s="13"/>
      <c r="C169" s="13"/>
      <c r="D169" s="13"/>
      <c r="E169" s="13"/>
      <c r="F169" s="13"/>
      <c r="G169" s="13"/>
      <c r="H169" s="13"/>
      <c r="I169" s="13"/>
      <c r="L169"/>
      <c r="M169"/>
      <c r="N169"/>
    </row>
    <row r="170" spans="1:15" x14ac:dyDescent="0.3">
      <c r="A170" s="7" t="s">
        <v>75</v>
      </c>
      <c r="B170" s="13"/>
      <c r="C170" s="13"/>
      <c r="D170" s="13"/>
      <c r="E170" s="13"/>
      <c r="F170" s="13"/>
      <c r="G170" s="13"/>
      <c r="H170" s="13"/>
      <c r="I170" s="13"/>
      <c r="L170"/>
      <c r="M170"/>
      <c r="N170"/>
    </row>
    <row r="171" spans="1:15" x14ac:dyDescent="0.3">
      <c r="A171" s="7" t="s">
        <v>76</v>
      </c>
      <c r="B171" s="13"/>
      <c r="C171" s="13"/>
      <c r="D171" s="13"/>
      <c r="E171" s="13"/>
      <c r="F171" s="13"/>
      <c r="G171" s="13"/>
      <c r="H171" s="13"/>
      <c r="I171" s="13"/>
      <c r="L171"/>
      <c r="M171"/>
      <c r="N171"/>
    </row>
    <row r="172" spans="1:15" x14ac:dyDescent="0.3">
      <c r="A172" s="7" t="s">
        <v>77</v>
      </c>
      <c r="B172" s="13"/>
      <c r="C172" s="13"/>
      <c r="D172" s="13"/>
      <c r="E172" s="13"/>
      <c r="F172" s="13"/>
      <c r="G172" s="13"/>
      <c r="H172" s="13"/>
      <c r="I172" s="13"/>
      <c r="L172"/>
      <c r="M172"/>
      <c r="N172"/>
    </row>
    <row r="173" spans="1:15" x14ac:dyDescent="0.3">
      <c r="A173" s="7" t="s">
        <v>78</v>
      </c>
      <c r="B173" s="13"/>
      <c r="C173" s="13"/>
      <c r="D173" s="13"/>
      <c r="E173" s="13"/>
      <c r="F173" s="13"/>
      <c r="G173" s="13"/>
      <c r="H173" s="13"/>
      <c r="I173" s="13"/>
      <c r="L173"/>
      <c r="M173"/>
      <c r="N173"/>
    </row>
    <row r="174" spans="1:15" x14ac:dyDescent="0.3">
      <c r="A174" s="7" t="s">
        <v>79</v>
      </c>
      <c r="B174" s="13"/>
      <c r="C174" s="13"/>
      <c r="D174" s="13"/>
      <c r="E174" s="13"/>
      <c r="F174" s="13"/>
      <c r="G174" s="13"/>
      <c r="H174" s="13"/>
      <c r="I174" s="13"/>
      <c r="L174"/>
      <c r="M174"/>
      <c r="N174"/>
    </row>
    <row r="175" spans="1:15" x14ac:dyDescent="0.3">
      <c r="B175" s="6"/>
      <c r="C175" s="6"/>
      <c r="D175" s="6"/>
      <c r="E175" s="6"/>
      <c r="F175" s="6"/>
      <c r="G175" s="6"/>
      <c r="H175" s="6"/>
      <c r="I175" s="6"/>
      <c r="L175"/>
      <c r="M175"/>
      <c r="N175"/>
    </row>
    <row r="176" spans="1:15" s="88" customFormat="1" ht="19.5" customHeight="1" x14ac:dyDescent="0.3">
      <c r="A176" s="85" t="s">
        <v>80</v>
      </c>
      <c r="B176" s="86"/>
      <c r="C176" s="86"/>
      <c r="D176" s="87"/>
      <c r="I176" s="89"/>
    </row>
    <row r="177" spans="13:14" x14ac:dyDescent="0.3">
      <c r="M177" s="12"/>
      <c r="N177" s="12"/>
    </row>
    <row r="178" spans="13:14" x14ac:dyDescent="0.3">
      <c r="M178" s="12"/>
      <c r="N178" s="12"/>
    </row>
    <row r="179" spans="13:14" x14ac:dyDescent="0.3">
      <c r="M179" s="12"/>
      <c r="N179" s="12"/>
    </row>
    <row r="180" spans="13:14" x14ac:dyDescent="0.3">
      <c r="M180" s="12"/>
      <c r="N180" s="12"/>
    </row>
    <row r="181" spans="13:14" x14ac:dyDescent="0.3">
      <c r="M181" s="13"/>
      <c r="N181" s="13"/>
    </row>
    <row r="182" spans="13:14" x14ac:dyDescent="0.3">
      <c r="M182" s="13"/>
      <c r="N182" s="13"/>
    </row>
    <row r="183" spans="13:14" x14ac:dyDescent="0.3">
      <c r="M183" s="13"/>
      <c r="N183" s="13"/>
    </row>
    <row r="184" spans="13:14" x14ac:dyDescent="0.3">
      <c r="M184" s="13"/>
      <c r="N184" s="13"/>
    </row>
    <row r="185" spans="13:14" x14ac:dyDescent="0.3">
      <c r="M185" s="13"/>
      <c r="N185" s="13"/>
    </row>
    <row r="186" spans="13:14" x14ac:dyDescent="0.3">
      <c r="M186" s="13"/>
      <c r="N186" s="13"/>
    </row>
    <row r="187" spans="13:14" x14ac:dyDescent="0.3">
      <c r="M187" s="13"/>
      <c r="N187" s="13"/>
    </row>
    <row r="188" spans="13:14" x14ac:dyDescent="0.3">
      <c r="M188" s="13"/>
      <c r="N188" s="13"/>
    </row>
    <row r="190" spans="13:14" x14ac:dyDescent="0.3">
      <c r="M190" s="13"/>
      <c r="N190" s="13"/>
    </row>
  </sheetData>
  <mergeCells count="27">
    <mergeCell ref="K1:L1"/>
    <mergeCell ref="A4:I4"/>
    <mergeCell ref="A7:A9"/>
    <mergeCell ref="B7:K7"/>
    <mergeCell ref="L7:L8"/>
    <mergeCell ref="K2:L2"/>
    <mergeCell ref="N7:N9"/>
    <mergeCell ref="B8:C8"/>
    <mergeCell ref="D8:E8"/>
    <mergeCell ref="F8:G8"/>
    <mergeCell ref="H8:I8"/>
    <mergeCell ref="J8:K8"/>
    <mergeCell ref="M7:M9"/>
    <mergeCell ref="B152:N152"/>
    <mergeCell ref="B153:N153"/>
    <mergeCell ref="B154:N154"/>
    <mergeCell ref="B155:N155"/>
    <mergeCell ref="B156:N156"/>
    <mergeCell ref="B163:N163"/>
    <mergeCell ref="B164:N164"/>
    <mergeCell ref="B165:N165"/>
    <mergeCell ref="B157:N157"/>
    <mergeCell ref="B158:N158"/>
    <mergeCell ref="B159:N159"/>
    <mergeCell ref="B160:N160"/>
    <mergeCell ref="B161:N161"/>
    <mergeCell ref="B162:N162"/>
  </mergeCells>
  <hyperlinks>
    <hyperlink ref="A7" location="Fritid_Andelar!A163" display="Definitioner"/>
    <hyperlink ref="A7:A9" location="Vänkontakt1213andel!A152" display="Definitioner"/>
    <hyperlink ref="K1" location="Kommentarer!A1" display="Kommentarer"/>
    <hyperlink ref="K1:L1" location="'Kommentarer_2012-2013'!A1" display="Diagram och kommentarer"/>
    <hyperlink ref="B162:K162" r:id="rId1" display="För mer information om indelningen se MIS 2000:1 (pdf)."/>
    <hyperlink ref="B164:K164" r:id="rId2" display="För mer information om indelningen se MIS 2002:3 (pdf)."/>
    <hyperlink ref="A176" r:id="rId3"/>
    <hyperlink ref="K2" location="Innehållsförteckning!A1" display="Till Innehållsförteckning"/>
  </hyperlinks>
  <pageMargins left="0" right="0" top="0.15748031496062992" bottom="0" header="0.31496062992125984" footer="0.31496062992125984"/>
  <pageSetup paperSize="8" scale="85" orientation="landscape" r:id="rId4"/>
  <rowBreaks count="1" manualBreakCount="1">
    <brk id="116"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8"/>
  <sheetViews>
    <sheetView workbookViewId="0">
      <pane xSplit="1" ySplit="9" topLeftCell="B10" activePane="bottomRight" state="frozen"/>
      <selection pane="topRight" activeCell="B1" sqref="B1"/>
      <selection pane="bottomLeft" activeCell="A10" sqref="A10"/>
      <selection pane="bottomRight" activeCell="J1" sqref="J1:K1"/>
    </sheetView>
  </sheetViews>
  <sheetFormatPr defaultRowHeight="16.5" x14ac:dyDescent="0.3"/>
  <cols>
    <col min="1" max="1" width="26.375" style="6" customWidth="1"/>
  </cols>
  <sheetData>
    <row r="1" spans="1:13" ht="21" customHeight="1" x14ac:dyDescent="0.3">
      <c r="A1" s="61" t="s">
        <v>87</v>
      </c>
      <c r="B1" s="62"/>
      <c r="C1" s="62"/>
      <c r="D1" s="62"/>
      <c r="E1" s="62"/>
      <c r="F1" s="62"/>
      <c r="G1" s="62"/>
      <c r="H1" s="62"/>
      <c r="I1" s="62"/>
      <c r="J1" s="274" t="s">
        <v>145</v>
      </c>
      <c r="K1" s="274"/>
    </row>
    <row r="2" spans="1:13" x14ac:dyDescent="0.3">
      <c r="A2" s="63" t="s">
        <v>65</v>
      </c>
      <c r="B2" s="62"/>
      <c r="C2" s="62"/>
      <c r="D2" s="62"/>
      <c r="E2" s="62"/>
      <c r="F2" s="62"/>
      <c r="G2" s="62"/>
      <c r="H2" s="62"/>
      <c r="I2" s="62"/>
    </row>
    <row r="3" spans="1:13" x14ac:dyDescent="0.3">
      <c r="A3" s="63" t="s">
        <v>97</v>
      </c>
      <c r="B3" s="62"/>
      <c r="C3" s="62"/>
      <c r="D3" s="62"/>
      <c r="E3" s="62"/>
      <c r="F3" s="62"/>
      <c r="G3" s="62"/>
      <c r="H3" s="62"/>
      <c r="I3" s="62"/>
    </row>
    <row r="4" spans="1:13" ht="30.75" customHeight="1" x14ac:dyDescent="0.3">
      <c r="A4" s="284" t="s">
        <v>95</v>
      </c>
      <c r="B4" s="284"/>
      <c r="C4" s="284"/>
      <c r="D4" s="284"/>
      <c r="E4" s="284"/>
      <c r="F4" s="284"/>
      <c r="G4" s="284"/>
      <c r="H4" s="284"/>
      <c r="I4" s="284"/>
    </row>
    <row r="5" spans="1:13" x14ac:dyDescent="0.3">
      <c r="A5" s="64" t="s">
        <v>9</v>
      </c>
      <c r="B5" s="62"/>
      <c r="C5" s="62"/>
      <c r="D5" s="62"/>
      <c r="E5" s="62"/>
      <c r="F5" s="62"/>
      <c r="G5" s="62"/>
      <c r="H5" s="62"/>
      <c r="I5" s="62"/>
    </row>
    <row r="6" spans="1:13" ht="17.25" thickBot="1" x14ac:dyDescent="0.35">
      <c r="A6" s="1"/>
    </row>
    <row r="7" spans="1:13" ht="27" customHeight="1" x14ac:dyDescent="0.3">
      <c r="A7" s="285" t="s">
        <v>10</v>
      </c>
      <c r="B7" s="291" t="s">
        <v>61</v>
      </c>
      <c r="C7" s="292"/>
      <c r="D7" s="292"/>
      <c r="E7" s="292"/>
      <c r="F7" s="292"/>
      <c r="G7" s="292"/>
      <c r="H7" s="292"/>
      <c r="I7" s="292"/>
      <c r="J7" s="292"/>
      <c r="K7" s="53"/>
    </row>
    <row r="8" spans="1:13" ht="27" customHeight="1" thickBot="1" x14ac:dyDescent="0.35">
      <c r="A8" s="286"/>
      <c r="B8" s="296" t="s">
        <v>56</v>
      </c>
      <c r="C8" s="297"/>
      <c r="D8" s="296" t="s">
        <v>57</v>
      </c>
      <c r="E8" s="297"/>
      <c r="F8" s="296" t="s">
        <v>58</v>
      </c>
      <c r="G8" s="297"/>
      <c r="H8" s="289" t="s">
        <v>62</v>
      </c>
      <c r="I8" s="290"/>
      <c r="J8" s="289" t="s">
        <v>60</v>
      </c>
      <c r="K8" s="290"/>
    </row>
    <row r="9" spans="1:13" ht="24.75" thickBot="1" x14ac:dyDescent="0.35">
      <c r="A9" s="305"/>
      <c r="B9" s="26" t="s">
        <v>92</v>
      </c>
      <c r="C9" s="26" t="s">
        <v>26</v>
      </c>
      <c r="D9" s="26" t="s">
        <v>92</v>
      </c>
      <c r="E9" s="26" t="s">
        <v>26</v>
      </c>
      <c r="F9" s="26" t="s">
        <v>92</v>
      </c>
      <c r="G9" s="27" t="s">
        <v>26</v>
      </c>
      <c r="H9" s="26" t="s">
        <v>92</v>
      </c>
      <c r="I9" s="27" t="s">
        <v>26</v>
      </c>
      <c r="J9" s="26" t="s">
        <v>92</v>
      </c>
      <c r="K9" s="27" t="s">
        <v>26</v>
      </c>
    </row>
    <row r="10" spans="1:13" x14ac:dyDescent="0.3">
      <c r="A10" s="66" t="s">
        <v>43</v>
      </c>
      <c r="B10" s="67">
        <v>5165</v>
      </c>
      <c r="C10" s="68">
        <v>75</v>
      </c>
      <c r="D10" s="67">
        <v>2152</v>
      </c>
      <c r="E10" s="68">
        <v>67</v>
      </c>
      <c r="F10" s="67">
        <v>361</v>
      </c>
      <c r="G10" s="68">
        <v>30</v>
      </c>
      <c r="H10" s="67">
        <v>249</v>
      </c>
      <c r="I10" s="69">
        <v>27</v>
      </c>
      <c r="J10" s="67">
        <v>242</v>
      </c>
      <c r="K10" s="69">
        <v>27</v>
      </c>
      <c r="M10" s="60"/>
    </row>
    <row r="11" spans="1:13" x14ac:dyDescent="0.3">
      <c r="A11" s="4" t="s">
        <v>49</v>
      </c>
      <c r="B11" s="16">
        <v>2584</v>
      </c>
      <c r="C11" s="17">
        <v>72</v>
      </c>
      <c r="D11" s="16">
        <v>1041</v>
      </c>
      <c r="E11" s="17">
        <v>50</v>
      </c>
      <c r="F11" s="16">
        <v>196</v>
      </c>
      <c r="G11" s="17">
        <v>22</v>
      </c>
      <c r="H11" s="16">
        <v>133</v>
      </c>
      <c r="I11" s="22">
        <v>19</v>
      </c>
      <c r="J11" s="16">
        <v>120</v>
      </c>
      <c r="K11" s="22">
        <v>19</v>
      </c>
    </row>
    <row r="12" spans="1:13" x14ac:dyDescent="0.3">
      <c r="A12" s="5" t="s">
        <v>50</v>
      </c>
      <c r="B12" s="18">
        <v>2580</v>
      </c>
      <c r="C12" s="19">
        <v>71</v>
      </c>
      <c r="D12" s="18">
        <v>1111</v>
      </c>
      <c r="E12" s="19">
        <v>52</v>
      </c>
      <c r="F12" s="18">
        <v>165</v>
      </c>
      <c r="G12" s="19">
        <v>21</v>
      </c>
      <c r="H12" s="18">
        <v>116</v>
      </c>
      <c r="I12" s="30">
        <v>20</v>
      </c>
      <c r="J12" s="18">
        <v>121</v>
      </c>
      <c r="K12" s="30">
        <v>20</v>
      </c>
    </row>
    <row r="13" spans="1:13" x14ac:dyDescent="0.3">
      <c r="A13" s="2" t="s">
        <v>11</v>
      </c>
      <c r="B13" s="16"/>
      <c r="C13" s="17"/>
      <c r="D13" s="16"/>
      <c r="E13" s="17"/>
      <c r="F13" s="16"/>
      <c r="G13" s="17"/>
      <c r="H13" s="16"/>
      <c r="I13" s="22"/>
      <c r="J13" s="16"/>
      <c r="K13" s="22"/>
    </row>
    <row r="14" spans="1:13" x14ac:dyDescent="0.3">
      <c r="A14" s="5" t="s">
        <v>2</v>
      </c>
      <c r="B14" s="18">
        <v>899</v>
      </c>
      <c r="C14" s="19">
        <v>24</v>
      </c>
      <c r="D14" s="18">
        <v>115</v>
      </c>
      <c r="E14" s="19">
        <v>20</v>
      </c>
      <c r="F14" s="18">
        <v>11</v>
      </c>
      <c r="G14" s="19">
        <v>6</v>
      </c>
      <c r="H14" s="18">
        <v>6</v>
      </c>
      <c r="I14" s="30">
        <v>4</v>
      </c>
      <c r="J14" s="18">
        <v>10</v>
      </c>
      <c r="K14" s="30">
        <v>6</v>
      </c>
    </row>
    <row r="15" spans="1:13" x14ac:dyDescent="0.3">
      <c r="A15" s="4" t="s">
        <v>3</v>
      </c>
      <c r="B15" s="16">
        <v>985</v>
      </c>
      <c r="C15" s="17">
        <v>33</v>
      </c>
      <c r="D15" s="16">
        <v>289</v>
      </c>
      <c r="E15" s="17">
        <v>29</v>
      </c>
      <c r="F15" s="16">
        <v>43</v>
      </c>
      <c r="G15" s="17">
        <v>12</v>
      </c>
      <c r="H15" s="16">
        <v>19</v>
      </c>
      <c r="I15" s="22">
        <v>9</v>
      </c>
      <c r="J15" s="16">
        <v>22</v>
      </c>
      <c r="K15" s="22">
        <v>10</v>
      </c>
    </row>
    <row r="16" spans="1:13" x14ac:dyDescent="0.3">
      <c r="A16" s="5" t="s">
        <v>4</v>
      </c>
      <c r="B16" s="18">
        <v>792</v>
      </c>
      <c r="C16" s="19">
        <v>29</v>
      </c>
      <c r="D16" s="18">
        <v>359</v>
      </c>
      <c r="E16" s="19">
        <v>27</v>
      </c>
      <c r="F16" s="18">
        <v>57</v>
      </c>
      <c r="G16" s="19">
        <v>12</v>
      </c>
      <c r="H16" s="18">
        <v>27</v>
      </c>
      <c r="I16" s="30">
        <v>9</v>
      </c>
      <c r="J16" s="18">
        <v>25</v>
      </c>
      <c r="K16" s="30">
        <v>9</v>
      </c>
    </row>
    <row r="17" spans="1:11" x14ac:dyDescent="0.3">
      <c r="A17" s="4" t="s">
        <v>5</v>
      </c>
      <c r="B17" s="16">
        <v>784</v>
      </c>
      <c r="C17" s="17">
        <v>30</v>
      </c>
      <c r="D17" s="16">
        <v>422</v>
      </c>
      <c r="E17" s="17">
        <v>27</v>
      </c>
      <c r="F17" s="16">
        <v>61</v>
      </c>
      <c r="G17" s="17">
        <v>12</v>
      </c>
      <c r="H17" s="16">
        <v>33</v>
      </c>
      <c r="I17" s="22">
        <v>9</v>
      </c>
      <c r="J17" s="16">
        <v>29</v>
      </c>
      <c r="K17" s="22">
        <v>10</v>
      </c>
    </row>
    <row r="18" spans="1:11" x14ac:dyDescent="0.3">
      <c r="A18" s="5" t="s">
        <v>6</v>
      </c>
      <c r="B18" s="18">
        <v>628</v>
      </c>
      <c r="C18" s="19">
        <v>30</v>
      </c>
      <c r="D18" s="18">
        <v>370</v>
      </c>
      <c r="E18" s="19">
        <v>27</v>
      </c>
      <c r="F18" s="18">
        <v>57</v>
      </c>
      <c r="G18" s="19">
        <v>12</v>
      </c>
      <c r="H18" s="18">
        <v>58</v>
      </c>
      <c r="I18" s="30">
        <v>16</v>
      </c>
      <c r="J18" s="18">
        <v>37</v>
      </c>
      <c r="K18" s="30">
        <v>11</v>
      </c>
    </row>
    <row r="19" spans="1:11" x14ac:dyDescent="0.3">
      <c r="A19" s="4" t="s">
        <v>7</v>
      </c>
      <c r="B19" s="16">
        <v>625</v>
      </c>
      <c r="C19" s="17">
        <v>26</v>
      </c>
      <c r="D19" s="16">
        <v>337</v>
      </c>
      <c r="E19" s="17">
        <v>24</v>
      </c>
      <c r="F19" s="16">
        <v>68</v>
      </c>
      <c r="G19" s="17">
        <v>12</v>
      </c>
      <c r="H19" s="16">
        <v>49</v>
      </c>
      <c r="I19" s="22">
        <v>11</v>
      </c>
      <c r="J19" s="16">
        <v>44</v>
      </c>
      <c r="K19" s="22">
        <v>11</v>
      </c>
    </row>
    <row r="20" spans="1:11" x14ac:dyDescent="0.3">
      <c r="A20" s="5" t="s">
        <v>47</v>
      </c>
      <c r="B20" s="18">
        <v>325</v>
      </c>
      <c r="C20" s="19">
        <v>19</v>
      </c>
      <c r="D20" s="18">
        <v>191</v>
      </c>
      <c r="E20" s="19">
        <v>19</v>
      </c>
      <c r="F20" s="18">
        <v>44</v>
      </c>
      <c r="G20" s="19">
        <v>10</v>
      </c>
      <c r="H20" s="18">
        <v>31</v>
      </c>
      <c r="I20" s="30">
        <v>8</v>
      </c>
      <c r="J20" s="18">
        <v>36</v>
      </c>
      <c r="K20" s="30">
        <v>10</v>
      </c>
    </row>
    <row r="21" spans="1:11" x14ac:dyDescent="0.3">
      <c r="A21" s="4" t="s">
        <v>48</v>
      </c>
      <c r="B21" s="16">
        <v>126</v>
      </c>
      <c r="C21" s="17">
        <v>14</v>
      </c>
      <c r="D21" s="16">
        <v>70</v>
      </c>
      <c r="E21" s="17">
        <v>12</v>
      </c>
      <c r="F21" s="16">
        <v>20</v>
      </c>
      <c r="G21" s="17">
        <v>7</v>
      </c>
      <c r="H21" s="16">
        <v>26</v>
      </c>
      <c r="I21" s="22">
        <v>8</v>
      </c>
      <c r="J21" s="16">
        <v>39</v>
      </c>
      <c r="K21" s="22">
        <v>10</v>
      </c>
    </row>
    <row r="22" spans="1:11" x14ac:dyDescent="0.3">
      <c r="A22" s="3" t="s">
        <v>12</v>
      </c>
      <c r="B22" s="18"/>
      <c r="C22" s="19"/>
      <c r="D22" s="18"/>
      <c r="E22" s="19"/>
      <c r="F22" s="18"/>
      <c r="G22" s="19"/>
      <c r="H22" s="18"/>
      <c r="I22" s="30"/>
      <c r="J22" s="18"/>
      <c r="K22" s="30"/>
    </row>
    <row r="23" spans="1:11" x14ac:dyDescent="0.3">
      <c r="A23" s="4" t="s">
        <v>0</v>
      </c>
      <c r="B23" s="16">
        <v>465</v>
      </c>
      <c r="C23" s="17">
        <v>31</v>
      </c>
      <c r="D23" s="16">
        <v>58</v>
      </c>
      <c r="E23" s="17">
        <v>14</v>
      </c>
      <c r="F23" s="16">
        <v>5</v>
      </c>
      <c r="G23" s="17">
        <v>4</v>
      </c>
      <c r="H23" s="16">
        <v>4</v>
      </c>
      <c r="I23" s="22">
        <v>3</v>
      </c>
      <c r="J23" s="16">
        <v>9</v>
      </c>
      <c r="K23" s="22">
        <v>5</v>
      </c>
    </row>
    <row r="24" spans="1:11" x14ac:dyDescent="0.3">
      <c r="A24" s="5" t="s">
        <v>1</v>
      </c>
      <c r="B24" s="18">
        <v>434</v>
      </c>
      <c r="C24" s="19">
        <v>31</v>
      </c>
      <c r="D24" s="18">
        <v>57</v>
      </c>
      <c r="E24" s="19">
        <v>15</v>
      </c>
      <c r="F24" s="18">
        <v>6</v>
      </c>
      <c r="G24" s="19">
        <v>4</v>
      </c>
      <c r="H24" s="18">
        <v>2</v>
      </c>
      <c r="I24" s="30">
        <v>3</v>
      </c>
      <c r="J24" s="18">
        <v>2</v>
      </c>
      <c r="K24" s="30">
        <v>2</v>
      </c>
    </row>
    <row r="25" spans="1:11" x14ac:dyDescent="0.3">
      <c r="A25" s="2" t="s">
        <v>13</v>
      </c>
      <c r="B25" s="16"/>
      <c r="C25" s="17"/>
      <c r="D25" s="16"/>
      <c r="E25" s="17"/>
      <c r="F25" s="16"/>
      <c r="G25" s="17"/>
      <c r="H25" s="16"/>
      <c r="I25" s="22"/>
      <c r="J25" s="16"/>
      <c r="K25" s="22"/>
    </row>
    <row r="26" spans="1:11" x14ac:dyDescent="0.3">
      <c r="A26" s="5" t="s">
        <v>0</v>
      </c>
      <c r="B26" s="18">
        <v>505</v>
      </c>
      <c r="C26" s="19">
        <v>35</v>
      </c>
      <c r="D26" s="18">
        <v>148</v>
      </c>
      <c r="E26" s="19">
        <v>22</v>
      </c>
      <c r="F26" s="18">
        <v>28</v>
      </c>
      <c r="G26" s="19">
        <v>10</v>
      </c>
      <c r="H26" s="18">
        <v>7</v>
      </c>
      <c r="I26" s="30">
        <v>5</v>
      </c>
      <c r="J26" s="18">
        <v>9</v>
      </c>
      <c r="K26" s="30">
        <v>7</v>
      </c>
    </row>
    <row r="27" spans="1:11" x14ac:dyDescent="0.3">
      <c r="A27" s="4" t="s">
        <v>1</v>
      </c>
      <c r="B27" s="16">
        <v>480</v>
      </c>
      <c r="C27" s="17">
        <v>34</v>
      </c>
      <c r="D27" s="16">
        <v>141</v>
      </c>
      <c r="E27" s="17">
        <v>21</v>
      </c>
      <c r="F27" s="16">
        <v>15</v>
      </c>
      <c r="G27" s="17">
        <v>8</v>
      </c>
      <c r="H27" s="16">
        <v>12</v>
      </c>
      <c r="I27" s="22">
        <v>7</v>
      </c>
      <c r="J27" s="16">
        <v>12</v>
      </c>
      <c r="K27" s="22">
        <v>7</v>
      </c>
    </row>
    <row r="28" spans="1:11" x14ac:dyDescent="0.3">
      <c r="A28" s="3" t="s">
        <v>14</v>
      </c>
      <c r="B28" s="18"/>
      <c r="C28" s="19"/>
      <c r="D28" s="18"/>
      <c r="E28" s="19"/>
      <c r="F28" s="18"/>
      <c r="G28" s="19"/>
      <c r="H28" s="18"/>
      <c r="I28" s="30"/>
      <c r="J28" s="18"/>
      <c r="K28" s="30"/>
    </row>
    <row r="29" spans="1:11" x14ac:dyDescent="0.3">
      <c r="A29" s="4" t="s">
        <v>0</v>
      </c>
      <c r="B29" s="16">
        <v>417</v>
      </c>
      <c r="C29" s="17">
        <v>29</v>
      </c>
      <c r="D29" s="16">
        <v>163</v>
      </c>
      <c r="E29" s="17">
        <v>20</v>
      </c>
      <c r="F29" s="16">
        <v>37</v>
      </c>
      <c r="G29" s="17">
        <v>10</v>
      </c>
      <c r="H29" s="16">
        <v>16</v>
      </c>
      <c r="I29" s="22">
        <v>7</v>
      </c>
      <c r="J29" s="16">
        <v>10</v>
      </c>
      <c r="K29" s="22">
        <v>5</v>
      </c>
    </row>
    <row r="30" spans="1:11" x14ac:dyDescent="0.3">
      <c r="A30" s="5" t="s">
        <v>1</v>
      </c>
      <c r="B30" s="18">
        <v>375</v>
      </c>
      <c r="C30" s="19">
        <v>26</v>
      </c>
      <c r="D30" s="18">
        <v>196</v>
      </c>
      <c r="E30" s="19">
        <v>21</v>
      </c>
      <c r="F30" s="18">
        <v>20</v>
      </c>
      <c r="G30" s="19">
        <v>7</v>
      </c>
      <c r="H30" s="18">
        <v>11</v>
      </c>
      <c r="I30" s="30">
        <v>5</v>
      </c>
      <c r="J30" s="18">
        <v>15</v>
      </c>
      <c r="K30" s="30">
        <v>7</v>
      </c>
    </row>
    <row r="31" spans="1:11" x14ac:dyDescent="0.3">
      <c r="A31" s="2" t="s">
        <v>15</v>
      </c>
      <c r="B31" s="16"/>
      <c r="C31" s="17"/>
      <c r="D31" s="16"/>
      <c r="E31" s="17"/>
      <c r="F31" s="16"/>
      <c r="G31" s="17"/>
      <c r="H31" s="16"/>
      <c r="I31" s="22"/>
      <c r="J31" s="16"/>
      <c r="K31" s="22"/>
    </row>
    <row r="32" spans="1:11" x14ac:dyDescent="0.3">
      <c r="A32" s="5" t="s">
        <v>0</v>
      </c>
      <c r="B32" s="18">
        <v>407</v>
      </c>
      <c r="C32" s="19">
        <v>28</v>
      </c>
      <c r="D32" s="18">
        <v>209</v>
      </c>
      <c r="E32" s="19">
        <v>22</v>
      </c>
      <c r="F32" s="18">
        <v>30</v>
      </c>
      <c r="G32" s="19">
        <v>9</v>
      </c>
      <c r="H32" s="18">
        <v>16</v>
      </c>
      <c r="I32" s="30">
        <v>6</v>
      </c>
      <c r="J32" s="18">
        <v>13</v>
      </c>
      <c r="K32" s="30">
        <v>6</v>
      </c>
    </row>
    <row r="33" spans="1:11" x14ac:dyDescent="0.3">
      <c r="A33" s="4" t="s">
        <v>1</v>
      </c>
      <c r="B33" s="16">
        <v>377</v>
      </c>
      <c r="C33" s="17">
        <v>26</v>
      </c>
      <c r="D33" s="16">
        <v>213</v>
      </c>
      <c r="E33" s="17">
        <v>21</v>
      </c>
      <c r="F33" s="16">
        <v>31</v>
      </c>
      <c r="G33" s="17">
        <v>9</v>
      </c>
      <c r="H33" s="16">
        <v>17</v>
      </c>
      <c r="I33" s="22">
        <v>7</v>
      </c>
      <c r="J33" s="16">
        <v>16</v>
      </c>
      <c r="K33" s="22">
        <v>8</v>
      </c>
    </row>
    <row r="34" spans="1:11" x14ac:dyDescent="0.3">
      <c r="A34" s="3" t="s">
        <v>16</v>
      </c>
      <c r="B34" s="18"/>
      <c r="C34" s="19"/>
      <c r="D34" s="18"/>
      <c r="E34" s="19"/>
      <c r="F34" s="18"/>
      <c r="G34" s="19"/>
      <c r="H34" s="18"/>
      <c r="I34" s="30"/>
      <c r="J34" s="18"/>
      <c r="K34" s="30"/>
    </row>
    <row r="35" spans="1:11" x14ac:dyDescent="0.3">
      <c r="A35" s="4" t="s">
        <v>0</v>
      </c>
      <c r="B35" s="16">
        <v>322</v>
      </c>
      <c r="C35" s="17">
        <v>27</v>
      </c>
      <c r="D35" s="16">
        <v>174</v>
      </c>
      <c r="E35" s="17">
        <v>20</v>
      </c>
      <c r="F35" s="16">
        <v>26</v>
      </c>
      <c r="G35" s="17">
        <v>8</v>
      </c>
      <c r="H35" s="16">
        <v>32</v>
      </c>
      <c r="I35" s="22">
        <v>10</v>
      </c>
      <c r="J35" s="16">
        <v>25</v>
      </c>
      <c r="K35" s="22">
        <v>9</v>
      </c>
    </row>
    <row r="36" spans="1:11" x14ac:dyDescent="0.3">
      <c r="A36" s="5" t="s">
        <v>1</v>
      </c>
      <c r="B36" s="18">
        <v>305</v>
      </c>
      <c r="C36" s="19">
        <v>27</v>
      </c>
      <c r="D36" s="18">
        <v>196</v>
      </c>
      <c r="E36" s="19">
        <v>21</v>
      </c>
      <c r="F36" s="18">
        <v>31</v>
      </c>
      <c r="G36" s="19">
        <v>9</v>
      </c>
      <c r="H36" s="18">
        <v>26</v>
      </c>
      <c r="I36" s="30">
        <v>12</v>
      </c>
      <c r="J36" s="18">
        <v>12</v>
      </c>
      <c r="K36" s="30">
        <v>6</v>
      </c>
    </row>
    <row r="37" spans="1:11" x14ac:dyDescent="0.3">
      <c r="A37" s="2" t="s">
        <v>17</v>
      </c>
      <c r="B37" s="16"/>
      <c r="C37" s="17"/>
      <c r="D37" s="16"/>
      <c r="E37" s="17"/>
      <c r="F37" s="16"/>
      <c r="G37" s="17"/>
      <c r="H37" s="16"/>
      <c r="I37" s="22"/>
      <c r="J37" s="16"/>
      <c r="K37" s="22"/>
    </row>
    <row r="38" spans="1:11" x14ac:dyDescent="0.3">
      <c r="A38" s="5" t="s">
        <v>0</v>
      </c>
      <c r="B38" s="18">
        <v>287</v>
      </c>
      <c r="C38" s="19">
        <v>22</v>
      </c>
      <c r="D38" s="18">
        <v>175</v>
      </c>
      <c r="E38" s="19">
        <v>18</v>
      </c>
      <c r="F38" s="18">
        <v>37</v>
      </c>
      <c r="G38" s="19">
        <v>9</v>
      </c>
      <c r="H38" s="18">
        <v>29</v>
      </c>
      <c r="I38" s="30">
        <v>8</v>
      </c>
      <c r="J38" s="18">
        <v>24</v>
      </c>
      <c r="K38" s="30">
        <v>8</v>
      </c>
    </row>
    <row r="39" spans="1:11" x14ac:dyDescent="0.3">
      <c r="A39" s="4" t="s">
        <v>1</v>
      </c>
      <c r="B39" s="16">
        <v>337</v>
      </c>
      <c r="C39" s="17">
        <v>24</v>
      </c>
      <c r="D39" s="16">
        <v>162</v>
      </c>
      <c r="E39" s="17">
        <v>18</v>
      </c>
      <c r="F39" s="16">
        <v>30</v>
      </c>
      <c r="G39" s="17">
        <v>9</v>
      </c>
      <c r="H39" s="16">
        <v>20</v>
      </c>
      <c r="I39" s="22">
        <v>7</v>
      </c>
      <c r="J39" s="16">
        <v>20</v>
      </c>
      <c r="K39" s="22">
        <v>8</v>
      </c>
    </row>
    <row r="40" spans="1:11" x14ac:dyDescent="0.3">
      <c r="A40" s="3" t="s">
        <v>51</v>
      </c>
      <c r="B40" s="18"/>
      <c r="C40" s="19"/>
      <c r="D40" s="18"/>
      <c r="E40" s="19"/>
      <c r="F40" s="18"/>
      <c r="G40" s="19"/>
      <c r="H40" s="18"/>
      <c r="I40" s="30"/>
      <c r="J40" s="18"/>
      <c r="K40" s="30"/>
    </row>
    <row r="41" spans="1:11" x14ac:dyDescent="0.3">
      <c r="A41" s="4" t="s">
        <v>0</v>
      </c>
      <c r="B41" s="16">
        <v>142</v>
      </c>
      <c r="C41" s="17">
        <v>16</v>
      </c>
      <c r="D41" s="16">
        <v>92</v>
      </c>
      <c r="E41" s="17">
        <v>14</v>
      </c>
      <c r="F41" s="16">
        <v>23</v>
      </c>
      <c r="G41" s="17">
        <v>7</v>
      </c>
      <c r="H41" s="16">
        <v>17</v>
      </c>
      <c r="I41" s="22">
        <v>6</v>
      </c>
      <c r="J41" s="16">
        <v>15</v>
      </c>
      <c r="K41" s="22">
        <v>6</v>
      </c>
    </row>
    <row r="42" spans="1:11" x14ac:dyDescent="0.3">
      <c r="A42" s="5" t="s">
        <v>1</v>
      </c>
      <c r="B42" s="18">
        <v>184</v>
      </c>
      <c r="C42" s="19">
        <v>18</v>
      </c>
      <c r="D42" s="18">
        <v>99</v>
      </c>
      <c r="E42" s="19">
        <v>15</v>
      </c>
      <c r="F42" s="18">
        <v>21</v>
      </c>
      <c r="G42" s="19">
        <v>7</v>
      </c>
      <c r="H42" s="18">
        <v>15</v>
      </c>
      <c r="I42" s="30">
        <v>6</v>
      </c>
      <c r="J42" s="18">
        <v>22</v>
      </c>
      <c r="K42" s="30">
        <v>8</v>
      </c>
    </row>
    <row r="43" spans="1:11" x14ac:dyDescent="0.3">
      <c r="A43" s="2" t="s">
        <v>52</v>
      </c>
      <c r="B43" s="16"/>
      <c r="C43" s="17"/>
      <c r="D43" s="16"/>
      <c r="E43" s="17"/>
      <c r="F43" s="16"/>
      <c r="G43" s="17"/>
      <c r="H43" s="16"/>
      <c r="I43" s="22"/>
      <c r="J43" s="16"/>
      <c r="K43" s="22"/>
    </row>
    <row r="44" spans="1:11" x14ac:dyDescent="0.3">
      <c r="A44" s="5" t="s">
        <v>0</v>
      </c>
      <c r="B44" s="18">
        <v>39</v>
      </c>
      <c r="C44" s="19">
        <v>9</v>
      </c>
      <c r="D44" s="18">
        <v>23</v>
      </c>
      <c r="E44" s="19">
        <v>7</v>
      </c>
      <c r="F44" s="18">
        <v>9</v>
      </c>
      <c r="G44" s="19">
        <v>4</v>
      </c>
      <c r="H44" s="18">
        <v>12</v>
      </c>
      <c r="I44" s="30">
        <v>6</v>
      </c>
      <c r="J44" s="18">
        <v>16</v>
      </c>
      <c r="K44" s="30">
        <v>6</v>
      </c>
    </row>
    <row r="45" spans="1:11" x14ac:dyDescent="0.3">
      <c r="A45" s="4" t="s">
        <v>1</v>
      </c>
      <c r="B45" s="16">
        <v>87</v>
      </c>
      <c r="C45" s="17">
        <v>14</v>
      </c>
      <c r="D45" s="16">
        <v>47</v>
      </c>
      <c r="E45" s="17">
        <v>11</v>
      </c>
      <c r="F45" s="16">
        <v>11</v>
      </c>
      <c r="G45" s="17">
        <v>5</v>
      </c>
      <c r="H45" s="16">
        <v>13</v>
      </c>
      <c r="I45" s="22">
        <v>6</v>
      </c>
      <c r="J45" s="16">
        <v>23</v>
      </c>
      <c r="K45" s="22">
        <v>8</v>
      </c>
    </row>
    <row r="46" spans="1:11" x14ac:dyDescent="0.3">
      <c r="A46" s="3" t="s">
        <v>20</v>
      </c>
      <c r="B46" s="18"/>
      <c r="C46" s="19"/>
      <c r="D46" s="18"/>
      <c r="E46" s="19"/>
      <c r="F46" s="18"/>
      <c r="G46" s="19"/>
      <c r="H46" s="18"/>
      <c r="I46" s="30"/>
      <c r="J46" s="18"/>
      <c r="K46" s="30"/>
    </row>
    <row r="47" spans="1:11" x14ac:dyDescent="0.3">
      <c r="A47" s="2" t="s">
        <v>53</v>
      </c>
      <c r="B47" s="16"/>
      <c r="C47" s="17"/>
      <c r="D47" s="16"/>
      <c r="E47" s="17"/>
      <c r="F47" s="16"/>
      <c r="G47" s="17"/>
      <c r="H47" s="16"/>
      <c r="I47" s="22"/>
      <c r="J47" s="16"/>
      <c r="K47" s="22"/>
    </row>
    <row r="48" spans="1:11" x14ac:dyDescent="0.3">
      <c r="A48" s="5" t="s">
        <v>18</v>
      </c>
      <c r="B48" s="18">
        <v>1342</v>
      </c>
      <c r="C48" s="19">
        <v>59</v>
      </c>
      <c r="D48" s="18">
        <v>404</v>
      </c>
      <c r="E48" s="19">
        <v>34</v>
      </c>
      <c r="F48" s="18">
        <v>75</v>
      </c>
      <c r="G48" s="19">
        <v>15</v>
      </c>
      <c r="H48" s="18">
        <v>82</v>
      </c>
      <c r="I48" s="30">
        <v>16</v>
      </c>
      <c r="J48" s="18">
        <v>109</v>
      </c>
      <c r="K48" s="30">
        <v>18</v>
      </c>
    </row>
    <row r="49" spans="1:11" x14ac:dyDescent="0.3">
      <c r="A49" s="4" t="s">
        <v>0</v>
      </c>
      <c r="B49" s="16">
        <v>695</v>
      </c>
      <c r="C49" s="17">
        <v>46</v>
      </c>
      <c r="D49" s="16">
        <v>183</v>
      </c>
      <c r="E49" s="17">
        <v>24</v>
      </c>
      <c r="F49" s="16">
        <v>39</v>
      </c>
      <c r="G49" s="17">
        <v>10</v>
      </c>
      <c r="H49" s="16">
        <v>43</v>
      </c>
      <c r="I49" s="22">
        <v>12</v>
      </c>
      <c r="J49" s="16">
        <v>50</v>
      </c>
      <c r="K49" s="22">
        <v>12</v>
      </c>
    </row>
    <row r="50" spans="1:11" x14ac:dyDescent="0.3">
      <c r="A50" s="5" t="s">
        <v>1</v>
      </c>
      <c r="B50" s="18">
        <v>646</v>
      </c>
      <c r="C50" s="19">
        <v>42</v>
      </c>
      <c r="D50" s="18">
        <v>221</v>
      </c>
      <c r="E50" s="19">
        <v>25</v>
      </c>
      <c r="F50" s="18">
        <v>36</v>
      </c>
      <c r="G50" s="19">
        <v>10</v>
      </c>
      <c r="H50" s="18">
        <v>39</v>
      </c>
      <c r="I50" s="30">
        <v>12</v>
      </c>
      <c r="J50" s="18">
        <v>59</v>
      </c>
      <c r="K50" s="30">
        <v>14</v>
      </c>
    </row>
    <row r="51" spans="1:11" x14ac:dyDescent="0.3">
      <c r="A51" s="2" t="s">
        <v>21</v>
      </c>
      <c r="B51" s="16"/>
      <c r="C51" s="17"/>
      <c r="D51" s="16"/>
      <c r="E51" s="17"/>
      <c r="F51" s="16"/>
      <c r="G51" s="17"/>
      <c r="H51" s="16"/>
      <c r="I51" s="22"/>
      <c r="J51" s="16"/>
      <c r="K51" s="22"/>
    </row>
    <row r="52" spans="1:11" x14ac:dyDescent="0.3">
      <c r="A52" s="5" t="s">
        <v>18</v>
      </c>
      <c r="B52" s="18">
        <v>345</v>
      </c>
      <c r="C52" s="19">
        <v>32</v>
      </c>
      <c r="D52" s="18">
        <v>44</v>
      </c>
      <c r="E52" s="19">
        <v>13</v>
      </c>
      <c r="F52" s="18">
        <v>7</v>
      </c>
      <c r="G52" s="19">
        <v>5</v>
      </c>
      <c r="H52" s="18">
        <v>4</v>
      </c>
      <c r="I52" s="30">
        <v>4</v>
      </c>
      <c r="J52" s="18">
        <v>4</v>
      </c>
      <c r="K52" s="30">
        <v>4</v>
      </c>
    </row>
    <row r="53" spans="1:11" x14ac:dyDescent="0.3">
      <c r="A53" s="4" t="s">
        <v>0</v>
      </c>
      <c r="B53" s="16">
        <v>222</v>
      </c>
      <c r="C53" s="17">
        <v>27</v>
      </c>
      <c r="D53" s="16">
        <v>29</v>
      </c>
      <c r="E53" s="17">
        <v>11</v>
      </c>
      <c r="F53" s="16">
        <v>5</v>
      </c>
      <c r="G53" s="17">
        <v>4</v>
      </c>
      <c r="H53" s="16">
        <v>2</v>
      </c>
      <c r="I53" s="22">
        <v>3</v>
      </c>
      <c r="J53" s="16">
        <v>4</v>
      </c>
      <c r="K53" s="22">
        <v>4</v>
      </c>
    </row>
    <row r="54" spans="1:11" x14ac:dyDescent="0.3">
      <c r="A54" s="5" t="s">
        <v>1</v>
      </c>
      <c r="B54" s="18">
        <v>123</v>
      </c>
      <c r="C54" s="19">
        <v>19</v>
      </c>
      <c r="D54" s="18">
        <v>14</v>
      </c>
      <c r="E54" s="19">
        <v>7</v>
      </c>
      <c r="F54" s="18">
        <v>2</v>
      </c>
      <c r="G54" s="19">
        <v>2</v>
      </c>
      <c r="H54" s="18">
        <v>2</v>
      </c>
      <c r="I54" s="30">
        <v>3</v>
      </c>
      <c r="J54" s="18">
        <v>0</v>
      </c>
      <c r="K54" s="30">
        <v>0</v>
      </c>
    </row>
    <row r="55" spans="1:11" x14ac:dyDescent="0.3">
      <c r="A55" s="2" t="s">
        <v>22</v>
      </c>
      <c r="B55" s="16"/>
      <c r="C55" s="17"/>
      <c r="D55" s="16"/>
      <c r="E55" s="17"/>
      <c r="F55" s="16"/>
      <c r="G55" s="17"/>
      <c r="H55" s="16"/>
      <c r="I55" s="22"/>
      <c r="J55" s="16"/>
      <c r="K55" s="22"/>
    </row>
    <row r="56" spans="1:11" x14ac:dyDescent="0.3">
      <c r="A56" s="5" t="s">
        <v>18</v>
      </c>
      <c r="B56" s="18">
        <v>362</v>
      </c>
      <c r="C56" s="19">
        <v>33</v>
      </c>
      <c r="D56" s="18">
        <v>106</v>
      </c>
      <c r="E56" s="19">
        <v>18</v>
      </c>
      <c r="F56" s="18">
        <v>21</v>
      </c>
      <c r="G56" s="19">
        <v>8</v>
      </c>
      <c r="H56" s="18">
        <v>13</v>
      </c>
      <c r="I56" s="30">
        <v>7</v>
      </c>
      <c r="J56" s="18">
        <v>18</v>
      </c>
      <c r="K56" s="30">
        <v>8</v>
      </c>
    </row>
    <row r="57" spans="1:11" x14ac:dyDescent="0.3">
      <c r="A57" s="4" t="s">
        <v>0</v>
      </c>
      <c r="B57" s="16">
        <v>232</v>
      </c>
      <c r="C57" s="17">
        <v>27</v>
      </c>
      <c r="D57" s="16">
        <v>58</v>
      </c>
      <c r="E57" s="17">
        <v>13</v>
      </c>
      <c r="F57" s="16">
        <v>17</v>
      </c>
      <c r="G57" s="17">
        <v>7</v>
      </c>
      <c r="H57" s="16">
        <v>6</v>
      </c>
      <c r="I57" s="22">
        <v>4</v>
      </c>
      <c r="J57" s="16">
        <v>11</v>
      </c>
      <c r="K57" s="22">
        <v>6</v>
      </c>
    </row>
    <row r="58" spans="1:11" x14ac:dyDescent="0.3">
      <c r="A58" s="5" t="s">
        <v>1</v>
      </c>
      <c r="B58" s="18">
        <v>130</v>
      </c>
      <c r="C58" s="19">
        <v>21</v>
      </c>
      <c r="D58" s="18">
        <v>47</v>
      </c>
      <c r="E58" s="19">
        <v>12</v>
      </c>
      <c r="F58" s="18">
        <v>4</v>
      </c>
      <c r="G58" s="19">
        <v>3</v>
      </c>
      <c r="H58" s="18">
        <v>7</v>
      </c>
      <c r="I58" s="30">
        <v>5</v>
      </c>
      <c r="J58" s="18">
        <v>7</v>
      </c>
      <c r="K58" s="30">
        <v>5</v>
      </c>
    </row>
    <row r="59" spans="1:11" x14ac:dyDescent="0.3">
      <c r="A59" s="2" t="s">
        <v>88</v>
      </c>
      <c r="B59" s="16"/>
      <c r="C59" s="17"/>
      <c r="D59" s="16"/>
      <c r="E59" s="17"/>
      <c r="F59" s="16"/>
      <c r="G59" s="17"/>
      <c r="H59" s="16"/>
      <c r="I59" s="22"/>
      <c r="J59" s="16"/>
      <c r="K59" s="22"/>
    </row>
    <row r="60" spans="1:11" x14ac:dyDescent="0.3">
      <c r="A60" s="5" t="s">
        <v>18</v>
      </c>
      <c r="B60" s="18">
        <v>634</v>
      </c>
      <c r="C60" s="19">
        <v>38</v>
      </c>
      <c r="D60" s="18">
        <v>255</v>
      </c>
      <c r="E60" s="19">
        <v>26</v>
      </c>
      <c r="F60" s="18">
        <v>47</v>
      </c>
      <c r="G60" s="19">
        <v>11</v>
      </c>
      <c r="H60" s="18">
        <v>65</v>
      </c>
      <c r="I60" s="30">
        <v>14</v>
      </c>
      <c r="J60" s="18">
        <v>88</v>
      </c>
      <c r="K60" s="30">
        <v>16</v>
      </c>
    </row>
    <row r="61" spans="1:11" x14ac:dyDescent="0.3">
      <c r="A61" s="4" t="s">
        <v>0</v>
      </c>
      <c r="B61" s="16">
        <v>240</v>
      </c>
      <c r="C61" s="17">
        <v>27</v>
      </c>
      <c r="D61" s="16">
        <v>95</v>
      </c>
      <c r="E61" s="17">
        <v>17</v>
      </c>
      <c r="F61" s="16">
        <v>17</v>
      </c>
      <c r="G61" s="17">
        <v>6</v>
      </c>
      <c r="H61" s="16">
        <v>35</v>
      </c>
      <c r="I61" s="22">
        <v>11</v>
      </c>
      <c r="J61" s="16">
        <v>36</v>
      </c>
      <c r="K61" s="22">
        <v>10</v>
      </c>
    </row>
    <row r="62" spans="1:11" x14ac:dyDescent="0.3">
      <c r="A62" s="5" t="s">
        <v>1</v>
      </c>
      <c r="B62" s="18">
        <v>393</v>
      </c>
      <c r="C62" s="19">
        <v>30</v>
      </c>
      <c r="D62" s="18">
        <v>160</v>
      </c>
      <c r="E62" s="19">
        <v>21</v>
      </c>
      <c r="F62" s="18">
        <v>30</v>
      </c>
      <c r="G62" s="19">
        <v>9</v>
      </c>
      <c r="H62" s="18">
        <v>30</v>
      </c>
      <c r="I62" s="30">
        <v>10</v>
      </c>
      <c r="J62" s="18">
        <v>52</v>
      </c>
      <c r="K62" s="30">
        <v>13</v>
      </c>
    </row>
    <row r="63" spans="1:11" x14ac:dyDescent="0.3">
      <c r="A63" s="2" t="s">
        <v>44</v>
      </c>
      <c r="B63" s="16"/>
      <c r="C63" s="17"/>
      <c r="D63" s="16"/>
      <c r="E63" s="17"/>
      <c r="F63" s="16"/>
      <c r="G63" s="17"/>
      <c r="H63" s="16"/>
      <c r="I63" s="22"/>
      <c r="J63" s="16"/>
      <c r="K63" s="22"/>
    </row>
    <row r="64" spans="1:11" x14ac:dyDescent="0.3">
      <c r="A64" s="5" t="s">
        <v>18</v>
      </c>
      <c r="B64" s="18">
        <v>725</v>
      </c>
      <c r="C64" s="19">
        <v>38</v>
      </c>
      <c r="D64" s="18">
        <v>111</v>
      </c>
      <c r="E64" s="19">
        <v>21</v>
      </c>
      <c r="F64" s="18">
        <v>14</v>
      </c>
      <c r="G64" s="19">
        <v>7</v>
      </c>
      <c r="H64" s="18">
        <v>9</v>
      </c>
      <c r="I64" s="30">
        <v>5</v>
      </c>
      <c r="J64" s="18">
        <v>11</v>
      </c>
      <c r="K64" s="30">
        <v>8</v>
      </c>
    </row>
    <row r="65" spans="1:11" x14ac:dyDescent="0.3">
      <c r="A65" s="4" t="s">
        <v>0</v>
      </c>
      <c r="B65" s="16">
        <v>394</v>
      </c>
      <c r="C65" s="17">
        <v>34</v>
      </c>
      <c r="D65" s="16">
        <v>60</v>
      </c>
      <c r="E65" s="17">
        <v>15</v>
      </c>
      <c r="F65" s="16">
        <v>10</v>
      </c>
      <c r="G65" s="17">
        <v>6</v>
      </c>
      <c r="H65" s="16">
        <v>4</v>
      </c>
      <c r="I65" s="22">
        <v>4</v>
      </c>
      <c r="J65" s="16">
        <v>9</v>
      </c>
      <c r="K65" s="22">
        <v>7</v>
      </c>
    </row>
    <row r="66" spans="1:11" x14ac:dyDescent="0.3">
      <c r="A66" s="5" t="s">
        <v>1</v>
      </c>
      <c r="B66" s="18">
        <v>331</v>
      </c>
      <c r="C66" s="19">
        <v>31</v>
      </c>
      <c r="D66" s="18">
        <v>51</v>
      </c>
      <c r="E66" s="19">
        <v>15</v>
      </c>
      <c r="F66" s="18">
        <v>4</v>
      </c>
      <c r="G66" s="19">
        <v>5</v>
      </c>
      <c r="H66" s="18">
        <v>5</v>
      </c>
      <c r="I66" s="30">
        <v>4</v>
      </c>
      <c r="J66" s="18">
        <v>2</v>
      </c>
      <c r="K66" s="30">
        <v>3</v>
      </c>
    </row>
    <row r="67" spans="1:11" x14ac:dyDescent="0.3">
      <c r="A67" s="2" t="s">
        <v>19</v>
      </c>
      <c r="B67" s="16"/>
      <c r="C67" s="17"/>
      <c r="D67" s="16"/>
      <c r="E67" s="17"/>
      <c r="F67" s="16"/>
      <c r="G67" s="17"/>
      <c r="H67" s="16"/>
      <c r="I67" s="22"/>
      <c r="J67" s="16"/>
      <c r="K67" s="22"/>
    </row>
    <row r="68" spans="1:11" x14ac:dyDescent="0.3">
      <c r="A68" s="5" t="s">
        <v>18</v>
      </c>
      <c r="B68" s="18">
        <v>258</v>
      </c>
      <c r="C68" s="19">
        <v>27</v>
      </c>
      <c r="D68" s="18">
        <v>89</v>
      </c>
      <c r="E68" s="19">
        <v>16</v>
      </c>
      <c r="F68" s="18">
        <v>17</v>
      </c>
      <c r="G68" s="19">
        <v>7</v>
      </c>
      <c r="H68" s="18">
        <v>11</v>
      </c>
      <c r="I68" s="30">
        <v>7</v>
      </c>
      <c r="J68" s="18">
        <v>18</v>
      </c>
      <c r="K68" s="30">
        <v>8</v>
      </c>
    </row>
    <row r="69" spans="1:11" x14ac:dyDescent="0.3">
      <c r="A69" s="4" t="s">
        <v>0</v>
      </c>
      <c r="B69" s="16">
        <v>128</v>
      </c>
      <c r="C69" s="17">
        <v>19</v>
      </c>
      <c r="D69" s="16">
        <v>48</v>
      </c>
      <c r="E69" s="17">
        <v>11</v>
      </c>
      <c r="F69" s="16">
        <v>9</v>
      </c>
      <c r="G69" s="17">
        <v>5</v>
      </c>
      <c r="H69" s="16">
        <v>8</v>
      </c>
      <c r="I69" s="22">
        <v>6</v>
      </c>
      <c r="J69" s="16">
        <v>12</v>
      </c>
      <c r="K69" s="22">
        <v>6</v>
      </c>
    </row>
    <row r="70" spans="1:11" x14ac:dyDescent="0.3">
      <c r="A70" s="5" t="s">
        <v>1</v>
      </c>
      <c r="B70" s="18">
        <v>185</v>
      </c>
      <c r="C70" s="19">
        <v>24</v>
      </c>
      <c r="D70" s="18">
        <v>65</v>
      </c>
      <c r="E70" s="19">
        <v>13</v>
      </c>
      <c r="F70" s="18">
        <v>14</v>
      </c>
      <c r="G70" s="19">
        <v>6</v>
      </c>
      <c r="H70" s="18">
        <v>9</v>
      </c>
      <c r="I70" s="30">
        <v>7</v>
      </c>
      <c r="J70" s="18">
        <v>15</v>
      </c>
      <c r="K70" s="30">
        <v>7</v>
      </c>
    </row>
    <row r="71" spans="1:11" x14ac:dyDescent="0.3">
      <c r="A71" s="2" t="s">
        <v>54</v>
      </c>
      <c r="B71" s="16"/>
      <c r="C71" s="17"/>
      <c r="D71" s="16"/>
      <c r="E71" s="17"/>
      <c r="F71" s="16"/>
      <c r="G71" s="17"/>
      <c r="H71" s="16"/>
      <c r="I71" s="22"/>
      <c r="J71" s="16"/>
      <c r="K71" s="22"/>
    </row>
    <row r="72" spans="1:11" x14ac:dyDescent="0.3">
      <c r="A72" s="5" t="s">
        <v>18</v>
      </c>
      <c r="B72" s="18">
        <v>1438</v>
      </c>
      <c r="C72" s="19">
        <v>56</v>
      </c>
      <c r="D72" s="18">
        <v>802</v>
      </c>
      <c r="E72" s="19">
        <v>42</v>
      </c>
      <c r="F72" s="18">
        <v>144</v>
      </c>
      <c r="G72" s="19">
        <v>18</v>
      </c>
      <c r="H72" s="18">
        <v>84</v>
      </c>
      <c r="I72" s="30">
        <v>14</v>
      </c>
      <c r="J72" s="18">
        <v>56</v>
      </c>
      <c r="K72" s="30">
        <v>12</v>
      </c>
    </row>
    <row r="73" spans="1:11" x14ac:dyDescent="0.3">
      <c r="A73" s="4" t="s">
        <v>0</v>
      </c>
      <c r="B73" s="16">
        <v>708</v>
      </c>
      <c r="C73" s="17">
        <v>42</v>
      </c>
      <c r="D73" s="16">
        <v>400</v>
      </c>
      <c r="E73" s="17">
        <v>30</v>
      </c>
      <c r="F73" s="16">
        <v>78</v>
      </c>
      <c r="G73" s="17">
        <v>13</v>
      </c>
      <c r="H73" s="16">
        <v>50</v>
      </c>
      <c r="I73" s="22">
        <v>11</v>
      </c>
      <c r="J73" s="16">
        <v>38</v>
      </c>
      <c r="K73" s="22">
        <v>10</v>
      </c>
    </row>
    <row r="74" spans="1:11" x14ac:dyDescent="0.3">
      <c r="A74" s="5" t="s">
        <v>1</v>
      </c>
      <c r="B74" s="18">
        <v>730</v>
      </c>
      <c r="C74" s="19">
        <v>43</v>
      </c>
      <c r="D74" s="18">
        <v>403</v>
      </c>
      <c r="E74" s="19">
        <v>31</v>
      </c>
      <c r="F74" s="18">
        <v>66</v>
      </c>
      <c r="G74" s="19">
        <v>13</v>
      </c>
      <c r="H74" s="18">
        <v>34</v>
      </c>
      <c r="I74" s="30">
        <v>9</v>
      </c>
      <c r="J74" s="18">
        <v>18</v>
      </c>
      <c r="K74" s="30">
        <v>7</v>
      </c>
    </row>
    <row r="75" spans="1:11" x14ac:dyDescent="0.3">
      <c r="A75" s="2" t="s">
        <v>23</v>
      </c>
      <c r="B75" s="16"/>
      <c r="C75" s="17"/>
      <c r="D75" s="16"/>
      <c r="E75" s="17"/>
      <c r="F75" s="16"/>
      <c r="G75" s="17"/>
      <c r="H75" s="16"/>
      <c r="I75" s="22"/>
      <c r="J75" s="16"/>
      <c r="K75" s="22"/>
    </row>
    <row r="76" spans="1:11" x14ac:dyDescent="0.3">
      <c r="A76" s="5" t="s">
        <v>18</v>
      </c>
      <c r="B76" s="18">
        <v>249</v>
      </c>
      <c r="C76" s="19">
        <v>29</v>
      </c>
      <c r="D76" s="18">
        <v>59</v>
      </c>
      <c r="E76" s="19">
        <v>14</v>
      </c>
      <c r="F76" s="18">
        <v>10</v>
      </c>
      <c r="G76" s="19">
        <v>6</v>
      </c>
      <c r="H76" s="18">
        <v>1</v>
      </c>
      <c r="I76" s="30">
        <v>2</v>
      </c>
      <c r="J76" s="18">
        <v>2</v>
      </c>
      <c r="K76" s="30">
        <v>2</v>
      </c>
    </row>
    <row r="77" spans="1:11" x14ac:dyDescent="0.3">
      <c r="A77" s="4" t="s">
        <v>0</v>
      </c>
      <c r="B77" s="16">
        <v>111</v>
      </c>
      <c r="C77" s="17">
        <v>20</v>
      </c>
      <c r="D77" s="16">
        <v>26</v>
      </c>
      <c r="E77" s="17">
        <v>10</v>
      </c>
      <c r="F77" s="16">
        <v>5</v>
      </c>
      <c r="G77" s="17">
        <v>4</v>
      </c>
      <c r="H77" s="16">
        <v>1</v>
      </c>
      <c r="I77" s="22">
        <v>2</v>
      </c>
      <c r="J77" s="16">
        <v>2</v>
      </c>
      <c r="K77" s="22">
        <v>2</v>
      </c>
    </row>
    <row r="78" spans="1:11" x14ac:dyDescent="0.3">
      <c r="A78" s="5" t="s">
        <v>1</v>
      </c>
      <c r="B78" s="18">
        <v>138</v>
      </c>
      <c r="C78" s="19">
        <v>22</v>
      </c>
      <c r="D78" s="18">
        <v>32</v>
      </c>
      <c r="E78" s="19">
        <v>10</v>
      </c>
      <c r="F78" s="18">
        <v>5</v>
      </c>
      <c r="G78" s="19">
        <v>4</v>
      </c>
      <c r="H78" s="18">
        <v>0</v>
      </c>
      <c r="I78" s="30">
        <v>0</v>
      </c>
      <c r="J78" s="18">
        <v>0</v>
      </c>
      <c r="K78" s="30">
        <v>0</v>
      </c>
    </row>
    <row r="79" spans="1:11" x14ac:dyDescent="0.3">
      <c r="A79" s="2" t="s">
        <v>24</v>
      </c>
      <c r="B79" s="16"/>
      <c r="C79" s="17"/>
      <c r="D79" s="16"/>
      <c r="E79" s="17"/>
      <c r="F79" s="16"/>
      <c r="G79" s="17"/>
      <c r="H79" s="16"/>
      <c r="I79" s="22"/>
      <c r="J79" s="16"/>
      <c r="K79" s="22"/>
    </row>
    <row r="80" spans="1:11" x14ac:dyDescent="0.3">
      <c r="A80" s="5" t="s">
        <v>18</v>
      </c>
      <c r="B80" s="18">
        <v>305</v>
      </c>
      <c r="C80" s="19">
        <v>29</v>
      </c>
      <c r="D80" s="18">
        <v>142</v>
      </c>
      <c r="E80" s="19">
        <v>19</v>
      </c>
      <c r="F80" s="18">
        <v>16</v>
      </c>
      <c r="G80" s="19">
        <v>7</v>
      </c>
      <c r="H80" s="18">
        <v>7</v>
      </c>
      <c r="I80" s="30">
        <v>5</v>
      </c>
      <c r="J80" s="18">
        <v>4</v>
      </c>
      <c r="K80" s="30">
        <v>4</v>
      </c>
    </row>
    <row r="81" spans="1:11" x14ac:dyDescent="0.3">
      <c r="A81" s="4" t="s">
        <v>0</v>
      </c>
      <c r="B81" s="16">
        <v>157</v>
      </c>
      <c r="C81" s="17">
        <v>22</v>
      </c>
      <c r="D81" s="16">
        <v>63</v>
      </c>
      <c r="E81" s="17">
        <v>13</v>
      </c>
      <c r="F81" s="16">
        <v>9</v>
      </c>
      <c r="G81" s="17">
        <v>5</v>
      </c>
      <c r="H81" s="16">
        <v>3</v>
      </c>
      <c r="I81" s="22">
        <v>3</v>
      </c>
      <c r="J81" s="16">
        <v>2</v>
      </c>
      <c r="K81" s="22">
        <v>3</v>
      </c>
    </row>
    <row r="82" spans="1:11" x14ac:dyDescent="0.3">
      <c r="A82" s="5" t="s">
        <v>1</v>
      </c>
      <c r="B82" s="18">
        <v>148</v>
      </c>
      <c r="C82" s="19">
        <v>20</v>
      </c>
      <c r="D82" s="18">
        <v>78</v>
      </c>
      <c r="E82" s="19">
        <v>14</v>
      </c>
      <c r="F82" s="18">
        <v>7</v>
      </c>
      <c r="G82" s="19">
        <v>5</v>
      </c>
      <c r="H82" s="18">
        <v>4</v>
      </c>
      <c r="I82" s="30">
        <v>3</v>
      </c>
      <c r="J82" s="18">
        <v>2</v>
      </c>
      <c r="K82" s="30">
        <v>2</v>
      </c>
    </row>
    <row r="83" spans="1:11" x14ac:dyDescent="0.3">
      <c r="A83" s="2" t="s">
        <v>89</v>
      </c>
      <c r="B83" s="16"/>
      <c r="C83" s="17"/>
      <c r="D83" s="16"/>
      <c r="E83" s="17"/>
      <c r="F83" s="16"/>
      <c r="G83" s="17"/>
      <c r="H83" s="16"/>
      <c r="I83" s="22"/>
      <c r="J83" s="16"/>
      <c r="K83" s="22"/>
    </row>
    <row r="84" spans="1:11" x14ac:dyDescent="0.3">
      <c r="A84" s="5" t="s">
        <v>18</v>
      </c>
      <c r="B84" s="18">
        <v>883</v>
      </c>
      <c r="C84" s="19">
        <v>39</v>
      </c>
      <c r="D84" s="18">
        <v>602</v>
      </c>
      <c r="E84" s="19">
        <v>35</v>
      </c>
      <c r="F84" s="18">
        <v>118</v>
      </c>
      <c r="G84" s="19">
        <v>16</v>
      </c>
      <c r="H84" s="18">
        <v>76</v>
      </c>
      <c r="I84" s="30">
        <v>13</v>
      </c>
      <c r="J84" s="18">
        <v>50</v>
      </c>
      <c r="K84" s="30">
        <v>11</v>
      </c>
    </row>
    <row r="85" spans="1:11" x14ac:dyDescent="0.3">
      <c r="A85" s="4" t="s">
        <v>0</v>
      </c>
      <c r="B85" s="16">
        <v>440</v>
      </c>
      <c r="C85" s="17">
        <v>30</v>
      </c>
      <c r="D85" s="16">
        <v>310</v>
      </c>
      <c r="E85" s="17">
        <v>26</v>
      </c>
      <c r="F85" s="16">
        <v>64</v>
      </c>
      <c r="G85" s="17">
        <v>12</v>
      </c>
      <c r="H85" s="16">
        <v>46</v>
      </c>
      <c r="I85" s="22">
        <v>10</v>
      </c>
      <c r="J85" s="16">
        <v>34</v>
      </c>
      <c r="K85" s="22">
        <v>9</v>
      </c>
    </row>
    <row r="86" spans="1:11" x14ac:dyDescent="0.3">
      <c r="A86" s="5" t="s">
        <v>1</v>
      </c>
      <c r="B86" s="18">
        <v>444</v>
      </c>
      <c r="C86" s="19">
        <v>31</v>
      </c>
      <c r="D86" s="18">
        <v>292</v>
      </c>
      <c r="E86" s="19">
        <v>26</v>
      </c>
      <c r="F86" s="18">
        <v>54</v>
      </c>
      <c r="G86" s="19">
        <v>11</v>
      </c>
      <c r="H86" s="18">
        <v>30</v>
      </c>
      <c r="I86" s="30">
        <v>9</v>
      </c>
      <c r="J86" s="18">
        <v>16</v>
      </c>
      <c r="K86" s="30">
        <v>6</v>
      </c>
    </row>
    <row r="87" spans="1:11" x14ac:dyDescent="0.3">
      <c r="A87" s="2" t="s">
        <v>45</v>
      </c>
      <c r="B87" s="16"/>
      <c r="C87" s="17"/>
      <c r="D87" s="16"/>
      <c r="E87" s="17"/>
      <c r="F87" s="16"/>
      <c r="G87" s="17"/>
      <c r="H87" s="16"/>
      <c r="I87" s="22"/>
      <c r="J87" s="16"/>
      <c r="K87" s="22"/>
    </row>
    <row r="88" spans="1:11" x14ac:dyDescent="0.3">
      <c r="A88" s="5" t="s">
        <v>18</v>
      </c>
      <c r="B88" s="18">
        <v>663</v>
      </c>
      <c r="C88" s="19">
        <v>39</v>
      </c>
      <c r="D88" s="18">
        <v>306</v>
      </c>
      <c r="E88" s="19">
        <v>29</v>
      </c>
      <c r="F88" s="18">
        <v>50</v>
      </c>
      <c r="G88" s="19">
        <v>12</v>
      </c>
      <c r="H88" s="18">
        <v>22</v>
      </c>
      <c r="I88" s="30">
        <v>8</v>
      </c>
      <c r="J88" s="18">
        <v>21</v>
      </c>
      <c r="K88" s="30">
        <v>9</v>
      </c>
    </row>
    <row r="89" spans="1:11" x14ac:dyDescent="0.3">
      <c r="A89" s="4" t="s">
        <v>0</v>
      </c>
      <c r="B89" s="16">
        <v>322</v>
      </c>
      <c r="C89" s="17">
        <v>30</v>
      </c>
      <c r="D89" s="16">
        <v>165</v>
      </c>
      <c r="E89" s="17">
        <v>22</v>
      </c>
      <c r="F89" s="16">
        <v>32</v>
      </c>
      <c r="G89" s="17">
        <v>9</v>
      </c>
      <c r="H89" s="16">
        <v>14</v>
      </c>
      <c r="I89" s="22">
        <v>6</v>
      </c>
      <c r="J89" s="16">
        <v>7</v>
      </c>
      <c r="K89" s="22">
        <v>4</v>
      </c>
    </row>
    <row r="90" spans="1:11" x14ac:dyDescent="0.3">
      <c r="A90" s="5" t="s">
        <v>1</v>
      </c>
      <c r="B90" s="18">
        <v>362</v>
      </c>
      <c r="C90" s="19">
        <v>31</v>
      </c>
      <c r="D90" s="18">
        <v>149</v>
      </c>
      <c r="E90" s="19">
        <v>21</v>
      </c>
      <c r="F90" s="18">
        <v>19</v>
      </c>
      <c r="G90" s="19">
        <v>7</v>
      </c>
      <c r="H90" s="18">
        <v>9</v>
      </c>
      <c r="I90" s="30">
        <v>6</v>
      </c>
      <c r="J90" s="18">
        <v>14</v>
      </c>
      <c r="K90" s="30">
        <v>8</v>
      </c>
    </row>
    <row r="91" spans="1:11" x14ac:dyDescent="0.3">
      <c r="A91" s="2" t="s">
        <v>46</v>
      </c>
      <c r="B91" s="16"/>
      <c r="C91" s="17"/>
      <c r="D91" s="16"/>
      <c r="E91" s="17"/>
      <c r="F91" s="16"/>
      <c r="G91" s="17"/>
      <c r="H91" s="16"/>
      <c r="I91" s="22"/>
      <c r="J91" s="16"/>
      <c r="K91" s="22"/>
    </row>
    <row r="92" spans="1:11" x14ac:dyDescent="0.3">
      <c r="A92" s="5" t="s">
        <v>18</v>
      </c>
      <c r="B92" s="18">
        <v>705</v>
      </c>
      <c r="C92" s="19">
        <v>39</v>
      </c>
      <c r="D92" s="18">
        <v>424</v>
      </c>
      <c r="E92" s="19">
        <v>31</v>
      </c>
      <c r="F92" s="18">
        <v>61</v>
      </c>
      <c r="G92" s="19">
        <v>12</v>
      </c>
      <c r="H92" s="18">
        <v>41</v>
      </c>
      <c r="I92" s="30">
        <v>13</v>
      </c>
      <c r="J92" s="18">
        <v>26</v>
      </c>
      <c r="K92" s="30">
        <v>9</v>
      </c>
    </row>
    <row r="93" spans="1:11" x14ac:dyDescent="0.3">
      <c r="A93" s="4" t="s">
        <v>0</v>
      </c>
      <c r="B93" s="16">
        <v>363</v>
      </c>
      <c r="C93" s="17">
        <v>30</v>
      </c>
      <c r="D93" s="16">
        <v>202</v>
      </c>
      <c r="E93" s="17">
        <v>22</v>
      </c>
      <c r="F93" s="16">
        <v>30</v>
      </c>
      <c r="G93" s="17">
        <v>9</v>
      </c>
      <c r="H93" s="16">
        <v>19</v>
      </c>
      <c r="I93" s="22">
        <v>7</v>
      </c>
      <c r="J93" s="16">
        <v>12</v>
      </c>
      <c r="K93" s="22">
        <v>6</v>
      </c>
    </row>
    <row r="94" spans="1:11" x14ac:dyDescent="0.3">
      <c r="A94" s="5" t="s">
        <v>1</v>
      </c>
      <c r="B94" s="18">
        <v>341</v>
      </c>
      <c r="C94" s="19">
        <v>28</v>
      </c>
      <c r="D94" s="18">
        <v>222</v>
      </c>
      <c r="E94" s="19">
        <v>23</v>
      </c>
      <c r="F94" s="18">
        <v>30</v>
      </c>
      <c r="G94" s="19">
        <v>8</v>
      </c>
      <c r="H94" s="18">
        <v>22</v>
      </c>
      <c r="I94" s="30">
        <v>11</v>
      </c>
      <c r="J94" s="18">
        <v>14</v>
      </c>
      <c r="K94" s="30">
        <v>7</v>
      </c>
    </row>
    <row r="95" spans="1:11" x14ac:dyDescent="0.3">
      <c r="A95" s="2" t="s">
        <v>27</v>
      </c>
      <c r="B95" s="16"/>
      <c r="C95" s="17"/>
      <c r="D95" s="16"/>
      <c r="E95" s="17"/>
      <c r="F95" s="16"/>
      <c r="G95" s="17"/>
      <c r="H95" s="16"/>
      <c r="I95" s="22"/>
      <c r="J95" s="16"/>
      <c r="K95" s="22"/>
    </row>
    <row r="96" spans="1:11" x14ac:dyDescent="0.3">
      <c r="A96" s="3" t="s">
        <v>28</v>
      </c>
      <c r="B96" s="18"/>
      <c r="C96" s="19"/>
      <c r="D96" s="18"/>
      <c r="E96" s="19"/>
      <c r="F96" s="18"/>
      <c r="G96" s="19"/>
      <c r="H96" s="18"/>
      <c r="I96" s="30"/>
      <c r="J96" s="18"/>
      <c r="K96" s="30"/>
    </row>
    <row r="97" spans="1:11" x14ac:dyDescent="0.3">
      <c r="A97" s="4" t="s">
        <v>18</v>
      </c>
      <c r="B97" s="16">
        <v>1123</v>
      </c>
      <c r="C97" s="17">
        <v>60</v>
      </c>
      <c r="D97" s="16">
        <v>470</v>
      </c>
      <c r="E97" s="17">
        <v>38</v>
      </c>
      <c r="F97" s="16">
        <v>73</v>
      </c>
      <c r="G97" s="17">
        <v>15</v>
      </c>
      <c r="H97" s="16">
        <v>76</v>
      </c>
      <c r="I97" s="22">
        <v>18</v>
      </c>
      <c r="J97" s="16">
        <v>94</v>
      </c>
      <c r="K97" s="22">
        <v>19</v>
      </c>
    </row>
    <row r="98" spans="1:11" x14ac:dyDescent="0.3">
      <c r="A98" s="5" t="s">
        <v>0</v>
      </c>
      <c r="B98" s="18">
        <v>593</v>
      </c>
      <c r="C98" s="19">
        <v>46</v>
      </c>
      <c r="D98" s="18">
        <v>206</v>
      </c>
      <c r="E98" s="19">
        <v>26</v>
      </c>
      <c r="F98" s="18">
        <v>42</v>
      </c>
      <c r="G98" s="19">
        <v>11</v>
      </c>
      <c r="H98" s="18">
        <v>30</v>
      </c>
      <c r="I98" s="30">
        <v>10</v>
      </c>
      <c r="J98" s="18">
        <v>42</v>
      </c>
      <c r="K98" s="30">
        <v>13</v>
      </c>
    </row>
    <row r="99" spans="1:11" x14ac:dyDescent="0.3">
      <c r="A99" s="4" t="s">
        <v>1</v>
      </c>
      <c r="B99" s="16">
        <v>531</v>
      </c>
      <c r="C99" s="17">
        <v>43</v>
      </c>
      <c r="D99" s="16">
        <v>264</v>
      </c>
      <c r="E99" s="17">
        <v>29</v>
      </c>
      <c r="F99" s="16">
        <v>32</v>
      </c>
      <c r="G99" s="17">
        <v>10</v>
      </c>
      <c r="H99" s="16">
        <v>46</v>
      </c>
      <c r="I99" s="22">
        <v>15</v>
      </c>
      <c r="J99" s="16">
        <v>52</v>
      </c>
      <c r="K99" s="22">
        <v>14</v>
      </c>
    </row>
    <row r="100" spans="1:11" x14ac:dyDescent="0.3">
      <c r="A100" s="3" t="s">
        <v>29</v>
      </c>
      <c r="B100" s="18"/>
      <c r="C100" s="19"/>
      <c r="D100" s="18"/>
      <c r="E100" s="19"/>
      <c r="F100" s="18"/>
      <c r="G100" s="19"/>
      <c r="H100" s="18"/>
      <c r="I100" s="30"/>
      <c r="J100" s="18"/>
      <c r="K100" s="30"/>
    </row>
    <row r="101" spans="1:11" x14ac:dyDescent="0.3">
      <c r="A101" s="4" t="s">
        <v>18</v>
      </c>
      <c r="B101" s="16">
        <v>937</v>
      </c>
      <c r="C101" s="17">
        <v>56</v>
      </c>
      <c r="D101" s="16">
        <v>431</v>
      </c>
      <c r="E101" s="17">
        <v>37</v>
      </c>
      <c r="F101" s="16">
        <v>66</v>
      </c>
      <c r="G101" s="17">
        <v>14</v>
      </c>
      <c r="H101" s="16">
        <v>71</v>
      </c>
      <c r="I101" s="22">
        <v>17</v>
      </c>
      <c r="J101" s="16">
        <v>87</v>
      </c>
      <c r="K101" s="22">
        <v>18</v>
      </c>
    </row>
    <row r="102" spans="1:11" x14ac:dyDescent="0.3">
      <c r="A102" s="5" t="s">
        <v>0</v>
      </c>
      <c r="B102" s="18">
        <v>509</v>
      </c>
      <c r="C102" s="19">
        <v>43</v>
      </c>
      <c r="D102" s="18">
        <v>188</v>
      </c>
      <c r="E102" s="19">
        <v>25</v>
      </c>
      <c r="F102" s="18">
        <v>36</v>
      </c>
      <c r="G102" s="19">
        <v>10</v>
      </c>
      <c r="H102" s="18">
        <v>29</v>
      </c>
      <c r="I102" s="30">
        <v>10</v>
      </c>
      <c r="J102" s="18">
        <v>37</v>
      </c>
      <c r="K102" s="30">
        <v>12</v>
      </c>
    </row>
    <row r="103" spans="1:11" x14ac:dyDescent="0.3">
      <c r="A103" s="4" t="s">
        <v>1</v>
      </c>
      <c r="B103" s="16">
        <v>428</v>
      </c>
      <c r="C103" s="17">
        <v>39</v>
      </c>
      <c r="D103" s="16">
        <v>243</v>
      </c>
      <c r="E103" s="17">
        <v>29</v>
      </c>
      <c r="F103" s="16">
        <v>30</v>
      </c>
      <c r="G103" s="17">
        <v>10</v>
      </c>
      <c r="H103" s="16">
        <v>42</v>
      </c>
      <c r="I103" s="22">
        <v>14</v>
      </c>
      <c r="J103" s="16">
        <v>50</v>
      </c>
      <c r="K103" s="22">
        <v>14</v>
      </c>
    </row>
    <row r="104" spans="1:11" x14ac:dyDescent="0.3">
      <c r="A104" s="3" t="s">
        <v>30</v>
      </c>
      <c r="B104" s="18"/>
      <c r="C104" s="19"/>
      <c r="D104" s="18"/>
      <c r="E104" s="19"/>
      <c r="F104" s="18"/>
      <c r="G104" s="19"/>
      <c r="H104" s="18"/>
      <c r="I104" s="30"/>
      <c r="J104" s="18"/>
      <c r="K104" s="30"/>
    </row>
    <row r="105" spans="1:11" x14ac:dyDescent="0.3">
      <c r="A105" s="4" t="s">
        <v>18</v>
      </c>
      <c r="B105" s="16">
        <v>186</v>
      </c>
      <c r="C105" s="17">
        <v>25</v>
      </c>
      <c r="D105" s="16">
        <v>39</v>
      </c>
      <c r="E105" s="17">
        <v>10</v>
      </c>
      <c r="F105" s="16">
        <v>8</v>
      </c>
      <c r="G105" s="17">
        <v>5</v>
      </c>
      <c r="H105" s="16">
        <v>5</v>
      </c>
      <c r="I105" s="22">
        <v>4</v>
      </c>
      <c r="J105" s="16">
        <v>7</v>
      </c>
      <c r="K105" s="22">
        <v>5</v>
      </c>
    </row>
    <row r="106" spans="1:11" x14ac:dyDescent="0.3">
      <c r="A106" s="5" t="s">
        <v>0</v>
      </c>
      <c r="B106" s="18">
        <v>84</v>
      </c>
      <c r="C106" s="19">
        <v>17</v>
      </c>
      <c r="D106" s="18">
        <v>18</v>
      </c>
      <c r="E106" s="19">
        <v>7</v>
      </c>
      <c r="F106" s="18">
        <v>6</v>
      </c>
      <c r="G106" s="19">
        <v>4</v>
      </c>
      <c r="H106" s="18">
        <v>1</v>
      </c>
      <c r="I106" s="30">
        <v>1</v>
      </c>
      <c r="J106" s="18">
        <v>5</v>
      </c>
      <c r="K106" s="30">
        <v>4</v>
      </c>
    </row>
    <row r="107" spans="1:11" x14ac:dyDescent="0.3">
      <c r="A107" s="4" t="s">
        <v>1</v>
      </c>
      <c r="B107" s="16">
        <v>102</v>
      </c>
      <c r="C107" s="17">
        <v>18</v>
      </c>
      <c r="D107" s="16">
        <v>21</v>
      </c>
      <c r="E107" s="17">
        <v>8</v>
      </c>
      <c r="F107" s="16">
        <v>2</v>
      </c>
      <c r="G107" s="17">
        <v>2</v>
      </c>
      <c r="H107" s="16">
        <v>4</v>
      </c>
      <c r="I107" s="22">
        <v>3</v>
      </c>
      <c r="J107" s="16">
        <v>2</v>
      </c>
      <c r="K107" s="22">
        <v>3</v>
      </c>
    </row>
    <row r="108" spans="1:11" x14ac:dyDescent="0.3">
      <c r="A108" s="3" t="s">
        <v>31</v>
      </c>
      <c r="B108" s="18"/>
      <c r="C108" s="19"/>
      <c r="D108" s="18"/>
      <c r="E108" s="19"/>
      <c r="F108" s="18"/>
      <c r="G108" s="19"/>
      <c r="H108" s="18"/>
      <c r="I108" s="30"/>
      <c r="J108" s="18"/>
      <c r="K108" s="30"/>
    </row>
    <row r="109" spans="1:11" x14ac:dyDescent="0.3">
      <c r="A109" s="2" t="s">
        <v>32</v>
      </c>
      <c r="B109" s="16"/>
      <c r="C109" s="17"/>
      <c r="D109" s="16"/>
      <c r="E109" s="17"/>
      <c r="F109" s="16"/>
      <c r="G109" s="17"/>
      <c r="H109" s="16"/>
      <c r="I109" s="22"/>
      <c r="J109" s="16"/>
      <c r="K109" s="22"/>
    </row>
    <row r="110" spans="1:11" x14ac:dyDescent="0.3">
      <c r="A110" s="5" t="s">
        <v>18</v>
      </c>
      <c r="B110" s="18">
        <v>4041</v>
      </c>
      <c r="C110" s="19">
        <v>75</v>
      </c>
      <c r="D110" s="18">
        <v>1681</v>
      </c>
      <c r="E110" s="19">
        <v>59</v>
      </c>
      <c r="F110" s="18">
        <v>288</v>
      </c>
      <c r="G110" s="19">
        <v>27</v>
      </c>
      <c r="H110" s="18">
        <v>173</v>
      </c>
      <c r="I110" s="30">
        <v>22</v>
      </c>
      <c r="J110" s="18">
        <v>148</v>
      </c>
      <c r="K110" s="30">
        <v>20</v>
      </c>
    </row>
    <row r="111" spans="1:11" x14ac:dyDescent="0.3">
      <c r="A111" s="4" t="s">
        <v>0</v>
      </c>
      <c r="B111" s="16">
        <v>1992</v>
      </c>
      <c r="C111" s="17">
        <v>65</v>
      </c>
      <c r="D111" s="16">
        <v>833</v>
      </c>
      <c r="E111" s="17">
        <v>45</v>
      </c>
      <c r="F111" s="16">
        <v>154</v>
      </c>
      <c r="G111" s="17">
        <v>19</v>
      </c>
      <c r="H111" s="16">
        <v>103</v>
      </c>
      <c r="I111" s="22">
        <v>16</v>
      </c>
      <c r="J111" s="16">
        <v>78</v>
      </c>
      <c r="K111" s="22">
        <v>14</v>
      </c>
    </row>
    <row r="112" spans="1:11" x14ac:dyDescent="0.3">
      <c r="A112" s="5" t="s">
        <v>1</v>
      </c>
      <c r="B112" s="18">
        <v>2049</v>
      </c>
      <c r="C112" s="19">
        <v>65</v>
      </c>
      <c r="D112" s="18">
        <v>848</v>
      </c>
      <c r="E112" s="19">
        <v>45</v>
      </c>
      <c r="F112" s="18">
        <v>133</v>
      </c>
      <c r="G112" s="19">
        <v>18</v>
      </c>
      <c r="H112" s="18">
        <v>70</v>
      </c>
      <c r="I112" s="30">
        <v>14</v>
      </c>
      <c r="J112" s="18">
        <v>70</v>
      </c>
      <c r="K112" s="30">
        <v>14</v>
      </c>
    </row>
    <row r="113" spans="1:11" x14ac:dyDescent="0.3">
      <c r="A113" s="2" t="s">
        <v>33</v>
      </c>
      <c r="B113" s="16"/>
      <c r="C113" s="17"/>
      <c r="D113" s="16"/>
      <c r="E113" s="17"/>
      <c r="F113" s="16"/>
      <c r="G113" s="17"/>
      <c r="H113" s="16"/>
      <c r="I113" s="22"/>
      <c r="J113" s="16"/>
      <c r="K113" s="22"/>
    </row>
    <row r="114" spans="1:11" x14ac:dyDescent="0.3">
      <c r="A114" s="5" t="s">
        <v>18</v>
      </c>
      <c r="B114" s="18">
        <v>333</v>
      </c>
      <c r="C114" s="19">
        <v>31</v>
      </c>
      <c r="D114" s="18">
        <v>112</v>
      </c>
      <c r="E114" s="19">
        <v>17</v>
      </c>
      <c r="F114" s="18">
        <v>20</v>
      </c>
      <c r="G114" s="19">
        <v>8</v>
      </c>
      <c r="H114" s="18">
        <v>9</v>
      </c>
      <c r="I114" s="30">
        <v>5</v>
      </c>
      <c r="J114" s="18">
        <v>8</v>
      </c>
      <c r="K114" s="30">
        <v>6</v>
      </c>
    </row>
    <row r="115" spans="1:11" x14ac:dyDescent="0.3">
      <c r="A115" s="4" t="s">
        <v>0</v>
      </c>
      <c r="B115" s="16">
        <v>159</v>
      </c>
      <c r="C115" s="17">
        <v>22</v>
      </c>
      <c r="D115" s="16">
        <v>61</v>
      </c>
      <c r="E115" s="17">
        <v>13</v>
      </c>
      <c r="F115" s="16">
        <v>8</v>
      </c>
      <c r="G115" s="17">
        <v>5</v>
      </c>
      <c r="H115" s="16">
        <v>6</v>
      </c>
      <c r="I115" s="22">
        <v>4</v>
      </c>
      <c r="J115" s="16">
        <v>5</v>
      </c>
      <c r="K115" s="22">
        <v>5</v>
      </c>
    </row>
    <row r="116" spans="1:11" x14ac:dyDescent="0.3">
      <c r="A116" s="5" t="s">
        <v>1</v>
      </c>
      <c r="B116" s="18">
        <v>173</v>
      </c>
      <c r="C116" s="19">
        <v>23</v>
      </c>
      <c r="D116" s="18">
        <v>51</v>
      </c>
      <c r="E116" s="19">
        <v>11</v>
      </c>
      <c r="F116" s="18">
        <v>12</v>
      </c>
      <c r="G116" s="19">
        <v>6</v>
      </c>
      <c r="H116" s="18">
        <v>2</v>
      </c>
      <c r="I116" s="30">
        <v>2</v>
      </c>
      <c r="J116" s="18">
        <v>3</v>
      </c>
      <c r="K116" s="30">
        <v>4</v>
      </c>
    </row>
    <row r="117" spans="1:11" x14ac:dyDescent="0.3">
      <c r="A117" s="2" t="s">
        <v>34</v>
      </c>
      <c r="B117" s="16"/>
      <c r="C117" s="17"/>
      <c r="D117" s="16"/>
      <c r="E117" s="17"/>
      <c r="F117" s="16"/>
      <c r="G117" s="17"/>
      <c r="H117" s="16"/>
      <c r="I117" s="22"/>
      <c r="J117" s="16"/>
      <c r="K117" s="22"/>
    </row>
    <row r="118" spans="1:11" x14ac:dyDescent="0.3">
      <c r="A118" s="5" t="s">
        <v>18</v>
      </c>
      <c r="B118" s="18">
        <v>3709</v>
      </c>
      <c r="C118" s="19">
        <v>75</v>
      </c>
      <c r="D118" s="18">
        <v>1569</v>
      </c>
      <c r="E118" s="19">
        <v>58</v>
      </c>
      <c r="F118" s="18">
        <v>267</v>
      </c>
      <c r="G118" s="19">
        <v>25</v>
      </c>
      <c r="H118" s="18">
        <v>164</v>
      </c>
      <c r="I118" s="30">
        <v>21</v>
      </c>
      <c r="J118" s="18">
        <v>139</v>
      </c>
      <c r="K118" s="30">
        <v>19</v>
      </c>
    </row>
    <row r="119" spans="1:11" x14ac:dyDescent="0.3">
      <c r="A119" s="4" t="s">
        <v>0</v>
      </c>
      <c r="B119" s="16">
        <v>1832</v>
      </c>
      <c r="C119" s="17">
        <v>63</v>
      </c>
      <c r="D119" s="16">
        <v>772</v>
      </c>
      <c r="E119" s="17">
        <v>43</v>
      </c>
      <c r="F119" s="16">
        <v>146</v>
      </c>
      <c r="G119" s="17">
        <v>19</v>
      </c>
      <c r="H119" s="16">
        <v>97</v>
      </c>
      <c r="I119" s="22">
        <v>16</v>
      </c>
      <c r="J119" s="16">
        <v>73</v>
      </c>
      <c r="K119" s="22">
        <v>14</v>
      </c>
    </row>
    <row r="120" spans="1:11" x14ac:dyDescent="0.3">
      <c r="A120" s="38" t="s">
        <v>1</v>
      </c>
      <c r="B120" s="18">
        <v>1876</v>
      </c>
      <c r="C120" s="19">
        <v>63</v>
      </c>
      <c r="D120" s="18">
        <v>797</v>
      </c>
      <c r="E120" s="19">
        <v>43</v>
      </c>
      <c r="F120" s="18">
        <v>121</v>
      </c>
      <c r="G120" s="19">
        <v>17</v>
      </c>
      <c r="H120" s="18">
        <v>67</v>
      </c>
      <c r="I120" s="30">
        <v>14</v>
      </c>
      <c r="J120" s="18">
        <v>67</v>
      </c>
      <c r="K120" s="30">
        <v>14</v>
      </c>
    </row>
    <row r="121" spans="1:11" x14ac:dyDescent="0.3">
      <c r="A121" s="2" t="s">
        <v>35</v>
      </c>
      <c r="B121" s="16"/>
      <c r="C121" s="17"/>
      <c r="D121" s="16"/>
      <c r="E121" s="17"/>
      <c r="F121" s="16"/>
      <c r="G121" s="17"/>
      <c r="H121" s="16"/>
      <c r="I121" s="22"/>
      <c r="J121" s="16"/>
      <c r="K121" s="22"/>
    </row>
    <row r="122" spans="1:11" x14ac:dyDescent="0.3">
      <c r="A122" s="3" t="s">
        <v>36</v>
      </c>
      <c r="B122" s="18"/>
      <c r="C122" s="19"/>
      <c r="D122" s="18"/>
      <c r="E122" s="19"/>
      <c r="F122" s="18"/>
      <c r="G122" s="19"/>
      <c r="H122" s="18"/>
      <c r="I122" s="30"/>
      <c r="J122" s="18"/>
      <c r="K122" s="30"/>
    </row>
    <row r="123" spans="1:11" x14ac:dyDescent="0.3">
      <c r="A123" s="4" t="s">
        <v>18</v>
      </c>
      <c r="B123" s="16">
        <v>1242</v>
      </c>
      <c r="C123" s="17">
        <v>58</v>
      </c>
      <c r="D123" s="16">
        <v>429</v>
      </c>
      <c r="E123" s="17">
        <v>37</v>
      </c>
      <c r="F123" s="16">
        <v>73</v>
      </c>
      <c r="G123" s="17">
        <v>15</v>
      </c>
      <c r="H123" s="16">
        <v>79</v>
      </c>
      <c r="I123" s="22">
        <v>16</v>
      </c>
      <c r="J123" s="16">
        <v>112</v>
      </c>
      <c r="K123" s="22">
        <v>20</v>
      </c>
    </row>
    <row r="124" spans="1:11" x14ac:dyDescent="0.3">
      <c r="A124" s="5" t="s">
        <v>0</v>
      </c>
      <c r="B124" s="18">
        <v>667</v>
      </c>
      <c r="C124" s="19">
        <v>46</v>
      </c>
      <c r="D124" s="18">
        <v>218</v>
      </c>
      <c r="E124" s="19">
        <v>26</v>
      </c>
      <c r="F124" s="18">
        <v>36</v>
      </c>
      <c r="G124" s="19">
        <v>10</v>
      </c>
      <c r="H124" s="18">
        <v>40</v>
      </c>
      <c r="I124" s="30">
        <v>11</v>
      </c>
      <c r="J124" s="18">
        <v>50</v>
      </c>
      <c r="K124" s="30">
        <v>13</v>
      </c>
    </row>
    <row r="125" spans="1:11" x14ac:dyDescent="0.3">
      <c r="A125" s="4" t="s">
        <v>1</v>
      </c>
      <c r="B125" s="16">
        <v>575</v>
      </c>
      <c r="C125" s="17">
        <v>42</v>
      </c>
      <c r="D125" s="16">
        <v>211</v>
      </c>
      <c r="E125" s="17">
        <v>27</v>
      </c>
      <c r="F125" s="16">
        <v>37</v>
      </c>
      <c r="G125" s="17">
        <v>11</v>
      </c>
      <c r="H125" s="16">
        <v>39</v>
      </c>
      <c r="I125" s="22">
        <v>12</v>
      </c>
      <c r="J125" s="16">
        <v>62</v>
      </c>
      <c r="K125" s="22">
        <v>15</v>
      </c>
    </row>
    <row r="126" spans="1:11" x14ac:dyDescent="0.3">
      <c r="A126" s="3" t="s">
        <v>37</v>
      </c>
      <c r="B126" s="18"/>
      <c r="C126" s="19"/>
      <c r="D126" s="18"/>
      <c r="E126" s="19"/>
      <c r="F126" s="18"/>
      <c r="G126" s="19"/>
      <c r="H126" s="18"/>
      <c r="I126" s="30"/>
      <c r="J126" s="18"/>
      <c r="K126" s="30"/>
    </row>
    <row r="127" spans="1:11" x14ac:dyDescent="0.3">
      <c r="A127" s="4" t="s">
        <v>18</v>
      </c>
      <c r="B127" s="16">
        <v>2095</v>
      </c>
      <c r="C127" s="17">
        <v>69</v>
      </c>
      <c r="D127" s="16">
        <v>993</v>
      </c>
      <c r="E127" s="17">
        <v>50</v>
      </c>
      <c r="F127" s="16">
        <v>172</v>
      </c>
      <c r="G127" s="17">
        <v>22</v>
      </c>
      <c r="H127" s="16">
        <v>112</v>
      </c>
      <c r="I127" s="22">
        <v>19</v>
      </c>
      <c r="J127" s="16">
        <v>87</v>
      </c>
      <c r="K127" s="22">
        <v>16</v>
      </c>
    </row>
    <row r="128" spans="1:11" x14ac:dyDescent="0.3">
      <c r="A128" s="5" t="s">
        <v>0</v>
      </c>
      <c r="B128" s="18">
        <v>1114</v>
      </c>
      <c r="C128" s="19">
        <v>54</v>
      </c>
      <c r="D128" s="18">
        <v>500</v>
      </c>
      <c r="E128" s="19">
        <v>36</v>
      </c>
      <c r="F128" s="18">
        <v>92</v>
      </c>
      <c r="G128" s="19">
        <v>16</v>
      </c>
      <c r="H128" s="18">
        <v>56</v>
      </c>
      <c r="I128" s="30">
        <v>12</v>
      </c>
      <c r="J128" s="18">
        <v>44</v>
      </c>
      <c r="K128" s="30">
        <v>11</v>
      </c>
    </row>
    <row r="129" spans="1:11" x14ac:dyDescent="0.3">
      <c r="A129" s="4" t="s">
        <v>1</v>
      </c>
      <c r="B129" s="16">
        <v>981</v>
      </c>
      <c r="C129" s="17">
        <v>52</v>
      </c>
      <c r="D129" s="16">
        <v>492</v>
      </c>
      <c r="E129" s="17">
        <v>36</v>
      </c>
      <c r="F129" s="16">
        <v>80</v>
      </c>
      <c r="G129" s="17">
        <v>15</v>
      </c>
      <c r="H129" s="16">
        <v>56</v>
      </c>
      <c r="I129" s="22">
        <v>15</v>
      </c>
      <c r="J129" s="16">
        <v>43</v>
      </c>
      <c r="K129" s="22">
        <v>11</v>
      </c>
    </row>
    <row r="130" spans="1:11" x14ac:dyDescent="0.3">
      <c r="A130" s="3" t="s">
        <v>38</v>
      </c>
      <c r="B130" s="18"/>
      <c r="C130" s="19"/>
      <c r="D130" s="18"/>
      <c r="E130" s="19"/>
      <c r="F130" s="18"/>
      <c r="G130" s="19"/>
      <c r="H130" s="18"/>
      <c r="I130" s="30"/>
      <c r="J130" s="18"/>
      <c r="K130" s="30"/>
    </row>
    <row r="131" spans="1:11" x14ac:dyDescent="0.3">
      <c r="A131" s="4" t="s">
        <v>18</v>
      </c>
      <c r="B131" s="16">
        <v>1828</v>
      </c>
      <c r="C131" s="17">
        <v>58</v>
      </c>
      <c r="D131" s="16">
        <v>729</v>
      </c>
      <c r="E131" s="17">
        <v>39</v>
      </c>
      <c r="F131" s="16">
        <v>116</v>
      </c>
      <c r="G131" s="17">
        <v>16</v>
      </c>
      <c r="H131" s="16">
        <v>58</v>
      </c>
      <c r="I131" s="22">
        <v>11</v>
      </c>
      <c r="J131" s="16">
        <v>43</v>
      </c>
      <c r="K131" s="22">
        <v>12</v>
      </c>
    </row>
    <row r="132" spans="1:11" x14ac:dyDescent="0.3">
      <c r="A132" s="5" t="s">
        <v>0</v>
      </c>
      <c r="B132" s="18">
        <v>803</v>
      </c>
      <c r="C132" s="19">
        <v>43</v>
      </c>
      <c r="D132" s="18">
        <v>321</v>
      </c>
      <c r="E132" s="19">
        <v>27</v>
      </c>
      <c r="F132" s="18">
        <v>68</v>
      </c>
      <c r="G132" s="19">
        <v>12</v>
      </c>
      <c r="H132" s="18">
        <v>37</v>
      </c>
      <c r="I132" s="30">
        <v>9</v>
      </c>
      <c r="J132" s="18">
        <v>26</v>
      </c>
      <c r="K132" s="30">
        <v>9</v>
      </c>
    </row>
    <row r="133" spans="1:11" x14ac:dyDescent="0.3">
      <c r="A133" s="4" t="s">
        <v>1</v>
      </c>
      <c r="B133" s="16">
        <v>1025</v>
      </c>
      <c r="C133" s="17">
        <v>47</v>
      </c>
      <c r="D133" s="16">
        <v>408</v>
      </c>
      <c r="E133" s="17">
        <v>30</v>
      </c>
      <c r="F133" s="16">
        <v>48</v>
      </c>
      <c r="G133" s="17">
        <v>10</v>
      </c>
      <c r="H133" s="16">
        <v>21</v>
      </c>
      <c r="I133" s="22">
        <v>7</v>
      </c>
      <c r="J133" s="16">
        <v>17</v>
      </c>
      <c r="K133" s="22">
        <v>7</v>
      </c>
    </row>
    <row r="134" spans="1:11" x14ac:dyDescent="0.3">
      <c r="A134" s="3" t="s">
        <v>39</v>
      </c>
      <c r="B134" s="18"/>
      <c r="C134" s="19"/>
      <c r="D134" s="18"/>
      <c r="E134" s="19"/>
      <c r="F134" s="18"/>
      <c r="G134" s="19"/>
      <c r="H134" s="18"/>
      <c r="I134" s="30"/>
      <c r="J134" s="18"/>
      <c r="K134" s="30"/>
    </row>
    <row r="135" spans="1:11" x14ac:dyDescent="0.3">
      <c r="A135" s="33" t="s">
        <v>40</v>
      </c>
      <c r="B135" s="16"/>
      <c r="C135" s="17"/>
      <c r="D135" s="16"/>
      <c r="E135" s="17"/>
      <c r="F135" s="16"/>
      <c r="G135" s="17"/>
      <c r="H135" s="16"/>
      <c r="I135" s="22"/>
      <c r="J135" s="16"/>
      <c r="K135" s="22"/>
    </row>
    <row r="136" spans="1:11" x14ac:dyDescent="0.3">
      <c r="A136" s="34" t="s">
        <v>18</v>
      </c>
      <c r="B136" s="18">
        <v>1810</v>
      </c>
      <c r="C136" s="19">
        <v>66</v>
      </c>
      <c r="D136" s="18">
        <v>699</v>
      </c>
      <c r="E136" s="19">
        <v>42</v>
      </c>
      <c r="F136" s="18">
        <v>114</v>
      </c>
      <c r="G136" s="19">
        <v>17</v>
      </c>
      <c r="H136" s="18">
        <v>82</v>
      </c>
      <c r="I136" s="30">
        <v>17</v>
      </c>
      <c r="J136" s="18">
        <v>79</v>
      </c>
      <c r="K136" s="30">
        <v>15</v>
      </c>
    </row>
    <row r="137" spans="1:11" x14ac:dyDescent="0.3">
      <c r="A137" s="35" t="s">
        <v>0</v>
      </c>
      <c r="B137" s="16">
        <v>886</v>
      </c>
      <c r="C137" s="17">
        <v>50</v>
      </c>
      <c r="D137" s="16">
        <v>334</v>
      </c>
      <c r="E137" s="17">
        <v>30</v>
      </c>
      <c r="F137" s="16">
        <v>63</v>
      </c>
      <c r="G137" s="17">
        <v>12</v>
      </c>
      <c r="H137" s="16">
        <v>41</v>
      </c>
      <c r="I137" s="22">
        <v>11</v>
      </c>
      <c r="J137" s="16">
        <v>42</v>
      </c>
      <c r="K137" s="22">
        <v>11</v>
      </c>
    </row>
    <row r="138" spans="1:11" x14ac:dyDescent="0.3">
      <c r="A138" s="34" t="s">
        <v>1</v>
      </c>
      <c r="B138" s="18">
        <v>924</v>
      </c>
      <c r="C138" s="19">
        <v>50</v>
      </c>
      <c r="D138" s="18">
        <v>365</v>
      </c>
      <c r="E138" s="19">
        <v>32</v>
      </c>
      <c r="F138" s="18">
        <v>50</v>
      </c>
      <c r="G138" s="19">
        <v>11</v>
      </c>
      <c r="H138" s="18">
        <v>40</v>
      </c>
      <c r="I138" s="30">
        <v>14</v>
      </c>
      <c r="J138" s="18">
        <v>37</v>
      </c>
      <c r="K138" s="30">
        <v>11</v>
      </c>
    </row>
    <row r="139" spans="1:11" x14ac:dyDescent="0.3">
      <c r="A139" s="33" t="s">
        <v>41</v>
      </c>
      <c r="B139" s="16"/>
      <c r="C139" s="17"/>
      <c r="D139" s="16"/>
      <c r="E139" s="17"/>
      <c r="F139" s="16"/>
      <c r="G139" s="17"/>
      <c r="H139" s="16"/>
      <c r="I139" s="22"/>
      <c r="J139" s="16"/>
      <c r="K139" s="22"/>
    </row>
    <row r="140" spans="1:11" x14ac:dyDescent="0.3">
      <c r="A140" s="34" t="s">
        <v>18</v>
      </c>
      <c r="B140" s="18">
        <v>2108</v>
      </c>
      <c r="C140" s="19">
        <v>68</v>
      </c>
      <c r="D140" s="18">
        <v>864</v>
      </c>
      <c r="E140" s="19">
        <v>46</v>
      </c>
      <c r="F140" s="18">
        <v>146</v>
      </c>
      <c r="G140" s="19">
        <v>20</v>
      </c>
      <c r="H140" s="18">
        <v>93</v>
      </c>
      <c r="I140" s="30">
        <v>16</v>
      </c>
      <c r="J140" s="18">
        <v>104</v>
      </c>
      <c r="K140" s="30">
        <v>19</v>
      </c>
    </row>
    <row r="141" spans="1:11" x14ac:dyDescent="0.3">
      <c r="A141" s="35" t="s">
        <v>0</v>
      </c>
      <c r="B141" s="16">
        <v>1067</v>
      </c>
      <c r="C141" s="17">
        <v>53</v>
      </c>
      <c r="D141" s="16">
        <v>401</v>
      </c>
      <c r="E141" s="17">
        <v>32</v>
      </c>
      <c r="F141" s="16">
        <v>71</v>
      </c>
      <c r="G141" s="17">
        <v>13</v>
      </c>
      <c r="H141" s="16">
        <v>50</v>
      </c>
      <c r="I141" s="22">
        <v>12</v>
      </c>
      <c r="J141" s="16">
        <v>53</v>
      </c>
      <c r="K141" s="22">
        <v>13</v>
      </c>
    </row>
    <row r="142" spans="1:11" x14ac:dyDescent="0.3">
      <c r="A142" s="34" t="s">
        <v>1</v>
      </c>
      <c r="B142" s="18">
        <v>1041</v>
      </c>
      <c r="C142" s="19">
        <v>51</v>
      </c>
      <c r="D142" s="18">
        <v>463</v>
      </c>
      <c r="E142" s="19">
        <v>34</v>
      </c>
      <c r="F142" s="18">
        <v>75</v>
      </c>
      <c r="G142" s="19">
        <v>14</v>
      </c>
      <c r="H142" s="18">
        <v>43</v>
      </c>
      <c r="I142" s="30">
        <v>11</v>
      </c>
      <c r="J142" s="18">
        <v>51</v>
      </c>
      <c r="K142" s="30">
        <v>13</v>
      </c>
    </row>
    <row r="143" spans="1:11" x14ac:dyDescent="0.3">
      <c r="A143" s="33" t="s">
        <v>42</v>
      </c>
      <c r="B143" s="16"/>
      <c r="C143" s="17"/>
      <c r="D143" s="16"/>
      <c r="E143" s="17"/>
      <c r="F143" s="16"/>
      <c r="G143" s="17"/>
      <c r="H143" s="16"/>
      <c r="I143" s="22"/>
      <c r="J143" s="16"/>
      <c r="K143" s="22"/>
    </row>
    <row r="144" spans="1:11" x14ac:dyDescent="0.3">
      <c r="A144" s="34" t="s">
        <v>18</v>
      </c>
      <c r="B144" s="18">
        <v>1246</v>
      </c>
      <c r="C144" s="19">
        <v>57</v>
      </c>
      <c r="D144" s="18">
        <v>588</v>
      </c>
      <c r="E144" s="19">
        <v>40</v>
      </c>
      <c r="F144" s="18">
        <v>101</v>
      </c>
      <c r="G144" s="19">
        <v>17</v>
      </c>
      <c r="H144" s="18">
        <v>75</v>
      </c>
      <c r="I144" s="30">
        <v>15</v>
      </c>
      <c r="J144" s="18">
        <v>59</v>
      </c>
      <c r="K144" s="30">
        <v>13</v>
      </c>
    </row>
    <row r="145" spans="1:37" x14ac:dyDescent="0.3">
      <c r="A145" s="35" t="s">
        <v>0</v>
      </c>
      <c r="B145" s="16">
        <v>631</v>
      </c>
      <c r="C145" s="17">
        <v>43</v>
      </c>
      <c r="D145" s="16">
        <v>304</v>
      </c>
      <c r="E145" s="17">
        <v>29</v>
      </c>
      <c r="F145" s="16">
        <v>61</v>
      </c>
      <c r="G145" s="17">
        <v>13</v>
      </c>
      <c r="H145" s="16">
        <v>42</v>
      </c>
      <c r="I145" s="22">
        <v>11</v>
      </c>
      <c r="J145" s="16">
        <v>25</v>
      </c>
      <c r="K145" s="22">
        <v>8</v>
      </c>
    </row>
    <row r="146" spans="1:37" ht="17.25" thickBot="1" x14ac:dyDescent="0.35">
      <c r="A146" s="37" t="s">
        <v>1</v>
      </c>
      <c r="B146" s="20">
        <v>615</v>
      </c>
      <c r="C146" s="21">
        <v>41</v>
      </c>
      <c r="D146" s="20">
        <v>284</v>
      </c>
      <c r="E146" s="21">
        <v>28</v>
      </c>
      <c r="F146" s="20">
        <v>40</v>
      </c>
      <c r="G146" s="21">
        <v>10</v>
      </c>
      <c r="H146" s="20">
        <v>33</v>
      </c>
      <c r="I146" s="31">
        <v>10</v>
      </c>
      <c r="J146" s="20">
        <v>33</v>
      </c>
      <c r="K146" s="31">
        <v>10</v>
      </c>
    </row>
    <row r="147" spans="1:37" s="12" customFormat="1" ht="15" customHeight="1" x14ac:dyDescent="0.2">
      <c r="A147" s="54" t="s">
        <v>93</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K147" s="6"/>
    </row>
    <row r="148" spans="1:37" s="12" customFormat="1" ht="15" customHeight="1" x14ac:dyDescent="0.2">
      <c r="A148" s="54" t="s">
        <v>66</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K148" s="6"/>
    </row>
    <row r="149" spans="1:37" s="12" customFormat="1" ht="15" customHeight="1" x14ac:dyDescent="0.2">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K149" s="6"/>
    </row>
    <row r="150" spans="1:37" s="12" customFormat="1" ht="15" customHeight="1" x14ac:dyDescent="0.2">
      <c r="A150" s="54"/>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K150" s="6"/>
    </row>
    <row r="151" spans="1:37" x14ac:dyDescent="0.3">
      <c r="A151" s="56" t="s">
        <v>10</v>
      </c>
      <c r="I151" s="14"/>
    </row>
    <row r="152" spans="1:37" ht="90.75" customHeight="1" x14ac:dyDescent="0.3">
      <c r="A152" s="57" t="s">
        <v>81</v>
      </c>
      <c r="B152" s="282" t="s">
        <v>82</v>
      </c>
      <c r="C152" s="282"/>
      <c r="D152" s="282"/>
      <c r="E152" s="282"/>
      <c r="F152" s="282"/>
      <c r="G152" s="282"/>
      <c r="H152" s="282"/>
      <c r="I152" s="282"/>
      <c r="J152" s="282"/>
      <c r="K152" s="282"/>
      <c r="L152" s="282"/>
      <c r="M152" s="282"/>
      <c r="N152" s="282"/>
    </row>
    <row r="153" spans="1:37" ht="30" customHeight="1" x14ac:dyDescent="0.3">
      <c r="A153" s="57" t="s">
        <v>67</v>
      </c>
      <c r="B153" s="282" t="s">
        <v>68</v>
      </c>
      <c r="C153" s="282"/>
      <c r="D153" s="282"/>
      <c r="E153" s="282"/>
      <c r="F153" s="282"/>
      <c r="G153" s="282"/>
      <c r="H153" s="282"/>
      <c r="I153" s="282"/>
      <c r="J153" s="282"/>
      <c r="K153" s="282"/>
      <c r="L153" s="282"/>
      <c r="M153" s="282"/>
      <c r="N153" s="282"/>
    </row>
    <row r="154" spans="1:37" ht="30" customHeight="1" x14ac:dyDescent="0.3">
      <c r="A154" s="57" t="s">
        <v>69</v>
      </c>
      <c r="B154" s="282" t="s">
        <v>70</v>
      </c>
      <c r="C154" s="282"/>
      <c r="D154" s="282"/>
      <c r="E154" s="282"/>
      <c r="F154" s="282"/>
      <c r="G154" s="282"/>
      <c r="H154" s="282"/>
      <c r="I154" s="282"/>
      <c r="J154" s="282"/>
      <c r="K154" s="282"/>
      <c r="L154" s="282"/>
      <c r="M154" s="282"/>
      <c r="N154" s="282"/>
    </row>
    <row r="155" spans="1:37" ht="30" customHeight="1" x14ac:dyDescent="0.3">
      <c r="A155" s="57" t="s">
        <v>83</v>
      </c>
      <c r="B155" s="282" t="s">
        <v>85</v>
      </c>
      <c r="C155" s="282"/>
      <c r="D155" s="282"/>
      <c r="E155" s="282"/>
      <c r="F155" s="282"/>
      <c r="G155" s="282"/>
      <c r="H155" s="282"/>
      <c r="I155" s="282"/>
      <c r="J155" s="282"/>
      <c r="K155" s="282"/>
      <c r="L155" s="282"/>
      <c r="M155" s="282"/>
      <c r="N155" s="282"/>
    </row>
    <row r="156" spans="1:37" ht="19.5" customHeight="1" x14ac:dyDescent="0.3">
      <c r="A156" s="57" t="s">
        <v>71</v>
      </c>
      <c r="B156" s="282" t="s">
        <v>84</v>
      </c>
      <c r="C156" s="282"/>
      <c r="D156" s="282"/>
      <c r="E156" s="282"/>
      <c r="F156" s="282"/>
      <c r="G156" s="282"/>
      <c r="H156" s="282"/>
      <c r="I156" s="282"/>
      <c r="J156" s="282"/>
      <c r="K156" s="282"/>
      <c r="L156" s="282"/>
      <c r="M156" s="282"/>
      <c r="N156" s="282"/>
    </row>
    <row r="157" spans="1:37" ht="66" customHeight="1" x14ac:dyDescent="0.3">
      <c r="A157" s="160" t="s">
        <v>98</v>
      </c>
      <c r="B157" s="283" t="s">
        <v>99</v>
      </c>
      <c r="C157" s="283"/>
      <c r="D157" s="283"/>
      <c r="E157" s="283"/>
      <c r="F157" s="283"/>
      <c r="G157" s="283"/>
      <c r="H157" s="283"/>
      <c r="I157" s="283"/>
      <c r="J157" s="283"/>
      <c r="K157" s="283"/>
      <c r="L157" s="283"/>
      <c r="M157" s="283"/>
      <c r="N157" s="283"/>
      <c r="O157" s="72"/>
    </row>
    <row r="158" spans="1:37" ht="37.5" customHeight="1" x14ac:dyDescent="0.3">
      <c r="A158" s="160" t="s">
        <v>100</v>
      </c>
      <c r="B158" s="279" t="s">
        <v>101</v>
      </c>
      <c r="C158" s="279"/>
      <c r="D158" s="279"/>
      <c r="E158" s="279"/>
      <c r="F158" s="279"/>
      <c r="G158" s="279"/>
      <c r="H158" s="279"/>
      <c r="I158" s="279"/>
      <c r="J158" s="279"/>
      <c r="K158" s="279"/>
      <c r="L158" s="279"/>
      <c r="M158" s="279"/>
      <c r="N158" s="279"/>
      <c r="O158" s="73"/>
    </row>
    <row r="159" spans="1:37" ht="164.25" customHeight="1" x14ac:dyDescent="0.3">
      <c r="A159" s="160" t="s">
        <v>102</v>
      </c>
      <c r="B159" s="279" t="s">
        <v>103</v>
      </c>
      <c r="C159" s="279"/>
      <c r="D159" s="279"/>
      <c r="E159" s="279"/>
      <c r="F159" s="279"/>
      <c r="G159" s="279"/>
      <c r="H159" s="279"/>
      <c r="I159" s="279"/>
      <c r="J159" s="279"/>
      <c r="K159" s="279"/>
      <c r="L159" s="279"/>
      <c r="M159" s="279"/>
      <c r="N159" s="279"/>
      <c r="O159" s="73"/>
      <c r="P159" s="71"/>
      <c r="Q159" s="71"/>
      <c r="R159" s="71"/>
    </row>
    <row r="160" spans="1:37" ht="177.75" customHeight="1" x14ac:dyDescent="0.3">
      <c r="A160" s="160" t="s">
        <v>104</v>
      </c>
      <c r="B160" s="279" t="s">
        <v>105</v>
      </c>
      <c r="C160" s="279"/>
      <c r="D160" s="279"/>
      <c r="E160" s="279"/>
      <c r="F160" s="279"/>
      <c r="G160" s="279"/>
      <c r="H160" s="279"/>
      <c r="I160" s="279"/>
      <c r="J160" s="279"/>
      <c r="K160" s="279"/>
      <c r="L160" s="279"/>
      <c r="M160" s="279"/>
      <c r="N160" s="279"/>
      <c r="O160" s="73"/>
    </row>
    <row r="161" spans="1:18" ht="81.75" customHeight="1" x14ac:dyDescent="0.3">
      <c r="A161" s="160" t="s">
        <v>106</v>
      </c>
      <c r="B161" s="279" t="s">
        <v>107</v>
      </c>
      <c r="C161" s="279"/>
      <c r="D161" s="279"/>
      <c r="E161" s="279"/>
      <c r="F161" s="279"/>
      <c r="G161" s="279"/>
      <c r="H161" s="279"/>
      <c r="I161" s="279"/>
      <c r="J161" s="279"/>
      <c r="K161" s="279"/>
      <c r="L161" s="279"/>
      <c r="M161" s="279"/>
      <c r="N161" s="279"/>
      <c r="O161" s="73"/>
    </row>
    <row r="162" spans="1:18" ht="17.25" customHeight="1" x14ac:dyDescent="0.3">
      <c r="A162" s="160"/>
      <c r="B162" s="278" t="s">
        <v>108</v>
      </c>
      <c r="C162" s="278"/>
      <c r="D162" s="278"/>
      <c r="E162" s="278"/>
      <c r="F162" s="278"/>
      <c r="G162" s="278"/>
      <c r="H162" s="278"/>
      <c r="I162" s="278"/>
      <c r="J162" s="278"/>
      <c r="K162" s="278"/>
      <c r="L162" s="278"/>
      <c r="M162" s="278"/>
      <c r="N162" s="278"/>
      <c r="O162" s="74"/>
    </row>
    <row r="163" spans="1:18" ht="90.75" customHeight="1" x14ac:dyDescent="0.3">
      <c r="A163" s="160" t="s">
        <v>109</v>
      </c>
      <c r="B163" s="279" t="s">
        <v>110</v>
      </c>
      <c r="C163" s="279"/>
      <c r="D163" s="279"/>
      <c r="E163" s="279"/>
      <c r="F163" s="279"/>
      <c r="G163" s="279"/>
      <c r="H163" s="279"/>
      <c r="I163" s="279"/>
      <c r="J163" s="279"/>
      <c r="K163" s="279"/>
      <c r="L163" s="279"/>
      <c r="M163" s="279"/>
      <c r="N163" s="279"/>
      <c r="O163" s="73"/>
    </row>
    <row r="164" spans="1:18" ht="17.25" customHeight="1" x14ac:dyDescent="0.3">
      <c r="A164" s="160"/>
      <c r="B164" s="278" t="s">
        <v>111</v>
      </c>
      <c r="C164" s="278"/>
      <c r="D164" s="278"/>
      <c r="E164" s="278"/>
      <c r="F164" s="278"/>
      <c r="G164" s="278"/>
      <c r="H164" s="278"/>
      <c r="I164" s="278"/>
      <c r="J164" s="278"/>
      <c r="K164" s="278"/>
      <c r="L164" s="278"/>
      <c r="M164" s="278"/>
      <c r="N164" s="278"/>
      <c r="O164" s="74"/>
    </row>
    <row r="165" spans="1:18" ht="379.5" customHeight="1" x14ac:dyDescent="0.3">
      <c r="A165" s="160" t="s">
        <v>112</v>
      </c>
      <c r="B165" s="279" t="s">
        <v>113</v>
      </c>
      <c r="C165" s="279"/>
      <c r="D165" s="279"/>
      <c r="E165" s="279"/>
      <c r="F165" s="279"/>
      <c r="G165" s="279"/>
      <c r="H165" s="279"/>
      <c r="I165" s="279"/>
      <c r="J165" s="279"/>
      <c r="K165" s="279"/>
      <c r="L165" s="279"/>
      <c r="M165" s="279"/>
      <c r="N165" s="279"/>
      <c r="O165" s="73"/>
    </row>
    <row r="166" spans="1:18" x14ac:dyDescent="0.3">
      <c r="I166" s="14"/>
      <c r="P166" s="13"/>
      <c r="Q166" s="15"/>
      <c r="R166" s="15"/>
    </row>
    <row r="167" spans="1:18" x14ac:dyDescent="0.3">
      <c r="A167" s="59" t="s">
        <v>114</v>
      </c>
      <c r="B167" s="13"/>
      <c r="C167" s="13"/>
      <c r="D167" s="13"/>
      <c r="E167" s="13"/>
      <c r="F167" s="13"/>
      <c r="G167" s="13"/>
      <c r="H167" s="13"/>
      <c r="I167" s="13"/>
      <c r="P167" s="40"/>
      <c r="Q167" s="12"/>
      <c r="R167" s="12"/>
    </row>
    <row r="168" spans="1:18" x14ac:dyDescent="0.3">
      <c r="A168" s="7" t="s">
        <v>73</v>
      </c>
      <c r="B168" s="13"/>
      <c r="C168" s="13"/>
      <c r="D168" s="13"/>
      <c r="E168" s="13"/>
      <c r="F168" s="13"/>
      <c r="G168" s="13"/>
      <c r="H168" s="13"/>
      <c r="I168" s="13"/>
      <c r="P168" s="40"/>
      <c r="Q168" s="12"/>
      <c r="R168" s="12"/>
    </row>
    <row r="169" spans="1:18" x14ac:dyDescent="0.3">
      <c r="A169" s="7" t="s">
        <v>74</v>
      </c>
      <c r="B169" s="13"/>
      <c r="C169" s="13"/>
      <c r="D169" s="13"/>
      <c r="E169" s="13"/>
      <c r="F169" s="13"/>
      <c r="G169" s="13"/>
      <c r="H169" s="13"/>
      <c r="I169" s="13"/>
      <c r="P169" s="40"/>
      <c r="Q169" s="12"/>
      <c r="R169" s="12"/>
    </row>
    <row r="170" spans="1:18" x14ac:dyDescent="0.3">
      <c r="A170" s="7" t="s">
        <v>115</v>
      </c>
      <c r="B170" s="13"/>
      <c r="C170" s="13"/>
      <c r="D170" s="13"/>
      <c r="E170" s="13"/>
      <c r="F170" s="13"/>
      <c r="G170" s="13"/>
      <c r="H170" s="13"/>
      <c r="I170" s="13"/>
      <c r="P170" s="40"/>
      <c r="Q170" s="12"/>
      <c r="R170" s="12"/>
    </row>
    <row r="171" spans="1:18" x14ac:dyDescent="0.3">
      <c r="A171" s="7" t="s">
        <v>76</v>
      </c>
      <c r="B171" s="13"/>
      <c r="C171" s="13"/>
      <c r="D171" s="13"/>
      <c r="E171" s="13"/>
      <c r="F171" s="13"/>
      <c r="G171" s="13"/>
      <c r="H171" s="13"/>
      <c r="I171" s="13"/>
      <c r="P171" s="40"/>
      <c r="Q171" s="12"/>
      <c r="R171" s="12"/>
    </row>
    <row r="172" spans="1:18" x14ac:dyDescent="0.3">
      <c r="A172" s="7" t="s">
        <v>116</v>
      </c>
      <c r="B172" s="13"/>
      <c r="C172" s="13"/>
      <c r="D172" s="13"/>
      <c r="E172" s="13"/>
      <c r="F172" s="13"/>
      <c r="G172" s="13"/>
      <c r="H172" s="13"/>
      <c r="I172" s="13"/>
      <c r="P172" s="40"/>
      <c r="Q172" s="12"/>
      <c r="R172" s="12"/>
    </row>
    <row r="173" spans="1:18" x14ac:dyDescent="0.3">
      <c r="A173" s="7" t="s">
        <v>78</v>
      </c>
      <c r="B173" s="13"/>
      <c r="C173" s="13"/>
      <c r="D173" s="13"/>
      <c r="E173" s="13"/>
      <c r="F173" s="13"/>
      <c r="G173" s="13"/>
      <c r="H173" s="13"/>
      <c r="I173" s="13"/>
      <c r="P173" s="40"/>
      <c r="Q173" s="12"/>
      <c r="R173" s="12"/>
    </row>
    <row r="174" spans="1:18" x14ac:dyDescent="0.3">
      <c r="A174" s="7" t="s">
        <v>117</v>
      </c>
      <c r="B174" s="13"/>
      <c r="C174" s="13"/>
      <c r="D174" s="13"/>
      <c r="E174" s="13"/>
      <c r="F174" s="13"/>
      <c r="G174" s="13"/>
      <c r="H174" s="13"/>
      <c r="I174" s="13"/>
      <c r="P174" s="40"/>
      <c r="Q174" s="12"/>
      <c r="R174" s="12"/>
    </row>
    <row r="175" spans="1:18" x14ac:dyDescent="0.3">
      <c r="B175" s="6"/>
      <c r="C175" s="6"/>
      <c r="D175" s="6"/>
      <c r="E175" s="6"/>
      <c r="F175" s="6"/>
      <c r="G175" s="6"/>
      <c r="H175" s="6"/>
      <c r="I175" s="6"/>
      <c r="P175" s="40"/>
      <c r="Q175" s="12"/>
      <c r="R175" s="12"/>
    </row>
    <row r="176" spans="1:18" s="88" customFormat="1" ht="19.5" customHeight="1" x14ac:dyDescent="0.3">
      <c r="A176" s="85" t="s">
        <v>80</v>
      </c>
      <c r="B176" s="86"/>
      <c r="C176" s="86"/>
      <c r="D176" s="87"/>
      <c r="I176" s="89"/>
    </row>
    <row r="177" spans="2:11" x14ac:dyDescent="0.3">
      <c r="B177" s="15"/>
      <c r="C177" s="22"/>
      <c r="D177" s="15"/>
      <c r="E177" s="22"/>
      <c r="F177" s="15"/>
      <c r="G177" s="22"/>
      <c r="H177" s="15"/>
      <c r="I177" s="22"/>
      <c r="J177" s="15"/>
      <c r="K177" s="22"/>
    </row>
    <row r="178" spans="2:11" x14ac:dyDescent="0.3">
      <c r="B178" s="15"/>
      <c r="C178" s="22"/>
      <c r="D178" s="15"/>
      <c r="E178" s="22"/>
      <c r="F178" s="15"/>
      <c r="G178" s="22"/>
      <c r="H178" s="15"/>
      <c r="I178" s="22"/>
      <c r="J178" s="15"/>
      <c r="K178" s="22"/>
    </row>
    <row r="179" spans="2:11" x14ac:dyDescent="0.3">
      <c r="B179" s="15"/>
      <c r="C179" s="22"/>
      <c r="D179" s="15"/>
      <c r="E179" s="22"/>
      <c r="F179" s="15"/>
      <c r="G179" s="22"/>
      <c r="H179" s="15"/>
      <c r="I179" s="22"/>
      <c r="J179" s="15"/>
      <c r="K179" s="22"/>
    </row>
    <row r="180" spans="2:11" x14ac:dyDescent="0.3">
      <c r="B180" s="15"/>
      <c r="C180" s="22"/>
      <c r="D180" s="15"/>
      <c r="E180" s="22"/>
      <c r="F180" s="15"/>
      <c r="G180" s="22"/>
      <c r="H180" s="15"/>
      <c r="I180" s="22"/>
      <c r="J180" s="15"/>
      <c r="K180" s="22"/>
    </row>
    <row r="181" spans="2:11" x14ac:dyDescent="0.3">
      <c r="B181" s="15"/>
      <c r="C181" s="22"/>
      <c r="D181" s="15"/>
      <c r="E181" s="22"/>
      <c r="F181" s="15"/>
      <c r="G181" s="22"/>
      <c r="H181" s="15"/>
      <c r="I181" s="22"/>
      <c r="J181" s="15"/>
      <c r="K181" s="22"/>
    </row>
    <row r="182" spans="2:11" x14ac:dyDescent="0.3">
      <c r="B182" s="15"/>
      <c r="C182" s="22"/>
      <c r="D182" s="15"/>
      <c r="E182" s="22"/>
      <c r="F182" s="15"/>
      <c r="G182" s="22"/>
      <c r="H182" s="15"/>
      <c r="I182" s="22"/>
      <c r="J182" s="15"/>
      <c r="K182" s="22"/>
    </row>
    <row r="183" spans="2:11" x14ac:dyDescent="0.3">
      <c r="B183" s="15"/>
      <c r="C183" s="22"/>
      <c r="D183" s="15"/>
      <c r="E183" s="22"/>
      <c r="F183" s="15"/>
      <c r="G183" s="22"/>
      <c r="H183" s="15"/>
      <c r="I183" s="22"/>
      <c r="J183" s="15"/>
      <c r="K183" s="22"/>
    </row>
    <row r="184" spans="2:11" x14ac:dyDescent="0.3">
      <c r="B184" s="15"/>
      <c r="C184" s="22"/>
      <c r="D184" s="15"/>
      <c r="E184" s="22"/>
      <c r="F184" s="15"/>
      <c r="G184" s="22"/>
      <c r="H184" s="15"/>
      <c r="I184" s="22"/>
      <c r="J184" s="15"/>
      <c r="K184" s="22"/>
    </row>
    <row r="185" spans="2:11" x14ac:dyDescent="0.3">
      <c r="B185" s="15"/>
      <c r="C185" s="22"/>
      <c r="D185" s="15"/>
      <c r="E185" s="22"/>
      <c r="F185" s="15"/>
      <c r="G185" s="22"/>
      <c r="H185" s="15"/>
      <c r="I185" s="22"/>
      <c r="J185" s="15"/>
      <c r="K185" s="22"/>
    </row>
    <row r="186" spans="2:11" x14ac:dyDescent="0.3">
      <c r="B186" s="15"/>
      <c r="C186" s="22"/>
      <c r="D186" s="15"/>
      <c r="E186" s="22"/>
      <c r="F186" s="15"/>
      <c r="G186" s="22"/>
      <c r="H186" s="15"/>
      <c r="I186" s="22"/>
      <c r="J186" s="15"/>
      <c r="K186" s="22"/>
    </row>
    <row r="187" spans="2:11" x14ac:dyDescent="0.3">
      <c r="B187" s="15"/>
      <c r="C187" s="22"/>
      <c r="D187" s="15"/>
      <c r="E187" s="22"/>
      <c r="F187" s="15"/>
      <c r="G187" s="22"/>
      <c r="H187" s="15"/>
      <c r="I187" s="22"/>
      <c r="J187" s="15"/>
      <c r="K187" s="22"/>
    </row>
    <row r="188" spans="2:11" x14ac:dyDescent="0.3">
      <c r="B188" s="15"/>
      <c r="C188" s="22"/>
      <c r="D188" s="15"/>
      <c r="E188" s="22"/>
      <c r="F188" s="15"/>
      <c r="G188" s="22"/>
      <c r="H188" s="15"/>
      <c r="I188" s="22"/>
      <c r="J188" s="15"/>
      <c r="K188" s="22"/>
    </row>
    <row r="189" spans="2:11" x14ac:dyDescent="0.3">
      <c r="B189" s="15"/>
      <c r="C189" s="22"/>
      <c r="D189" s="15"/>
      <c r="E189" s="22"/>
      <c r="F189" s="15"/>
      <c r="G189" s="22"/>
      <c r="H189" s="15"/>
      <c r="I189" s="22"/>
      <c r="J189" s="15"/>
      <c r="K189" s="22"/>
    </row>
    <row r="190" spans="2:11" x14ac:dyDescent="0.3">
      <c r="B190" s="15"/>
      <c r="C190" s="22"/>
      <c r="D190" s="15"/>
      <c r="E190" s="22"/>
      <c r="F190" s="15"/>
      <c r="G190" s="22"/>
      <c r="H190" s="15"/>
      <c r="I190" s="22"/>
      <c r="J190" s="15"/>
      <c r="K190" s="22"/>
    </row>
    <row r="191" spans="2:11" x14ac:dyDescent="0.3">
      <c r="B191" s="15"/>
      <c r="C191" s="22"/>
      <c r="D191" s="15"/>
      <c r="E191" s="22"/>
      <c r="F191" s="15"/>
      <c r="G191" s="22"/>
      <c r="H191" s="15"/>
      <c r="I191" s="22"/>
      <c r="J191" s="15"/>
      <c r="K191" s="22"/>
    </row>
    <row r="192" spans="2:11" x14ac:dyDescent="0.3">
      <c r="B192" s="15"/>
      <c r="C192" s="22"/>
      <c r="D192" s="15"/>
      <c r="E192" s="22"/>
      <c r="F192" s="15"/>
      <c r="G192" s="22"/>
      <c r="H192" s="15"/>
      <c r="I192" s="22"/>
      <c r="J192" s="15"/>
      <c r="K192" s="22"/>
    </row>
    <row r="193" spans="2:11" x14ac:dyDescent="0.3">
      <c r="B193" s="14"/>
      <c r="C193" s="14"/>
      <c r="D193" s="14"/>
      <c r="E193" s="14"/>
      <c r="F193" s="14"/>
      <c r="G193" s="14"/>
      <c r="H193" s="14"/>
      <c r="I193" s="14"/>
      <c r="J193" s="14"/>
      <c r="K193" s="14"/>
    </row>
    <row r="194" spans="2:11" x14ac:dyDescent="0.3">
      <c r="B194" s="14"/>
      <c r="C194" s="14"/>
      <c r="D194" s="14"/>
      <c r="E194" s="14"/>
      <c r="F194" s="14"/>
      <c r="G194" s="14"/>
      <c r="H194" s="14"/>
      <c r="I194" s="14"/>
      <c r="J194" s="14"/>
      <c r="K194" s="14"/>
    </row>
    <row r="195" spans="2:11" x14ac:dyDescent="0.3">
      <c r="B195" s="14"/>
      <c r="C195" s="14"/>
      <c r="D195" s="14"/>
      <c r="E195" s="14"/>
      <c r="F195" s="14"/>
      <c r="G195" s="14"/>
      <c r="H195" s="14"/>
      <c r="I195" s="14"/>
      <c r="J195" s="14"/>
      <c r="K195" s="14"/>
    </row>
    <row r="196" spans="2:11" x14ac:dyDescent="0.3">
      <c r="B196" s="14"/>
      <c r="C196" s="14"/>
      <c r="D196" s="14"/>
      <c r="E196" s="14"/>
      <c r="F196" s="14"/>
      <c r="G196" s="14"/>
      <c r="H196" s="14"/>
      <c r="I196" s="14"/>
      <c r="J196" s="14"/>
      <c r="K196" s="14"/>
    </row>
    <row r="197" spans="2:11" x14ac:dyDescent="0.3">
      <c r="B197" s="14"/>
      <c r="C197" s="14"/>
      <c r="D197" s="14"/>
      <c r="E197" s="14"/>
      <c r="F197" s="14"/>
      <c r="G197" s="14"/>
      <c r="H197" s="14"/>
      <c r="I197" s="14"/>
      <c r="J197" s="14"/>
      <c r="K197" s="14"/>
    </row>
    <row r="198" spans="2:11" x14ac:dyDescent="0.3">
      <c r="B198" s="14"/>
      <c r="C198" s="14"/>
      <c r="D198" s="14"/>
      <c r="E198" s="14"/>
      <c r="F198" s="14"/>
      <c r="G198" s="14"/>
      <c r="H198" s="14"/>
      <c r="I198" s="14"/>
      <c r="J198" s="14"/>
      <c r="K198" s="14"/>
    </row>
  </sheetData>
  <mergeCells count="23">
    <mergeCell ref="A7:A9"/>
    <mergeCell ref="B7:J7"/>
    <mergeCell ref="B8:C8"/>
    <mergeCell ref="D8:E8"/>
    <mergeCell ref="F8:G8"/>
    <mergeCell ref="H8:I8"/>
    <mergeCell ref="J8:K8"/>
    <mergeCell ref="J1:K1"/>
    <mergeCell ref="B162:N162"/>
    <mergeCell ref="B163:N163"/>
    <mergeCell ref="B164:N164"/>
    <mergeCell ref="B165:N165"/>
    <mergeCell ref="B157:N157"/>
    <mergeCell ref="B158:N158"/>
    <mergeCell ref="B159:N159"/>
    <mergeCell ref="B160:N160"/>
    <mergeCell ref="B161:N161"/>
    <mergeCell ref="B152:N152"/>
    <mergeCell ref="B153:N153"/>
    <mergeCell ref="B154:N154"/>
    <mergeCell ref="B155:N155"/>
    <mergeCell ref="B156:N156"/>
    <mergeCell ref="A4:I4"/>
  </mergeCells>
  <hyperlinks>
    <hyperlink ref="A7" location="Fritid_Andelar!A163" display="Definitioner"/>
    <hyperlink ref="A7:A9" location="Vänkontakt1617antal!A152" display="Definitioner"/>
    <hyperlink ref="A176" r:id="rId1"/>
    <hyperlink ref="B162:K162" r:id="rId2" display="För mer information om indelningen se MIS 2000:1 (pdf)."/>
    <hyperlink ref="B164:K164" r:id="rId3" display="För mer information om indelningen se MIS 2002:3 (pdf)."/>
    <hyperlink ref="J1" location="Innehållsförteckning!A1" display="Till Innehållsförteckning"/>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8"/>
  <sheetViews>
    <sheetView workbookViewId="0">
      <selection activeCell="J1" sqref="J1:K1"/>
    </sheetView>
  </sheetViews>
  <sheetFormatPr defaultRowHeight="16.5" x14ac:dyDescent="0.3"/>
  <cols>
    <col min="1" max="1" width="23.125" style="6" customWidth="1"/>
  </cols>
  <sheetData>
    <row r="1" spans="1:13" ht="21" customHeight="1" x14ac:dyDescent="0.3">
      <c r="A1" s="163" t="s">
        <v>87</v>
      </c>
      <c r="J1" s="274" t="s">
        <v>145</v>
      </c>
      <c r="K1" s="274"/>
    </row>
    <row r="2" spans="1:13" x14ac:dyDescent="0.3">
      <c r="A2" s="165" t="s">
        <v>65</v>
      </c>
    </row>
    <row r="3" spans="1:13" x14ac:dyDescent="0.3">
      <c r="A3" s="165" t="s">
        <v>130</v>
      </c>
    </row>
    <row r="4" spans="1:13" ht="30.75" customHeight="1" x14ac:dyDescent="0.3">
      <c r="A4" s="301" t="s">
        <v>95</v>
      </c>
      <c r="B4" s="301"/>
      <c r="C4" s="301"/>
      <c r="D4" s="301"/>
      <c r="E4" s="301"/>
      <c r="F4" s="301"/>
      <c r="G4" s="301"/>
      <c r="H4" s="301"/>
      <c r="I4" s="301"/>
    </row>
    <row r="5" spans="1:13" x14ac:dyDescent="0.3">
      <c r="A5" s="1" t="s">
        <v>9</v>
      </c>
    </row>
    <row r="6" spans="1:13" ht="17.25" thickBot="1" x14ac:dyDescent="0.35">
      <c r="A6" s="1"/>
    </row>
    <row r="7" spans="1:13" ht="27" customHeight="1" x14ac:dyDescent="0.3">
      <c r="A7" s="285" t="s">
        <v>10</v>
      </c>
      <c r="B7" s="291" t="s">
        <v>61</v>
      </c>
      <c r="C7" s="292"/>
      <c r="D7" s="292"/>
      <c r="E7" s="292"/>
      <c r="F7" s="292"/>
      <c r="G7" s="292"/>
      <c r="H7" s="292"/>
      <c r="I7" s="292"/>
      <c r="J7" s="292"/>
      <c r="K7" s="162"/>
    </row>
    <row r="8" spans="1:13" ht="27" customHeight="1" thickBot="1" x14ac:dyDescent="0.35">
      <c r="A8" s="286"/>
      <c r="B8" s="296" t="s">
        <v>56</v>
      </c>
      <c r="C8" s="297"/>
      <c r="D8" s="296" t="s">
        <v>57</v>
      </c>
      <c r="E8" s="297"/>
      <c r="F8" s="296" t="s">
        <v>58</v>
      </c>
      <c r="G8" s="297"/>
      <c r="H8" s="289" t="s">
        <v>62</v>
      </c>
      <c r="I8" s="290"/>
      <c r="J8" s="289" t="s">
        <v>60</v>
      </c>
      <c r="K8" s="290"/>
    </row>
    <row r="9" spans="1:13" ht="24.75" thickBot="1" x14ac:dyDescent="0.35">
      <c r="A9" s="305"/>
      <c r="B9" s="26" t="s">
        <v>92</v>
      </c>
      <c r="C9" s="26" t="s">
        <v>26</v>
      </c>
      <c r="D9" s="26" t="s">
        <v>92</v>
      </c>
      <c r="E9" s="26" t="s">
        <v>26</v>
      </c>
      <c r="F9" s="26" t="s">
        <v>92</v>
      </c>
      <c r="G9" s="27" t="s">
        <v>26</v>
      </c>
      <c r="H9" s="26" t="s">
        <v>92</v>
      </c>
      <c r="I9" s="27" t="s">
        <v>26</v>
      </c>
      <c r="J9" s="26" t="s">
        <v>92</v>
      </c>
      <c r="K9" s="27" t="s">
        <v>26</v>
      </c>
    </row>
    <row r="10" spans="1:13" x14ac:dyDescent="0.3">
      <c r="A10" s="174" t="s">
        <v>43</v>
      </c>
      <c r="B10" s="175">
        <v>4865</v>
      </c>
      <c r="C10" s="176">
        <v>68</v>
      </c>
      <c r="D10" s="175">
        <v>2183</v>
      </c>
      <c r="E10" s="176">
        <v>63</v>
      </c>
      <c r="F10" s="175">
        <v>366</v>
      </c>
      <c r="G10" s="176">
        <v>29</v>
      </c>
      <c r="H10" s="175">
        <v>232</v>
      </c>
      <c r="I10" s="177">
        <v>23</v>
      </c>
      <c r="J10" s="175">
        <v>246</v>
      </c>
      <c r="K10" s="177">
        <v>26</v>
      </c>
      <c r="M10" s="60"/>
    </row>
    <row r="11" spans="1:13" x14ac:dyDescent="0.3">
      <c r="A11" s="4" t="s">
        <v>49</v>
      </c>
      <c r="B11" s="16">
        <v>2456</v>
      </c>
      <c r="C11" s="17">
        <v>66</v>
      </c>
      <c r="D11" s="16">
        <v>1046</v>
      </c>
      <c r="E11" s="17">
        <v>48</v>
      </c>
      <c r="F11" s="16">
        <v>181</v>
      </c>
      <c r="G11" s="17">
        <v>21</v>
      </c>
      <c r="H11" s="16">
        <v>120</v>
      </c>
      <c r="I11" s="22">
        <v>18</v>
      </c>
      <c r="J11" s="16">
        <v>108</v>
      </c>
      <c r="K11" s="22">
        <v>18</v>
      </c>
    </row>
    <row r="12" spans="1:13" x14ac:dyDescent="0.3">
      <c r="A12" s="5" t="s">
        <v>50</v>
      </c>
      <c r="B12" s="18">
        <v>2409</v>
      </c>
      <c r="C12" s="19">
        <v>62</v>
      </c>
      <c r="D12" s="18">
        <v>1137</v>
      </c>
      <c r="E12" s="19">
        <v>48</v>
      </c>
      <c r="F12" s="18">
        <v>185</v>
      </c>
      <c r="G12" s="19">
        <v>21</v>
      </c>
      <c r="H12" s="18">
        <v>112</v>
      </c>
      <c r="I12" s="30">
        <v>16</v>
      </c>
      <c r="J12" s="18">
        <v>138</v>
      </c>
      <c r="K12" s="30">
        <v>19</v>
      </c>
    </row>
    <row r="13" spans="1:13" x14ac:dyDescent="0.3">
      <c r="A13" s="2" t="s">
        <v>11</v>
      </c>
      <c r="B13" s="16"/>
      <c r="C13" s="17"/>
      <c r="D13" s="16"/>
      <c r="E13" s="17"/>
      <c r="F13" s="16"/>
      <c r="G13" s="17"/>
      <c r="H13" s="16"/>
      <c r="I13" s="22"/>
      <c r="J13" s="16"/>
      <c r="K13" s="22"/>
    </row>
    <row r="14" spans="1:13" x14ac:dyDescent="0.3">
      <c r="A14" s="5" t="s">
        <v>2</v>
      </c>
      <c r="B14" s="18">
        <v>987</v>
      </c>
      <c r="C14" s="19">
        <v>25</v>
      </c>
      <c r="D14" s="18">
        <v>100</v>
      </c>
      <c r="E14" s="19">
        <v>17</v>
      </c>
      <c r="F14" s="18">
        <v>17</v>
      </c>
      <c r="G14" s="19">
        <v>7</v>
      </c>
      <c r="H14" s="18">
        <v>6</v>
      </c>
      <c r="I14" s="30">
        <v>4</v>
      </c>
      <c r="J14" s="18">
        <v>6</v>
      </c>
      <c r="K14" s="30">
        <v>5</v>
      </c>
    </row>
    <row r="15" spans="1:13" x14ac:dyDescent="0.3">
      <c r="A15" s="4" t="s">
        <v>3</v>
      </c>
      <c r="B15" s="16">
        <v>943</v>
      </c>
      <c r="C15" s="17">
        <v>42</v>
      </c>
      <c r="D15" s="16">
        <v>213</v>
      </c>
      <c r="E15" s="17">
        <v>23</v>
      </c>
      <c r="F15" s="16">
        <v>29</v>
      </c>
      <c r="G15" s="17">
        <v>9</v>
      </c>
      <c r="H15" s="16">
        <v>9</v>
      </c>
      <c r="I15" s="22">
        <v>5</v>
      </c>
      <c r="J15" s="16">
        <v>13</v>
      </c>
      <c r="K15" s="22">
        <v>7</v>
      </c>
    </row>
    <row r="16" spans="1:13" x14ac:dyDescent="0.3">
      <c r="A16" s="5" t="s">
        <v>4</v>
      </c>
      <c r="B16" s="18">
        <v>756</v>
      </c>
      <c r="C16" s="19">
        <v>40</v>
      </c>
      <c r="D16" s="18">
        <v>393</v>
      </c>
      <c r="E16" s="19">
        <v>32</v>
      </c>
      <c r="F16" s="18">
        <v>50</v>
      </c>
      <c r="G16" s="19">
        <v>13</v>
      </c>
      <c r="H16" s="18">
        <v>30</v>
      </c>
      <c r="I16" s="30">
        <v>10</v>
      </c>
      <c r="J16" s="18">
        <v>21</v>
      </c>
      <c r="K16" s="30">
        <v>10</v>
      </c>
    </row>
    <row r="17" spans="1:11" x14ac:dyDescent="0.3">
      <c r="A17" s="4" t="s">
        <v>5</v>
      </c>
      <c r="B17" s="16">
        <v>717</v>
      </c>
      <c r="C17" s="17">
        <v>39</v>
      </c>
      <c r="D17" s="16">
        <v>438</v>
      </c>
      <c r="E17" s="17">
        <v>33</v>
      </c>
      <c r="F17" s="16">
        <v>57</v>
      </c>
      <c r="G17" s="17">
        <v>13</v>
      </c>
      <c r="H17" s="16">
        <v>31</v>
      </c>
      <c r="I17" s="22">
        <v>10</v>
      </c>
      <c r="J17" s="16">
        <v>31</v>
      </c>
      <c r="K17" s="22">
        <v>11</v>
      </c>
    </row>
    <row r="18" spans="1:11" x14ac:dyDescent="0.3">
      <c r="A18" s="5" t="s">
        <v>6</v>
      </c>
      <c r="B18" s="18">
        <v>555</v>
      </c>
      <c r="C18" s="19">
        <v>34</v>
      </c>
      <c r="D18" s="18">
        <v>431</v>
      </c>
      <c r="E18" s="19">
        <v>32</v>
      </c>
      <c r="F18" s="18">
        <v>76</v>
      </c>
      <c r="G18" s="19">
        <v>14</v>
      </c>
      <c r="H18" s="18">
        <v>47</v>
      </c>
      <c r="I18" s="30">
        <v>12</v>
      </c>
      <c r="J18" s="18">
        <v>47</v>
      </c>
      <c r="K18" s="30">
        <v>13</v>
      </c>
    </row>
    <row r="19" spans="1:11" x14ac:dyDescent="0.3">
      <c r="A19" s="4" t="s">
        <v>7</v>
      </c>
      <c r="B19" s="16">
        <v>541</v>
      </c>
      <c r="C19" s="17">
        <v>21</v>
      </c>
      <c r="D19" s="16">
        <v>357</v>
      </c>
      <c r="E19" s="17">
        <v>20</v>
      </c>
      <c r="F19" s="16">
        <v>67</v>
      </c>
      <c r="G19" s="17">
        <v>10</v>
      </c>
      <c r="H19" s="16">
        <v>45</v>
      </c>
      <c r="I19" s="22">
        <v>9</v>
      </c>
      <c r="J19" s="16">
        <v>32</v>
      </c>
      <c r="K19" s="22">
        <v>8</v>
      </c>
    </row>
    <row r="20" spans="1:11" x14ac:dyDescent="0.3">
      <c r="A20" s="5" t="s">
        <v>47</v>
      </c>
      <c r="B20" s="18">
        <v>262</v>
      </c>
      <c r="C20" s="19">
        <v>14</v>
      </c>
      <c r="D20" s="18">
        <v>183</v>
      </c>
      <c r="E20" s="19">
        <v>13</v>
      </c>
      <c r="F20" s="18">
        <v>46</v>
      </c>
      <c r="G20" s="19">
        <v>8</v>
      </c>
      <c r="H20" s="18">
        <v>39</v>
      </c>
      <c r="I20" s="30">
        <v>7</v>
      </c>
      <c r="J20" s="18">
        <v>42</v>
      </c>
      <c r="K20" s="30">
        <v>8</v>
      </c>
    </row>
    <row r="21" spans="1:11" x14ac:dyDescent="0.3">
      <c r="A21" s="4" t="s">
        <v>48</v>
      </c>
      <c r="B21" s="16">
        <v>101</v>
      </c>
      <c r="C21" s="17">
        <v>10</v>
      </c>
      <c r="D21" s="16">
        <v>69</v>
      </c>
      <c r="E21" s="17">
        <v>9</v>
      </c>
      <c r="F21" s="16">
        <v>24</v>
      </c>
      <c r="G21" s="17">
        <v>6</v>
      </c>
      <c r="H21" s="16">
        <v>26</v>
      </c>
      <c r="I21" s="22">
        <v>7</v>
      </c>
      <c r="J21" s="16">
        <v>54</v>
      </c>
      <c r="K21" s="22">
        <v>10</v>
      </c>
    </row>
    <row r="22" spans="1:11" x14ac:dyDescent="0.3">
      <c r="A22" s="3" t="s">
        <v>12</v>
      </c>
      <c r="B22" s="18"/>
      <c r="C22" s="19"/>
      <c r="D22" s="18"/>
      <c r="E22" s="19"/>
      <c r="F22" s="18"/>
      <c r="G22" s="19"/>
      <c r="H22" s="18"/>
      <c r="I22" s="30"/>
      <c r="J22" s="18"/>
      <c r="K22" s="30"/>
    </row>
    <row r="23" spans="1:11" x14ac:dyDescent="0.3">
      <c r="A23" s="4" t="s">
        <v>0</v>
      </c>
      <c r="B23" s="16">
        <v>507</v>
      </c>
      <c r="C23" s="17">
        <v>30</v>
      </c>
      <c r="D23" s="16">
        <v>50</v>
      </c>
      <c r="E23" s="17">
        <v>12</v>
      </c>
      <c r="F23" s="16">
        <v>10</v>
      </c>
      <c r="G23" s="17">
        <v>6</v>
      </c>
      <c r="H23" s="16">
        <v>3</v>
      </c>
      <c r="I23" s="22">
        <v>3</v>
      </c>
      <c r="J23" s="16">
        <v>4</v>
      </c>
      <c r="K23" s="22">
        <v>4</v>
      </c>
    </row>
    <row r="24" spans="1:11" x14ac:dyDescent="0.3">
      <c r="A24" s="5" t="s">
        <v>1</v>
      </c>
      <c r="B24" s="18">
        <v>480</v>
      </c>
      <c r="C24" s="19">
        <v>30</v>
      </c>
      <c r="D24" s="18">
        <v>50</v>
      </c>
      <c r="E24" s="19">
        <v>12</v>
      </c>
      <c r="F24" s="18">
        <v>7</v>
      </c>
      <c r="G24" s="19">
        <v>5</v>
      </c>
      <c r="H24" s="18">
        <v>3</v>
      </c>
      <c r="I24" s="30">
        <v>3</v>
      </c>
      <c r="J24" s="18">
        <v>3</v>
      </c>
      <c r="K24" s="30">
        <v>3</v>
      </c>
    </row>
    <row r="25" spans="1:11" x14ac:dyDescent="0.3">
      <c r="A25" s="2" t="s">
        <v>13</v>
      </c>
      <c r="B25" s="16"/>
      <c r="C25" s="17"/>
      <c r="D25" s="16"/>
      <c r="E25" s="17"/>
      <c r="F25" s="16"/>
      <c r="G25" s="17"/>
      <c r="H25" s="16"/>
      <c r="I25" s="22"/>
      <c r="J25" s="16"/>
      <c r="K25" s="22"/>
    </row>
    <row r="26" spans="1:11" x14ac:dyDescent="0.3">
      <c r="A26" s="5" t="s">
        <v>0</v>
      </c>
      <c r="B26" s="18">
        <v>500</v>
      </c>
      <c r="C26" s="19">
        <v>35</v>
      </c>
      <c r="D26" s="18">
        <v>96</v>
      </c>
      <c r="E26" s="19">
        <v>16</v>
      </c>
      <c r="F26" s="18">
        <v>14</v>
      </c>
      <c r="G26" s="19">
        <v>6</v>
      </c>
      <c r="H26" s="18">
        <v>4</v>
      </c>
      <c r="I26" s="30">
        <v>4</v>
      </c>
      <c r="J26" s="18">
        <v>4</v>
      </c>
      <c r="K26" s="30">
        <v>4</v>
      </c>
    </row>
    <row r="27" spans="1:11" x14ac:dyDescent="0.3">
      <c r="A27" s="4" t="s">
        <v>1</v>
      </c>
      <c r="B27" s="16">
        <v>443</v>
      </c>
      <c r="C27" s="17">
        <v>32</v>
      </c>
      <c r="D27" s="16">
        <v>118</v>
      </c>
      <c r="E27" s="17">
        <v>18</v>
      </c>
      <c r="F27" s="16">
        <v>15</v>
      </c>
      <c r="G27" s="17">
        <v>7</v>
      </c>
      <c r="H27" s="16">
        <v>5</v>
      </c>
      <c r="I27" s="22">
        <v>4</v>
      </c>
      <c r="J27" s="16">
        <v>9</v>
      </c>
      <c r="K27" s="22">
        <v>6</v>
      </c>
    </row>
    <row r="28" spans="1:11" x14ac:dyDescent="0.3">
      <c r="A28" s="3" t="s">
        <v>14</v>
      </c>
      <c r="B28" s="18"/>
      <c r="C28" s="19"/>
      <c r="D28" s="18"/>
      <c r="E28" s="19"/>
      <c r="F28" s="18"/>
      <c r="G28" s="19"/>
      <c r="H28" s="18"/>
      <c r="I28" s="30"/>
      <c r="J28" s="18"/>
      <c r="K28" s="30"/>
    </row>
    <row r="29" spans="1:11" x14ac:dyDescent="0.3">
      <c r="A29" s="4" t="s">
        <v>0</v>
      </c>
      <c r="B29" s="16">
        <v>396</v>
      </c>
      <c r="C29" s="17">
        <v>33</v>
      </c>
      <c r="D29" s="16">
        <v>189</v>
      </c>
      <c r="E29" s="17">
        <v>23</v>
      </c>
      <c r="F29" s="16">
        <v>26</v>
      </c>
      <c r="G29" s="17">
        <v>9</v>
      </c>
      <c r="H29" s="16">
        <v>16</v>
      </c>
      <c r="I29" s="22">
        <v>8</v>
      </c>
      <c r="J29" s="16">
        <v>8</v>
      </c>
      <c r="K29" s="22">
        <v>6</v>
      </c>
    </row>
    <row r="30" spans="1:11" x14ac:dyDescent="0.3">
      <c r="A30" s="5" t="s">
        <v>1</v>
      </c>
      <c r="B30" s="18">
        <v>360</v>
      </c>
      <c r="C30" s="19">
        <v>29</v>
      </c>
      <c r="D30" s="18">
        <v>204</v>
      </c>
      <c r="E30" s="19">
        <v>24</v>
      </c>
      <c r="F30" s="18">
        <v>24</v>
      </c>
      <c r="G30" s="19">
        <v>9</v>
      </c>
      <c r="H30" s="18">
        <v>14</v>
      </c>
      <c r="I30" s="30">
        <v>6</v>
      </c>
      <c r="J30" s="18">
        <v>13</v>
      </c>
      <c r="K30" s="30">
        <v>7</v>
      </c>
    </row>
    <row r="31" spans="1:11" x14ac:dyDescent="0.3">
      <c r="A31" s="2" t="s">
        <v>15</v>
      </c>
      <c r="B31" s="16"/>
      <c r="C31" s="17"/>
      <c r="D31" s="16"/>
      <c r="E31" s="17"/>
      <c r="F31" s="16"/>
      <c r="G31" s="17"/>
      <c r="H31" s="16"/>
      <c r="I31" s="22"/>
      <c r="J31" s="16"/>
      <c r="K31" s="22"/>
    </row>
    <row r="32" spans="1:11" x14ac:dyDescent="0.3">
      <c r="A32" s="5" t="s">
        <v>0</v>
      </c>
      <c r="B32" s="18">
        <v>368</v>
      </c>
      <c r="C32" s="19">
        <v>32</v>
      </c>
      <c r="D32" s="18">
        <v>219</v>
      </c>
      <c r="E32" s="19">
        <v>26</v>
      </c>
      <c r="F32" s="18">
        <v>28</v>
      </c>
      <c r="G32" s="19">
        <v>9</v>
      </c>
      <c r="H32" s="18">
        <v>18</v>
      </c>
      <c r="I32" s="30">
        <v>8</v>
      </c>
      <c r="J32" s="18">
        <v>13</v>
      </c>
      <c r="K32" s="30">
        <v>7</v>
      </c>
    </row>
    <row r="33" spans="1:11" x14ac:dyDescent="0.3">
      <c r="A33" s="4" t="s">
        <v>1</v>
      </c>
      <c r="B33" s="16">
        <v>349</v>
      </c>
      <c r="C33" s="17">
        <v>29</v>
      </c>
      <c r="D33" s="16">
        <v>218</v>
      </c>
      <c r="E33" s="17">
        <v>23</v>
      </c>
      <c r="F33" s="16">
        <v>29</v>
      </c>
      <c r="G33" s="17">
        <v>9</v>
      </c>
      <c r="H33" s="16">
        <v>13</v>
      </c>
      <c r="I33" s="22">
        <v>6</v>
      </c>
      <c r="J33" s="16">
        <v>18</v>
      </c>
      <c r="K33" s="22">
        <v>9</v>
      </c>
    </row>
    <row r="34" spans="1:11" x14ac:dyDescent="0.3">
      <c r="A34" s="3" t="s">
        <v>16</v>
      </c>
      <c r="B34" s="18"/>
      <c r="C34" s="19"/>
      <c r="D34" s="18"/>
      <c r="E34" s="19"/>
      <c r="F34" s="18"/>
      <c r="G34" s="19"/>
      <c r="H34" s="18"/>
      <c r="I34" s="30"/>
      <c r="J34" s="18"/>
      <c r="K34" s="30"/>
    </row>
    <row r="35" spans="1:11" x14ac:dyDescent="0.3">
      <c r="A35" s="4" t="s">
        <v>0</v>
      </c>
      <c r="B35" s="16">
        <v>282</v>
      </c>
      <c r="C35" s="17">
        <v>27</v>
      </c>
      <c r="D35" s="16">
        <v>208</v>
      </c>
      <c r="E35" s="17">
        <v>24</v>
      </c>
      <c r="F35" s="16">
        <v>37</v>
      </c>
      <c r="G35" s="17">
        <v>10</v>
      </c>
      <c r="H35" s="16">
        <v>25</v>
      </c>
      <c r="I35" s="22">
        <v>9</v>
      </c>
      <c r="J35" s="16">
        <v>27</v>
      </c>
      <c r="K35" s="22">
        <v>11</v>
      </c>
    </row>
    <row r="36" spans="1:11" x14ac:dyDescent="0.3">
      <c r="A36" s="5" t="s">
        <v>1</v>
      </c>
      <c r="B36" s="18">
        <v>273</v>
      </c>
      <c r="C36" s="19">
        <v>25</v>
      </c>
      <c r="D36" s="18">
        <v>223</v>
      </c>
      <c r="E36" s="19">
        <v>23</v>
      </c>
      <c r="F36" s="18">
        <v>40</v>
      </c>
      <c r="G36" s="19">
        <v>10</v>
      </c>
      <c r="H36" s="18">
        <v>22</v>
      </c>
      <c r="I36" s="30">
        <v>8</v>
      </c>
      <c r="J36" s="18">
        <v>19</v>
      </c>
      <c r="K36" s="30">
        <v>8</v>
      </c>
    </row>
    <row r="37" spans="1:11" x14ac:dyDescent="0.3">
      <c r="A37" s="2" t="s">
        <v>17</v>
      </c>
      <c r="B37" s="16"/>
      <c r="C37" s="17"/>
      <c r="D37" s="16"/>
      <c r="E37" s="17"/>
      <c r="F37" s="16"/>
      <c r="G37" s="17"/>
      <c r="H37" s="16"/>
      <c r="I37" s="22"/>
      <c r="J37" s="16"/>
      <c r="K37" s="22"/>
    </row>
    <row r="38" spans="1:11" x14ac:dyDescent="0.3">
      <c r="A38" s="5" t="s">
        <v>0</v>
      </c>
      <c r="B38" s="18">
        <v>262</v>
      </c>
      <c r="C38" s="19">
        <v>18</v>
      </c>
      <c r="D38" s="18">
        <v>172</v>
      </c>
      <c r="E38" s="19">
        <v>15</v>
      </c>
      <c r="F38" s="18">
        <v>37</v>
      </c>
      <c r="G38" s="19">
        <v>8</v>
      </c>
      <c r="H38" s="18">
        <v>23</v>
      </c>
      <c r="I38" s="30">
        <v>6</v>
      </c>
      <c r="J38" s="18">
        <v>20</v>
      </c>
      <c r="K38" s="30">
        <v>7</v>
      </c>
    </row>
    <row r="39" spans="1:11" x14ac:dyDescent="0.3">
      <c r="A39" s="4" t="s">
        <v>1</v>
      </c>
      <c r="B39" s="16">
        <v>279</v>
      </c>
      <c r="C39" s="17">
        <v>18</v>
      </c>
      <c r="D39" s="16">
        <v>185</v>
      </c>
      <c r="E39" s="17">
        <v>16</v>
      </c>
      <c r="F39" s="16">
        <v>30</v>
      </c>
      <c r="G39" s="17">
        <v>7</v>
      </c>
      <c r="H39" s="16">
        <v>22</v>
      </c>
      <c r="I39" s="22">
        <v>6</v>
      </c>
      <c r="J39" s="16">
        <v>12</v>
      </c>
      <c r="K39" s="22">
        <v>5</v>
      </c>
    </row>
    <row r="40" spans="1:11" x14ac:dyDescent="0.3">
      <c r="A40" s="3" t="s">
        <v>51</v>
      </c>
      <c r="B40" s="18"/>
      <c r="C40" s="19"/>
      <c r="D40" s="18"/>
      <c r="E40" s="19"/>
      <c r="F40" s="18"/>
      <c r="G40" s="19"/>
      <c r="H40" s="18"/>
      <c r="I40" s="30"/>
      <c r="J40" s="18"/>
      <c r="K40" s="30"/>
    </row>
    <row r="41" spans="1:11" x14ac:dyDescent="0.3">
      <c r="A41" s="4" t="s">
        <v>0</v>
      </c>
      <c r="B41" s="16">
        <v>109</v>
      </c>
      <c r="C41" s="17">
        <v>11</v>
      </c>
      <c r="D41" s="16">
        <v>87</v>
      </c>
      <c r="E41" s="17">
        <v>10</v>
      </c>
      <c r="F41" s="16">
        <v>21</v>
      </c>
      <c r="G41" s="17">
        <v>5</v>
      </c>
      <c r="H41" s="16">
        <v>20</v>
      </c>
      <c r="I41" s="22">
        <v>5</v>
      </c>
      <c r="J41" s="16">
        <v>16</v>
      </c>
      <c r="K41" s="22">
        <v>5</v>
      </c>
    </row>
    <row r="42" spans="1:11" x14ac:dyDescent="0.3">
      <c r="A42" s="5" t="s">
        <v>1</v>
      </c>
      <c r="B42" s="18">
        <v>153</v>
      </c>
      <c r="C42" s="19">
        <v>12</v>
      </c>
      <c r="D42" s="18">
        <v>96</v>
      </c>
      <c r="E42" s="19">
        <v>10</v>
      </c>
      <c r="F42" s="18">
        <v>25</v>
      </c>
      <c r="G42" s="19">
        <v>6</v>
      </c>
      <c r="H42" s="18">
        <v>19</v>
      </c>
      <c r="I42" s="30">
        <v>5</v>
      </c>
      <c r="J42" s="18">
        <v>26</v>
      </c>
      <c r="K42" s="30">
        <v>7</v>
      </c>
    </row>
    <row r="43" spans="1:11" x14ac:dyDescent="0.3">
      <c r="A43" s="2" t="s">
        <v>52</v>
      </c>
      <c r="B43" s="16"/>
      <c r="C43" s="17"/>
      <c r="D43" s="16"/>
      <c r="E43" s="17"/>
      <c r="F43" s="16"/>
      <c r="G43" s="17"/>
      <c r="H43" s="16"/>
      <c r="I43" s="22"/>
      <c r="J43" s="16"/>
      <c r="K43" s="22"/>
    </row>
    <row r="44" spans="1:11" x14ac:dyDescent="0.3">
      <c r="A44" s="5" t="s">
        <v>0</v>
      </c>
      <c r="B44" s="18">
        <v>31</v>
      </c>
      <c r="C44" s="19">
        <v>7</v>
      </c>
      <c r="D44" s="18">
        <v>27</v>
      </c>
      <c r="E44" s="19">
        <v>6</v>
      </c>
      <c r="F44" s="18">
        <v>9</v>
      </c>
      <c r="G44" s="19">
        <v>3</v>
      </c>
      <c r="H44" s="18">
        <v>11</v>
      </c>
      <c r="I44" s="30">
        <v>4</v>
      </c>
      <c r="J44" s="18">
        <v>16</v>
      </c>
      <c r="K44" s="30">
        <v>5</v>
      </c>
    </row>
    <row r="45" spans="1:11" x14ac:dyDescent="0.3">
      <c r="A45" s="4" t="s">
        <v>1</v>
      </c>
      <c r="B45" s="16">
        <v>70</v>
      </c>
      <c r="C45" s="17">
        <v>9</v>
      </c>
      <c r="D45" s="16">
        <v>42</v>
      </c>
      <c r="E45" s="17">
        <v>7</v>
      </c>
      <c r="F45" s="16">
        <v>15</v>
      </c>
      <c r="G45" s="17">
        <v>5</v>
      </c>
      <c r="H45" s="16">
        <v>15</v>
      </c>
      <c r="I45" s="22">
        <v>5</v>
      </c>
      <c r="J45" s="16">
        <v>38</v>
      </c>
      <c r="K45" s="22">
        <v>10</v>
      </c>
    </row>
    <row r="46" spans="1:11" x14ac:dyDescent="0.3">
      <c r="A46" s="3" t="s">
        <v>20</v>
      </c>
      <c r="B46" s="18"/>
      <c r="C46" s="19"/>
      <c r="D46" s="18"/>
      <c r="E46" s="19"/>
      <c r="F46" s="18"/>
      <c r="G46" s="19"/>
      <c r="H46" s="18"/>
      <c r="I46" s="30"/>
      <c r="J46" s="18"/>
      <c r="K46" s="30"/>
    </row>
    <row r="47" spans="1:11" x14ac:dyDescent="0.3">
      <c r="A47" s="2" t="s">
        <v>53</v>
      </c>
      <c r="B47" s="16"/>
      <c r="C47" s="17"/>
      <c r="D47" s="16"/>
      <c r="E47" s="17"/>
      <c r="F47" s="16"/>
      <c r="G47" s="17"/>
      <c r="H47" s="16"/>
      <c r="I47" s="22"/>
      <c r="J47" s="16"/>
      <c r="K47" s="22"/>
    </row>
    <row r="48" spans="1:11" x14ac:dyDescent="0.3">
      <c r="A48" s="5" t="s">
        <v>18</v>
      </c>
      <c r="B48" s="18">
        <v>1232</v>
      </c>
      <c r="C48" s="19">
        <v>52</v>
      </c>
      <c r="D48" s="18">
        <v>353</v>
      </c>
      <c r="E48" s="19">
        <v>28</v>
      </c>
      <c r="F48" s="18">
        <v>92</v>
      </c>
      <c r="G48" s="19">
        <v>15</v>
      </c>
      <c r="H48" s="18">
        <v>69</v>
      </c>
      <c r="I48" s="30">
        <v>13</v>
      </c>
      <c r="J48" s="18">
        <v>119</v>
      </c>
      <c r="K48" s="30">
        <v>18</v>
      </c>
    </row>
    <row r="49" spans="1:11" x14ac:dyDescent="0.3">
      <c r="A49" s="4" t="s">
        <v>0</v>
      </c>
      <c r="B49" s="16">
        <v>600</v>
      </c>
      <c r="C49" s="17">
        <v>39</v>
      </c>
      <c r="D49" s="16">
        <v>152</v>
      </c>
      <c r="E49" s="17">
        <v>21</v>
      </c>
      <c r="F49" s="16">
        <v>36</v>
      </c>
      <c r="G49" s="17">
        <v>10</v>
      </c>
      <c r="H49" s="16">
        <v>31</v>
      </c>
      <c r="I49" s="22">
        <v>9</v>
      </c>
      <c r="J49" s="16">
        <v>42</v>
      </c>
      <c r="K49" s="22">
        <v>12</v>
      </c>
    </row>
    <row r="50" spans="1:11" x14ac:dyDescent="0.3">
      <c r="A50" s="5" t="s">
        <v>1</v>
      </c>
      <c r="B50" s="18">
        <v>632</v>
      </c>
      <c r="C50" s="19">
        <v>36</v>
      </c>
      <c r="D50" s="18">
        <v>201</v>
      </c>
      <c r="E50" s="19">
        <v>20</v>
      </c>
      <c r="F50" s="18">
        <v>56</v>
      </c>
      <c r="G50" s="19">
        <v>11</v>
      </c>
      <c r="H50" s="18">
        <v>39</v>
      </c>
      <c r="I50" s="30">
        <v>9</v>
      </c>
      <c r="J50" s="18">
        <v>77</v>
      </c>
      <c r="K50" s="30">
        <v>14</v>
      </c>
    </row>
    <row r="51" spans="1:11" x14ac:dyDescent="0.3">
      <c r="A51" s="2" t="s">
        <v>21</v>
      </c>
      <c r="B51" s="16"/>
      <c r="C51" s="17"/>
      <c r="D51" s="16"/>
      <c r="E51" s="17"/>
      <c r="F51" s="16"/>
      <c r="G51" s="17"/>
      <c r="H51" s="16"/>
      <c r="I51" s="22"/>
      <c r="J51" s="16"/>
      <c r="K51" s="22"/>
    </row>
    <row r="52" spans="1:11" x14ac:dyDescent="0.3">
      <c r="A52" s="5" t="s">
        <v>18</v>
      </c>
      <c r="B52" s="18">
        <v>363</v>
      </c>
      <c r="C52" s="19">
        <v>30</v>
      </c>
      <c r="D52" s="18">
        <v>28</v>
      </c>
      <c r="E52" s="19">
        <v>9</v>
      </c>
      <c r="F52" s="18">
        <v>7</v>
      </c>
      <c r="G52" s="19">
        <v>5</v>
      </c>
      <c r="H52" s="18">
        <v>3</v>
      </c>
      <c r="I52" s="30">
        <v>3</v>
      </c>
      <c r="J52" s="18">
        <v>2</v>
      </c>
      <c r="K52" s="30">
        <v>3</v>
      </c>
    </row>
    <row r="53" spans="1:11" x14ac:dyDescent="0.3">
      <c r="A53" s="4" t="s">
        <v>0</v>
      </c>
      <c r="B53" s="16">
        <v>205</v>
      </c>
      <c r="C53" s="17">
        <v>23</v>
      </c>
      <c r="D53" s="16">
        <v>16</v>
      </c>
      <c r="E53" s="17">
        <v>7</v>
      </c>
      <c r="F53" s="16">
        <v>5</v>
      </c>
      <c r="G53" s="17">
        <v>4</v>
      </c>
      <c r="H53" s="16">
        <v>2</v>
      </c>
      <c r="I53" s="22">
        <v>2</v>
      </c>
      <c r="J53" s="16">
        <v>2</v>
      </c>
      <c r="K53" s="22">
        <v>3</v>
      </c>
    </row>
    <row r="54" spans="1:11" x14ac:dyDescent="0.3">
      <c r="A54" s="5" t="s">
        <v>1</v>
      </c>
      <c r="B54" s="18">
        <v>158</v>
      </c>
      <c r="C54" s="19">
        <v>20</v>
      </c>
      <c r="D54" s="18">
        <v>12</v>
      </c>
      <c r="E54" s="19">
        <v>5</v>
      </c>
      <c r="F54" s="18">
        <v>2</v>
      </c>
      <c r="G54" s="19">
        <v>2</v>
      </c>
      <c r="H54" s="18">
        <v>1</v>
      </c>
      <c r="I54" s="30">
        <v>2</v>
      </c>
      <c r="J54" s="18">
        <v>0</v>
      </c>
      <c r="K54" s="30">
        <v>0</v>
      </c>
    </row>
    <row r="55" spans="1:11" x14ac:dyDescent="0.3">
      <c r="A55" s="2" t="s">
        <v>22</v>
      </c>
      <c r="B55" s="16"/>
      <c r="C55" s="17"/>
      <c r="D55" s="16"/>
      <c r="E55" s="17"/>
      <c r="F55" s="16"/>
      <c r="G55" s="17"/>
      <c r="H55" s="16"/>
      <c r="I55" s="22"/>
      <c r="J55" s="16"/>
      <c r="K55" s="22"/>
    </row>
    <row r="56" spans="1:11" x14ac:dyDescent="0.3">
      <c r="A56" s="5" t="s">
        <v>18</v>
      </c>
      <c r="B56" s="18">
        <v>312</v>
      </c>
      <c r="C56" s="19">
        <v>31</v>
      </c>
      <c r="D56" s="18">
        <v>84</v>
      </c>
      <c r="E56" s="19">
        <v>17</v>
      </c>
      <c r="F56" s="18">
        <v>15</v>
      </c>
      <c r="G56" s="19">
        <v>8</v>
      </c>
      <c r="H56" s="18">
        <v>10</v>
      </c>
      <c r="I56" s="30">
        <v>6</v>
      </c>
      <c r="J56" s="18">
        <v>16</v>
      </c>
      <c r="K56" s="30">
        <v>9</v>
      </c>
    </row>
    <row r="57" spans="1:11" x14ac:dyDescent="0.3">
      <c r="A57" s="4" t="s">
        <v>0</v>
      </c>
      <c r="B57" s="16">
        <v>195</v>
      </c>
      <c r="C57" s="17">
        <v>25</v>
      </c>
      <c r="D57" s="16">
        <v>56</v>
      </c>
      <c r="E57" s="17">
        <v>15</v>
      </c>
      <c r="F57" s="16">
        <v>9</v>
      </c>
      <c r="G57" s="17">
        <v>6</v>
      </c>
      <c r="H57" s="16">
        <v>7</v>
      </c>
      <c r="I57" s="22">
        <v>5</v>
      </c>
      <c r="J57" s="16">
        <v>4</v>
      </c>
      <c r="K57" s="22">
        <v>5</v>
      </c>
    </row>
    <row r="58" spans="1:11" x14ac:dyDescent="0.3">
      <c r="A58" s="5" t="s">
        <v>1</v>
      </c>
      <c r="B58" s="18">
        <v>117</v>
      </c>
      <c r="C58" s="19">
        <v>19</v>
      </c>
      <c r="D58" s="18">
        <v>28</v>
      </c>
      <c r="E58" s="19">
        <v>9</v>
      </c>
      <c r="F58" s="18">
        <v>6</v>
      </c>
      <c r="G58" s="19">
        <v>5</v>
      </c>
      <c r="H58" s="18">
        <v>3</v>
      </c>
      <c r="I58" s="30">
        <v>3</v>
      </c>
      <c r="J58" s="18">
        <v>12</v>
      </c>
      <c r="K58" s="30">
        <v>8</v>
      </c>
    </row>
    <row r="59" spans="1:11" x14ac:dyDescent="0.3">
      <c r="A59" s="2" t="s">
        <v>88</v>
      </c>
      <c r="B59" s="16"/>
      <c r="C59" s="17"/>
      <c r="D59" s="16"/>
      <c r="E59" s="17"/>
      <c r="F59" s="16"/>
      <c r="G59" s="17"/>
      <c r="H59" s="16"/>
      <c r="I59" s="22"/>
      <c r="J59" s="16"/>
      <c r="K59" s="22"/>
    </row>
    <row r="60" spans="1:11" x14ac:dyDescent="0.3">
      <c r="A60" s="5" t="s">
        <v>18</v>
      </c>
      <c r="B60" s="18">
        <v>556</v>
      </c>
      <c r="C60" s="19">
        <v>31</v>
      </c>
      <c r="D60" s="18">
        <v>242</v>
      </c>
      <c r="E60" s="19">
        <v>21</v>
      </c>
      <c r="F60" s="18">
        <v>70</v>
      </c>
      <c r="G60" s="19">
        <v>12</v>
      </c>
      <c r="H60" s="18">
        <v>56</v>
      </c>
      <c r="I60" s="30">
        <v>11</v>
      </c>
      <c r="J60" s="18">
        <v>100</v>
      </c>
      <c r="K60" s="30">
        <v>15</v>
      </c>
    </row>
    <row r="61" spans="1:11" x14ac:dyDescent="0.3">
      <c r="A61" s="4" t="s">
        <v>0</v>
      </c>
      <c r="B61" s="16">
        <v>199</v>
      </c>
      <c r="C61" s="17">
        <v>21</v>
      </c>
      <c r="D61" s="16">
        <v>80</v>
      </c>
      <c r="E61" s="17">
        <v>13</v>
      </c>
      <c r="F61" s="16">
        <v>23</v>
      </c>
      <c r="G61" s="17">
        <v>7</v>
      </c>
      <c r="H61" s="16">
        <v>22</v>
      </c>
      <c r="I61" s="22">
        <v>8</v>
      </c>
      <c r="J61" s="16">
        <v>35</v>
      </c>
      <c r="K61" s="22">
        <v>10</v>
      </c>
    </row>
    <row r="62" spans="1:11" x14ac:dyDescent="0.3">
      <c r="A62" s="5" t="s">
        <v>1</v>
      </c>
      <c r="B62" s="18">
        <v>357</v>
      </c>
      <c r="C62" s="19">
        <v>24</v>
      </c>
      <c r="D62" s="18">
        <v>162</v>
      </c>
      <c r="E62" s="19">
        <v>17</v>
      </c>
      <c r="F62" s="18">
        <v>48</v>
      </c>
      <c r="G62" s="19">
        <v>10</v>
      </c>
      <c r="H62" s="18">
        <v>34</v>
      </c>
      <c r="I62" s="30">
        <v>8</v>
      </c>
      <c r="J62" s="18">
        <v>65</v>
      </c>
      <c r="K62" s="30">
        <v>11</v>
      </c>
    </row>
    <row r="63" spans="1:11" x14ac:dyDescent="0.3">
      <c r="A63" s="2" t="s">
        <v>44</v>
      </c>
      <c r="B63" s="16"/>
      <c r="C63" s="17"/>
      <c r="D63" s="16"/>
      <c r="E63" s="17"/>
      <c r="F63" s="16"/>
      <c r="G63" s="17"/>
      <c r="H63" s="16"/>
      <c r="I63" s="22"/>
      <c r="J63" s="16"/>
      <c r="K63" s="22"/>
    </row>
    <row r="64" spans="1:11" x14ac:dyDescent="0.3">
      <c r="A64" s="5" t="s">
        <v>18</v>
      </c>
      <c r="B64" s="18">
        <v>811</v>
      </c>
      <c r="C64" s="19">
        <v>36</v>
      </c>
      <c r="D64" s="18">
        <v>92</v>
      </c>
      <c r="E64" s="19">
        <v>18</v>
      </c>
      <c r="F64" s="18">
        <v>13</v>
      </c>
      <c r="G64" s="19">
        <v>7</v>
      </c>
      <c r="H64" s="18">
        <v>7</v>
      </c>
      <c r="I64" s="30">
        <v>5</v>
      </c>
      <c r="J64" s="18">
        <v>7</v>
      </c>
      <c r="K64" s="30">
        <v>5</v>
      </c>
    </row>
    <row r="65" spans="1:11" x14ac:dyDescent="0.3">
      <c r="A65" s="4" t="s">
        <v>0</v>
      </c>
      <c r="B65" s="16">
        <v>440</v>
      </c>
      <c r="C65" s="17">
        <v>33</v>
      </c>
      <c r="D65" s="16">
        <v>52</v>
      </c>
      <c r="E65" s="17">
        <v>14</v>
      </c>
      <c r="F65" s="16">
        <v>9</v>
      </c>
      <c r="G65" s="17">
        <v>5</v>
      </c>
      <c r="H65" s="16">
        <v>4</v>
      </c>
      <c r="I65" s="22">
        <v>4</v>
      </c>
      <c r="J65" s="16">
        <v>5</v>
      </c>
      <c r="K65" s="22">
        <v>4</v>
      </c>
    </row>
    <row r="66" spans="1:11" x14ac:dyDescent="0.3">
      <c r="A66" s="5" t="s">
        <v>1</v>
      </c>
      <c r="B66" s="18">
        <v>371</v>
      </c>
      <c r="C66" s="19">
        <v>30</v>
      </c>
      <c r="D66" s="18">
        <v>40</v>
      </c>
      <c r="E66" s="19">
        <v>12</v>
      </c>
      <c r="F66" s="18">
        <v>4</v>
      </c>
      <c r="G66" s="19">
        <v>4</v>
      </c>
      <c r="H66" s="18">
        <v>3</v>
      </c>
      <c r="I66" s="30">
        <v>3</v>
      </c>
      <c r="J66" s="18">
        <v>3</v>
      </c>
      <c r="K66" s="30">
        <v>3</v>
      </c>
    </row>
    <row r="67" spans="1:11" x14ac:dyDescent="0.3">
      <c r="A67" s="2" t="s">
        <v>19</v>
      </c>
      <c r="B67" s="16"/>
      <c r="C67" s="17"/>
      <c r="D67" s="16"/>
      <c r="E67" s="17"/>
      <c r="F67" s="16"/>
      <c r="G67" s="17"/>
      <c r="H67" s="16"/>
      <c r="I67" s="22"/>
      <c r="J67" s="16"/>
      <c r="K67" s="22"/>
    </row>
    <row r="68" spans="1:11" x14ac:dyDescent="0.3">
      <c r="A68" s="5" t="s">
        <v>18</v>
      </c>
      <c r="B68" s="18">
        <v>244</v>
      </c>
      <c r="C68" s="19">
        <v>27</v>
      </c>
      <c r="D68" s="18">
        <v>95</v>
      </c>
      <c r="E68" s="19">
        <v>18</v>
      </c>
      <c r="F68" s="18">
        <v>10</v>
      </c>
      <c r="G68" s="19">
        <v>6</v>
      </c>
      <c r="H68" s="18">
        <v>8</v>
      </c>
      <c r="I68" s="30">
        <v>5</v>
      </c>
      <c r="J68" s="18">
        <v>15</v>
      </c>
      <c r="K68" s="30">
        <v>8</v>
      </c>
    </row>
    <row r="69" spans="1:11" x14ac:dyDescent="0.3">
      <c r="A69" s="4" t="s">
        <v>0</v>
      </c>
      <c r="B69" s="16">
        <v>123</v>
      </c>
      <c r="C69" s="17">
        <v>19</v>
      </c>
      <c r="D69" s="16">
        <v>51</v>
      </c>
      <c r="E69" s="17">
        <v>13</v>
      </c>
      <c r="F69" s="16">
        <v>2</v>
      </c>
      <c r="G69" s="17">
        <v>3</v>
      </c>
      <c r="H69" s="16">
        <v>7</v>
      </c>
      <c r="I69" s="22">
        <v>5</v>
      </c>
      <c r="J69" s="16">
        <v>7</v>
      </c>
      <c r="K69" s="22">
        <v>6</v>
      </c>
    </row>
    <row r="70" spans="1:11" x14ac:dyDescent="0.3">
      <c r="A70" s="5" t="s">
        <v>1</v>
      </c>
      <c r="B70" s="18">
        <v>184</v>
      </c>
      <c r="C70" s="19">
        <v>23</v>
      </c>
      <c r="D70" s="18">
        <v>67</v>
      </c>
      <c r="E70" s="19">
        <v>15</v>
      </c>
      <c r="F70" s="18">
        <v>8</v>
      </c>
      <c r="G70" s="19">
        <v>5</v>
      </c>
      <c r="H70" s="18">
        <v>6</v>
      </c>
      <c r="I70" s="30">
        <v>4</v>
      </c>
      <c r="J70" s="18">
        <v>13</v>
      </c>
      <c r="K70" s="30">
        <v>8</v>
      </c>
    </row>
    <row r="71" spans="1:11" x14ac:dyDescent="0.3">
      <c r="A71" s="2" t="s">
        <v>54</v>
      </c>
      <c r="B71" s="16"/>
      <c r="C71" s="17"/>
      <c r="D71" s="16"/>
      <c r="E71" s="17"/>
      <c r="F71" s="16"/>
      <c r="G71" s="17"/>
      <c r="H71" s="16"/>
      <c r="I71" s="22"/>
      <c r="J71" s="16"/>
      <c r="K71" s="22"/>
    </row>
    <row r="72" spans="1:11" x14ac:dyDescent="0.3">
      <c r="A72" s="5" t="s">
        <v>18</v>
      </c>
      <c r="B72" s="18">
        <v>1314</v>
      </c>
      <c r="C72" s="19">
        <v>50</v>
      </c>
      <c r="D72" s="18">
        <v>883</v>
      </c>
      <c r="E72" s="19">
        <v>40</v>
      </c>
      <c r="F72" s="18">
        <v>156</v>
      </c>
      <c r="G72" s="19">
        <v>18</v>
      </c>
      <c r="H72" s="18">
        <v>97</v>
      </c>
      <c r="I72" s="30">
        <v>14</v>
      </c>
      <c r="J72" s="18">
        <v>66</v>
      </c>
      <c r="K72" s="30">
        <v>12</v>
      </c>
    </row>
    <row r="73" spans="1:11" x14ac:dyDescent="0.3">
      <c r="A73" s="4" t="s">
        <v>0</v>
      </c>
      <c r="B73" s="16">
        <v>674</v>
      </c>
      <c r="C73" s="17">
        <v>38</v>
      </c>
      <c r="D73" s="16">
        <v>430</v>
      </c>
      <c r="E73" s="17">
        <v>29</v>
      </c>
      <c r="F73" s="16">
        <v>84</v>
      </c>
      <c r="G73" s="17">
        <v>13</v>
      </c>
      <c r="H73" s="16">
        <v>54</v>
      </c>
      <c r="I73" s="22">
        <v>10</v>
      </c>
      <c r="J73" s="16">
        <v>38</v>
      </c>
      <c r="K73" s="22">
        <v>9</v>
      </c>
    </row>
    <row r="74" spans="1:11" x14ac:dyDescent="0.3">
      <c r="A74" s="5" t="s">
        <v>1</v>
      </c>
      <c r="B74" s="18">
        <v>640</v>
      </c>
      <c r="C74" s="19">
        <v>36</v>
      </c>
      <c r="D74" s="18">
        <v>453</v>
      </c>
      <c r="E74" s="19">
        <v>30</v>
      </c>
      <c r="F74" s="18">
        <v>72</v>
      </c>
      <c r="G74" s="19">
        <v>12</v>
      </c>
      <c r="H74" s="18">
        <v>44</v>
      </c>
      <c r="I74" s="30">
        <v>10</v>
      </c>
      <c r="J74" s="18">
        <v>28</v>
      </c>
      <c r="K74" s="30">
        <v>8</v>
      </c>
    </row>
    <row r="75" spans="1:11" x14ac:dyDescent="0.3">
      <c r="A75" s="2" t="s">
        <v>23</v>
      </c>
      <c r="B75" s="16"/>
      <c r="C75" s="17"/>
      <c r="D75" s="16"/>
      <c r="E75" s="17"/>
      <c r="F75" s="16"/>
      <c r="G75" s="17"/>
      <c r="H75" s="16"/>
      <c r="I75" s="22"/>
      <c r="J75" s="16"/>
      <c r="K75" s="22"/>
    </row>
    <row r="76" spans="1:11" x14ac:dyDescent="0.3">
      <c r="A76" s="5" t="s">
        <v>18</v>
      </c>
      <c r="B76" s="18">
        <v>271</v>
      </c>
      <c r="C76" s="19">
        <v>26</v>
      </c>
      <c r="D76" s="18">
        <v>52</v>
      </c>
      <c r="E76" s="19">
        <v>12</v>
      </c>
      <c r="F76" s="18">
        <v>7</v>
      </c>
      <c r="G76" s="19">
        <v>5</v>
      </c>
      <c r="H76" s="18">
        <v>0</v>
      </c>
      <c r="I76" s="30">
        <v>1</v>
      </c>
      <c r="J76" s="18">
        <v>2</v>
      </c>
      <c r="K76" s="30">
        <v>2</v>
      </c>
    </row>
    <row r="77" spans="1:11" x14ac:dyDescent="0.3">
      <c r="A77" s="4" t="s">
        <v>0</v>
      </c>
      <c r="B77" s="16">
        <v>125</v>
      </c>
      <c r="C77" s="17">
        <v>18</v>
      </c>
      <c r="D77" s="16">
        <v>21</v>
      </c>
      <c r="E77" s="17">
        <v>7</v>
      </c>
      <c r="F77" s="16">
        <v>3</v>
      </c>
      <c r="G77" s="17">
        <v>3</v>
      </c>
      <c r="H77" s="16">
        <v>0</v>
      </c>
      <c r="I77" s="22">
        <v>1</v>
      </c>
      <c r="J77" s="16">
        <v>0</v>
      </c>
      <c r="K77" s="22">
        <v>0</v>
      </c>
    </row>
    <row r="78" spans="1:11" x14ac:dyDescent="0.3">
      <c r="A78" s="5" t="s">
        <v>1</v>
      </c>
      <c r="B78" s="18">
        <v>147</v>
      </c>
      <c r="C78" s="19">
        <v>19</v>
      </c>
      <c r="D78" s="18">
        <v>31</v>
      </c>
      <c r="E78" s="19">
        <v>9</v>
      </c>
      <c r="F78" s="18">
        <v>4</v>
      </c>
      <c r="G78" s="19">
        <v>4</v>
      </c>
      <c r="H78" s="18">
        <v>0</v>
      </c>
      <c r="I78" s="30">
        <v>0</v>
      </c>
      <c r="J78" s="18">
        <v>2</v>
      </c>
      <c r="K78" s="30">
        <v>2</v>
      </c>
    </row>
    <row r="79" spans="1:11" x14ac:dyDescent="0.3">
      <c r="A79" s="2" t="s">
        <v>24</v>
      </c>
      <c r="B79" s="16"/>
      <c r="C79" s="17"/>
      <c r="D79" s="16"/>
      <c r="E79" s="17"/>
      <c r="F79" s="16"/>
      <c r="G79" s="17"/>
      <c r="H79" s="16"/>
      <c r="I79" s="22"/>
      <c r="J79" s="16"/>
      <c r="K79" s="22"/>
    </row>
    <row r="80" spans="1:11" x14ac:dyDescent="0.3">
      <c r="A80" s="5" t="s">
        <v>18</v>
      </c>
      <c r="B80" s="18">
        <v>289</v>
      </c>
      <c r="C80" s="19">
        <v>29</v>
      </c>
      <c r="D80" s="18">
        <v>148</v>
      </c>
      <c r="E80" s="19">
        <v>21</v>
      </c>
      <c r="F80" s="18">
        <v>21</v>
      </c>
      <c r="G80" s="19">
        <v>7</v>
      </c>
      <c r="H80" s="18">
        <v>12</v>
      </c>
      <c r="I80" s="30">
        <v>7</v>
      </c>
      <c r="J80" s="18">
        <v>6</v>
      </c>
      <c r="K80" s="30">
        <v>5</v>
      </c>
    </row>
    <row r="81" spans="1:11" x14ac:dyDescent="0.3">
      <c r="A81" s="4" t="s">
        <v>0</v>
      </c>
      <c r="B81" s="16">
        <v>152</v>
      </c>
      <c r="C81" s="17">
        <v>21</v>
      </c>
      <c r="D81" s="16">
        <v>67</v>
      </c>
      <c r="E81" s="17">
        <v>14</v>
      </c>
      <c r="F81" s="16">
        <v>12</v>
      </c>
      <c r="G81" s="17">
        <v>6</v>
      </c>
      <c r="H81" s="16">
        <v>6</v>
      </c>
      <c r="I81" s="22">
        <v>5</v>
      </c>
      <c r="J81" s="16">
        <v>2</v>
      </c>
      <c r="K81" s="22">
        <v>3</v>
      </c>
    </row>
    <row r="82" spans="1:11" x14ac:dyDescent="0.3">
      <c r="A82" s="5" t="s">
        <v>1</v>
      </c>
      <c r="B82" s="18">
        <v>137</v>
      </c>
      <c r="C82" s="19">
        <v>20</v>
      </c>
      <c r="D82" s="18">
        <v>81</v>
      </c>
      <c r="E82" s="19">
        <v>15</v>
      </c>
      <c r="F82" s="18">
        <v>9</v>
      </c>
      <c r="G82" s="19">
        <v>5</v>
      </c>
      <c r="H82" s="18">
        <v>6</v>
      </c>
      <c r="I82" s="30">
        <v>5</v>
      </c>
      <c r="J82" s="18">
        <v>5</v>
      </c>
      <c r="K82" s="30">
        <v>4</v>
      </c>
    </row>
    <row r="83" spans="1:11" x14ac:dyDescent="0.3">
      <c r="A83" s="2" t="s">
        <v>89</v>
      </c>
      <c r="B83" s="16"/>
      <c r="C83" s="17"/>
      <c r="D83" s="16"/>
      <c r="E83" s="17"/>
      <c r="F83" s="16"/>
      <c r="G83" s="17"/>
      <c r="H83" s="16"/>
      <c r="I83" s="22"/>
      <c r="J83" s="16"/>
      <c r="K83" s="22"/>
    </row>
    <row r="84" spans="1:11" x14ac:dyDescent="0.3">
      <c r="A84" s="5" t="s">
        <v>18</v>
      </c>
      <c r="B84" s="18">
        <v>753</v>
      </c>
      <c r="C84" s="19">
        <v>34</v>
      </c>
      <c r="D84" s="18">
        <v>683</v>
      </c>
      <c r="E84" s="19">
        <v>33</v>
      </c>
      <c r="F84" s="18">
        <v>129</v>
      </c>
      <c r="G84" s="19">
        <v>15</v>
      </c>
      <c r="H84" s="18">
        <v>85</v>
      </c>
      <c r="I84" s="30">
        <v>13</v>
      </c>
      <c r="J84" s="18">
        <v>58</v>
      </c>
      <c r="K84" s="30">
        <v>11</v>
      </c>
    </row>
    <row r="85" spans="1:11" x14ac:dyDescent="0.3">
      <c r="A85" s="4" t="s">
        <v>0</v>
      </c>
      <c r="B85" s="16">
        <v>397</v>
      </c>
      <c r="C85" s="17">
        <v>26</v>
      </c>
      <c r="D85" s="16">
        <v>342</v>
      </c>
      <c r="E85" s="17">
        <v>24</v>
      </c>
      <c r="F85" s="16">
        <v>69</v>
      </c>
      <c r="G85" s="17">
        <v>11</v>
      </c>
      <c r="H85" s="16">
        <v>48</v>
      </c>
      <c r="I85" s="22">
        <v>9</v>
      </c>
      <c r="J85" s="16">
        <v>36</v>
      </c>
      <c r="K85" s="22">
        <v>9</v>
      </c>
    </row>
    <row r="86" spans="1:11" x14ac:dyDescent="0.3">
      <c r="A86" s="5" t="s">
        <v>1</v>
      </c>
      <c r="B86" s="18">
        <v>357</v>
      </c>
      <c r="C86" s="19">
        <v>24</v>
      </c>
      <c r="D86" s="18">
        <v>341</v>
      </c>
      <c r="E86" s="19">
        <v>24</v>
      </c>
      <c r="F86" s="18">
        <v>59</v>
      </c>
      <c r="G86" s="19">
        <v>11</v>
      </c>
      <c r="H86" s="18">
        <v>38</v>
      </c>
      <c r="I86" s="30">
        <v>9</v>
      </c>
      <c r="J86" s="18">
        <v>21</v>
      </c>
      <c r="K86" s="30">
        <v>7</v>
      </c>
    </row>
    <row r="87" spans="1:11" x14ac:dyDescent="0.3">
      <c r="A87" s="2" t="s">
        <v>45</v>
      </c>
      <c r="B87" s="16"/>
      <c r="C87" s="17"/>
      <c r="D87" s="16"/>
      <c r="E87" s="17"/>
      <c r="F87" s="16"/>
      <c r="G87" s="17"/>
      <c r="H87" s="16"/>
      <c r="I87" s="22"/>
      <c r="J87" s="16"/>
      <c r="K87" s="22"/>
    </row>
    <row r="88" spans="1:11" x14ac:dyDescent="0.3">
      <c r="A88" s="5" t="s">
        <v>18</v>
      </c>
      <c r="B88" s="18">
        <v>622</v>
      </c>
      <c r="C88" s="19">
        <v>38</v>
      </c>
      <c r="D88" s="18">
        <v>318</v>
      </c>
      <c r="E88" s="19">
        <v>29</v>
      </c>
      <c r="F88" s="18">
        <v>36</v>
      </c>
      <c r="G88" s="19">
        <v>10</v>
      </c>
      <c r="H88" s="18">
        <v>15</v>
      </c>
      <c r="I88" s="30">
        <v>7</v>
      </c>
      <c r="J88" s="18">
        <v>14</v>
      </c>
      <c r="K88" s="30">
        <v>8</v>
      </c>
    </row>
    <row r="89" spans="1:11" x14ac:dyDescent="0.3">
      <c r="A89" s="4" t="s">
        <v>0</v>
      </c>
      <c r="B89" s="16">
        <v>348</v>
      </c>
      <c r="C89" s="17">
        <v>31</v>
      </c>
      <c r="D89" s="16">
        <v>176</v>
      </c>
      <c r="E89" s="17">
        <v>23</v>
      </c>
      <c r="F89" s="16">
        <v>19</v>
      </c>
      <c r="G89" s="17">
        <v>8</v>
      </c>
      <c r="H89" s="16">
        <v>9</v>
      </c>
      <c r="I89" s="22">
        <v>6</v>
      </c>
      <c r="J89" s="16">
        <v>6</v>
      </c>
      <c r="K89" s="22">
        <v>5</v>
      </c>
    </row>
    <row r="90" spans="1:11" x14ac:dyDescent="0.3">
      <c r="A90" s="5" t="s">
        <v>1</v>
      </c>
      <c r="B90" s="18">
        <v>283</v>
      </c>
      <c r="C90" s="19">
        <v>25</v>
      </c>
      <c r="D90" s="18">
        <v>154</v>
      </c>
      <c r="E90" s="19">
        <v>20</v>
      </c>
      <c r="F90" s="18">
        <v>17</v>
      </c>
      <c r="G90" s="19">
        <v>7</v>
      </c>
      <c r="H90" s="18">
        <v>7</v>
      </c>
      <c r="I90" s="30">
        <v>4</v>
      </c>
      <c r="J90" s="18">
        <v>8</v>
      </c>
      <c r="K90" s="30">
        <v>6</v>
      </c>
    </row>
    <row r="91" spans="1:11" x14ac:dyDescent="0.3">
      <c r="A91" s="2" t="s">
        <v>46</v>
      </c>
      <c r="B91" s="16"/>
      <c r="C91" s="17"/>
      <c r="D91" s="16"/>
      <c r="E91" s="17"/>
      <c r="F91" s="16"/>
      <c r="G91" s="17"/>
      <c r="H91" s="16"/>
      <c r="I91" s="22"/>
      <c r="J91" s="16"/>
      <c r="K91" s="22"/>
    </row>
    <row r="92" spans="1:11" x14ac:dyDescent="0.3">
      <c r="A92" s="5" t="s">
        <v>18</v>
      </c>
      <c r="B92" s="18">
        <v>621</v>
      </c>
      <c r="C92" s="19">
        <v>38</v>
      </c>
      <c r="D92" s="18">
        <v>436</v>
      </c>
      <c r="E92" s="19">
        <v>33</v>
      </c>
      <c r="F92" s="18">
        <v>58</v>
      </c>
      <c r="G92" s="19">
        <v>13</v>
      </c>
      <c r="H92" s="18">
        <v>33</v>
      </c>
      <c r="I92" s="30">
        <v>10</v>
      </c>
      <c r="J92" s="18">
        <v>24</v>
      </c>
      <c r="K92" s="30">
        <v>9</v>
      </c>
    </row>
    <row r="93" spans="1:11" x14ac:dyDescent="0.3">
      <c r="A93" s="4" t="s">
        <v>0</v>
      </c>
      <c r="B93" s="16">
        <v>305</v>
      </c>
      <c r="C93" s="17">
        <v>28</v>
      </c>
      <c r="D93" s="16">
        <v>208</v>
      </c>
      <c r="E93" s="17">
        <v>24</v>
      </c>
      <c r="F93" s="16">
        <v>31</v>
      </c>
      <c r="G93" s="17">
        <v>9</v>
      </c>
      <c r="H93" s="16">
        <v>20</v>
      </c>
      <c r="I93" s="22">
        <v>8</v>
      </c>
      <c r="J93" s="16">
        <v>15</v>
      </c>
      <c r="K93" s="22">
        <v>7</v>
      </c>
    </row>
    <row r="94" spans="1:11" x14ac:dyDescent="0.3">
      <c r="A94" s="5" t="s">
        <v>1</v>
      </c>
      <c r="B94" s="18">
        <v>316</v>
      </c>
      <c r="C94" s="19">
        <v>28</v>
      </c>
      <c r="D94" s="18">
        <v>228</v>
      </c>
      <c r="E94" s="19">
        <v>24</v>
      </c>
      <c r="F94" s="18">
        <v>27</v>
      </c>
      <c r="G94" s="19">
        <v>9</v>
      </c>
      <c r="H94" s="18">
        <v>14</v>
      </c>
      <c r="I94" s="30">
        <v>6</v>
      </c>
      <c r="J94" s="18">
        <v>10</v>
      </c>
      <c r="K94" s="30">
        <v>6</v>
      </c>
    </row>
    <row r="95" spans="1:11" x14ac:dyDescent="0.3">
      <c r="A95" s="2" t="s">
        <v>27</v>
      </c>
      <c r="B95" s="16"/>
      <c r="C95" s="17"/>
      <c r="D95" s="16"/>
      <c r="E95" s="17"/>
      <c r="F95" s="16"/>
      <c r="G95" s="17"/>
      <c r="H95" s="16"/>
      <c r="I95" s="22"/>
      <c r="J95" s="16"/>
      <c r="K95" s="22"/>
    </row>
    <row r="96" spans="1:11" x14ac:dyDescent="0.3">
      <c r="A96" s="3" t="s">
        <v>28</v>
      </c>
      <c r="B96" s="18"/>
      <c r="C96" s="19"/>
      <c r="D96" s="18"/>
      <c r="E96" s="19"/>
      <c r="F96" s="18"/>
      <c r="G96" s="19"/>
      <c r="H96" s="18"/>
      <c r="I96" s="30"/>
      <c r="J96" s="18"/>
      <c r="K96" s="30"/>
    </row>
    <row r="97" spans="1:11" x14ac:dyDescent="0.3">
      <c r="A97" s="4" t="s">
        <v>18</v>
      </c>
      <c r="B97" s="16">
        <v>929</v>
      </c>
      <c r="C97" s="17">
        <v>54</v>
      </c>
      <c r="D97" s="16">
        <v>431</v>
      </c>
      <c r="E97" s="17">
        <v>37</v>
      </c>
      <c r="F97" s="16">
        <v>76</v>
      </c>
      <c r="G97" s="17">
        <v>15</v>
      </c>
      <c r="H97" s="16">
        <v>53</v>
      </c>
      <c r="I97" s="22">
        <v>13</v>
      </c>
      <c r="J97" s="16">
        <v>66</v>
      </c>
      <c r="K97" s="22">
        <v>16</v>
      </c>
    </row>
    <row r="98" spans="1:11" x14ac:dyDescent="0.3">
      <c r="A98" s="5" t="s">
        <v>0</v>
      </c>
      <c r="B98" s="18">
        <v>464</v>
      </c>
      <c r="C98" s="19">
        <v>40</v>
      </c>
      <c r="D98" s="18">
        <v>186</v>
      </c>
      <c r="E98" s="19">
        <v>25</v>
      </c>
      <c r="F98" s="18">
        <v>30</v>
      </c>
      <c r="G98" s="19">
        <v>9</v>
      </c>
      <c r="H98" s="18">
        <v>26</v>
      </c>
      <c r="I98" s="30">
        <v>9</v>
      </c>
      <c r="J98" s="18">
        <v>28</v>
      </c>
      <c r="K98" s="30">
        <v>10</v>
      </c>
    </row>
    <row r="99" spans="1:11" x14ac:dyDescent="0.3">
      <c r="A99" s="4" t="s">
        <v>1</v>
      </c>
      <c r="B99" s="16">
        <v>465</v>
      </c>
      <c r="C99" s="17">
        <v>39</v>
      </c>
      <c r="D99" s="16">
        <v>245</v>
      </c>
      <c r="E99" s="17">
        <v>28</v>
      </c>
      <c r="F99" s="16">
        <v>46</v>
      </c>
      <c r="G99" s="17">
        <v>12</v>
      </c>
      <c r="H99" s="16">
        <v>28</v>
      </c>
      <c r="I99" s="22">
        <v>9</v>
      </c>
      <c r="J99" s="16">
        <v>38</v>
      </c>
      <c r="K99" s="22">
        <v>12</v>
      </c>
    </row>
    <row r="100" spans="1:11" x14ac:dyDescent="0.3">
      <c r="A100" s="3" t="s">
        <v>29</v>
      </c>
      <c r="B100" s="18"/>
      <c r="C100" s="19"/>
      <c r="D100" s="18"/>
      <c r="E100" s="19"/>
      <c r="F100" s="18"/>
      <c r="G100" s="19"/>
      <c r="H100" s="18"/>
      <c r="I100" s="30"/>
      <c r="J100" s="18"/>
      <c r="K100" s="30"/>
    </row>
    <row r="101" spans="1:11" x14ac:dyDescent="0.3">
      <c r="A101" s="4" t="s">
        <v>18</v>
      </c>
      <c r="B101" s="16">
        <v>771</v>
      </c>
      <c r="C101" s="17">
        <v>50</v>
      </c>
      <c r="D101" s="16">
        <v>395</v>
      </c>
      <c r="E101" s="17">
        <v>36</v>
      </c>
      <c r="F101" s="16">
        <v>68</v>
      </c>
      <c r="G101" s="17">
        <v>15</v>
      </c>
      <c r="H101" s="16">
        <v>51</v>
      </c>
      <c r="I101" s="22">
        <v>12</v>
      </c>
      <c r="J101" s="16">
        <v>64</v>
      </c>
      <c r="K101" s="22">
        <v>15</v>
      </c>
    </row>
    <row r="102" spans="1:11" x14ac:dyDescent="0.3">
      <c r="A102" s="5" t="s">
        <v>0</v>
      </c>
      <c r="B102" s="18">
        <v>380</v>
      </c>
      <c r="C102" s="19">
        <v>36</v>
      </c>
      <c r="D102" s="18">
        <v>168</v>
      </c>
      <c r="E102" s="19">
        <v>24</v>
      </c>
      <c r="F102" s="18">
        <v>27</v>
      </c>
      <c r="G102" s="19">
        <v>9</v>
      </c>
      <c r="H102" s="18">
        <v>25</v>
      </c>
      <c r="I102" s="30">
        <v>9</v>
      </c>
      <c r="J102" s="18">
        <v>28</v>
      </c>
      <c r="K102" s="30">
        <v>10</v>
      </c>
    </row>
    <row r="103" spans="1:11" x14ac:dyDescent="0.3">
      <c r="A103" s="4" t="s">
        <v>1</v>
      </c>
      <c r="B103" s="16">
        <v>391</v>
      </c>
      <c r="C103" s="17">
        <v>36</v>
      </c>
      <c r="D103" s="16">
        <v>228</v>
      </c>
      <c r="E103" s="17">
        <v>28</v>
      </c>
      <c r="F103" s="16">
        <v>41</v>
      </c>
      <c r="G103" s="17">
        <v>12</v>
      </c>
      <c r="H103" s="16">
        <v>26</v>
      </c>
      <c r="I103" s="22">
        <v>9</v>
      </c>
      <c r="J103" s="16">
        <v>35</v>
      </c>
      <c r="K103" s="22">
        <v>12</v>
      </c>
    </row>
    <row r="104" spans="1:11" x14ac:dyDescent="0.3">
      <c r="A104" s="3" t="s">
        <v>30</v>
      </c>
      <c r="B104" s="18"/>
      <c r="C104" s="19"/>
      <c r="D104" s="18"/>
      <c r="E104" s="19"/>
      <c r="F104" s="18"/>
      <c r="G104" s="19"/>
      <c r="H104" s="18"/>
      <c r="I104" s="30"/>
      <c r="J104" s="18"/>
      <c r="K104" s="30"/>
    </row>
    <row r="105" spans="1:11" x14ac:dyDescent="0.3">
      <c r="A105" s="4" t="s">
        <v>18</v>
      </c>
      <c r="B105" s="16">
        <v>157</v>
      </c>
      <c r="C105" s="17">
        <v>22</v>
      </c>
      <c r="D105" s="16">
        <v>36</v>
      </c>
      <c r="E105" s="17">
        <v>10</v>
      </c>
      <c r="F105" s="16">
        <v>7</v>
      </c>
      <c r="G105" s="17">
        <v>4</v>
      </c>
      <c r="H105" s="16">
        <v>3</v>
      </c>
      <c r="I105" s="22">
        <v>3</v>
      </c>
      <c r="J105" s="16">
        <v>2</v>
      </c>
      <c r="K105" s="22">
        <v>3</v>
      </c>
    </row>
    <row r="106" spans="1:11" x14ac:dyDescent="0.3">
      <c r="A106" s="5" t="s">
        <v>0</v>
      </c>
      <c r="B106" s="18">
        <v>84</v>
      </c>
      <c r="C106" s="19">
        <v>16</v>
      </c>
      <c r="D106" s="18">
        <v>18</v>
      </c>
      <c r="E106" s="19">
        <v>7</v>
      </c>
      <c r="F106" s="18">
        <v>3</v>
      </c>
      <c r="G106" s="19">
        <v>3</v>
      </c>
      <c r="H106" s="18">
        <v>1</v>
      </c>
      <c r="I106" s="30">
        <v>1</v>
      </c>
      <c r="J106" s="18">
        <v>0</v>
      </c>
      <c r="K106" s="30">
        <v>0</v>
      </c>
    </row>
    <row r="107" spans="1:11" x14ac:dyDescent="0.3">
      <c r="A107" s="4" t="s">
        <v>1</v>
      </c>
      <c r="B107" s="16">
        <v>73</v>
      </c>
      <c r="C107" s="17">
        <v>15</v>
      </c>
      <c r="D107" s="16">
        <v>17</v>
      </c>
      <c r="E107" s="17">
        <v>7</v>
      </c>
      <c r="F107" s="16">
        <v>4</v>
      </c>
      <c r="G107" s="17">
        <v>3</v>
      </c>
      <c r="H107" s="16">
        <v>2</v>
      </c>
      <c r="I107" s="22">
        <v>2</v>
      </c>
      <c r="J107" s="16">
        <v>2</v>
      </c>
      <c r="K107" s="22">
        <v>3</v>
      </c>
    </row>
    <row r="108" spans="1:11" x14ac:dyDescent="0.3">
      <c r="A108" s="3" t="s">
        <v>31</v>
      </c>
      <c r="B108" s="18"/>
      <c r="C108" s="19"/>
      <c r="D108" s="18"/>
      <c r="E108" s="19"/>
      <c r="F108" s="18"/>
      <c r="G108" s="19"/>
      <c r="H108" s="18"/>
      <c r="I108" s="30"/>
      <c r="J108" s="18"/>
      <c r="K108" s="30"/>
    </row>
    <row r="109" spans="1:11" x14ac:dyDescent="0.3">
      <c r="A109" s="2" t="s">
        <v>32</v>
      </c>
      <c r="B109" s="16"/>
      <c r="C109" s="17"/>
      <c r="D109" s="16"/>
      <c r="E109" s="17"/>
      <c r="F109" s="16"/>
      <c r="G109" s="17"/>
      <c r="H109" s="16"/>
      <c r="I109" s="22"/>
      <c r="J109" s="16"/>
      <c r="K109" s="22"/>
    </row>
    <row r="110" spans="1:11" x14ac:dyDescent="0.3">
      <c r="A110" s="5" t="s">
        <v>18</v>
      </c>
      <c r="B110" s="18">
        <v>3921</v>
      </c>
      <c r="C110" s="19">
        <v>67</v>
      </c>
      <c r="D110" s="18">
        <v>1749</v>
      </c>
      <c r="E110" s="19">
        <v>56</v>
      </c>
      <c r="F110" s="18">
        <v>289</v>
      </c>
      <c r="G110" s="19">
        <v>25</v>
      </c>
      <c r="H110" s="18">
        <v>179</v>
      </c>
      <c r="I110" s="30">
        <v>20</v>
      </c>
      <c r="J110" s="18">
        <v>176</v>
      </c>
      <c r="K110" s="30">
        <v>21</v>
      </c>
    </row>
    <row r="111" spans="1:11" x14ac:dyDescent="0.3">
      <c r="A111" s="4" t="s">
        <v>0</v>
      </c>
      <c r="B111" s="16">
        <v>1985</v>
      </c>
      <c r="C111" s="17">
        <v>61</v>
      </c>
      <c r="D111" s="16">
        <v>860</v>
      </c>
      <c r="E111" s="17">
        <v>43</v>
      </c>
      <c r="F111" s="16">
        <v>150</v>
      </c>
      <c r="G111" s="17">
        <v>19</v>
      </c>
      <c r="H111" s="16">
        <v>95</v>
      </c>
      <c r="I111" s="22">
        <v>15</v>
      </c>
      <c r="J111" s="16">
        <v>78</v>
      </c>
      <c r="K111" s="22">
        <v>14</v>
      </c>
    </row>
    <row r="112" spans="1:11" x14ac:dyDescent="0.3">
      <c r="A112" s="5" t="s">
        <v>1</v>
      </c>
      <c r="B112" s="18">
        <v>1936</v>
      </c>
      <c r="C112" s="19">
        <v>56</v>
      </c>
      <c r="D112" s="18">
        <v>889</v>
      </c>
      <c r="E112" s="19">
        <v>41</v>
      </c>
      <c r="F112" s="18">
        <v>139</v>
      </c>
      <c r="G112" s="19">
        <v>17</v>
      </c>
      <c r="H112" s="18">
        <v>84</v>
      </c>
      <c r="I112" s="30">
        <v>13</v>
      </c>
      <c r="J112" s="18">
        <v>98</v>
      </c>
      <c r="K112" s="30">
        <v>15</v>
      </c>
    </row>
    <row r="113" spans="1:11" x14ac:dyDescent="0.3">
      <c r="A113" s="2" t="s">
        <v>33</v>
      </c>
      <c r="B113" s="16"/>
      <c r="C113" s="17"/>
      <c r="D113" s="16"/>
      <c r="E113" s="17"/>
      <c r="F113" s="16"/>
      <c r="G113" s="17"/>
      <c r="H113" s="16"/>
      <c r="I113" s="22"/>
      <c r="J113" s="16"/>
      <c r="K113" s="22"/>
    </row>
    <row r="114" spans="1:11" x14ac:dyDescent="0.3">
      <c r="A114" s="5" t="s">
        <v>18</v>
      </c>
      <c r="B114" s="18">
        <v>360</v>
      </c>
      <c r="C114" s="19">
        <v>31</v>
      </c>
      <c r="D114" s="18">
        <v>131</v>
      </c>
      <c r="E114" s="19">
        <v>19</v>
      </c>
      <c r="F114" s="18">
        <v>18</v>
      </c>
      <c r="G114" s="19">
        <v>7</v>
      </c>
      <c r="H114" s="18">
        <v>9</v>
      </c>
      <c r="I114" s="30">
        <v>5</v>
      </c>
      <c r="J114" s="18">
        <v>7</v>
      </c>
      <c r="K114" s="30">
        <v>5</v>
      </c>
    </row>
    <row r="115" spans="1:11" x14ac:dyDescent="0.3">
      <c r="A115" s="4" t="s">
        <v>0</v>
      </c>
      <c r="B115" s="16">
        <v>176</v>
      </c>
      <c r="C115" s="17">
        <v>22</v>
      </c>
      <c r="D115" s="16">
        <v>68</v>
      </c>
      <c r="E115" s="17">
        <v>15</v>
      </c>
      <c r="F115" s="16">
        <v>10</v>
      </c>
      <c r="G115" s="17">
        <v>5</v>
      </c>
      <c r="H115" s="16">
        <v>3</v>
      </c>
      <c r="I115" s="22">
        <v>2</v>
      </c>
      <c r="J115" s="16">
        <v>6</v>
      </c>
      <c r="K115" s="22">
        <v>5</v>
      </c>
    </row>
    <row r="116" spans="1:11" x14ac:dyDescent="0.3">
      <c r="A116" s="5" t="s">
        <v>1</v>
      </c>
      <c r="B116" s="18">
        <v>184</v>
      </c>
      <c r="C116" s="19">
        <v>22</v>
      </c>
      <c r="D116" s="18">
        <v>63</v>
      </c>
      <c r="E116" s="19">
        <v>12</v>
      </c>
      <c r="F116" s="18">
        <v>8</v>
      </c>
      <c r="G116" s="19">
        <v>4</v>
      </c>
      <c r="H116" s="18">
        <v>7</v>
      </c>
      <c r="I116" s="30">
        <v>4</v>
      </c>
      <c r="J116" s="18">
        <v>1</v>
      </c>
      <c r="K116" s="30">
        <v>2</v>
      </c>
    </row>
    <row r="117" spans="1:11" x14ac:dyDescent="0.3">
      <c r="A117" s="2" t="s">
        <v>34</v>
      </c>
      <c r="B117" s="16"/>
      <c r="C117" s="17"/>
      <c r="D117" s="16"/>
      <c r="E117" s="17"/>
      <c r="F117" s="16"/>
      <c r="G117" s="17"/>
      <c r="H117" s="16"/>
      <c r="I117" s="22"/>
      <c r="J117" s="16"/>
      <c r="K117" s="22"/>
    </row>
    <row r="118" spans="1:11" x14ac:dyDescent="0.3">
      <c r="A118" s="5" t="s">
        <v>18</v>
      </c>
      <c r="B118" s="18">
        <v>3560</v>
      </c>
      <c r="C118" s="19">
        <v>67</v>
      </c>
      <c r="D118" s="18">
        <v>1618</v>
      </c>
      <c r="E118" s="19">
        <v>53</v>
      </c>
      <c r="F118" s="18">
        <v>270</v>
      </c>
      <c r="G118" s="19">
        <v>24</v>
      </c>
      <c r="H118" s="18">
        <v>170</v>
      </c>
      <c r="I118" s="30">
        <v>19</v>
      </c>
      <c r="J118" s="18">
        <v>169</v>
      </c>
      <c r="K118" s="30">
        <v>20</v>
      </c>
    </row>
    <row r="119" spans="1:11" x14ac:dyDescent="0.3">
      <c r="A119" s="4" t="s">
        <v>0</v>
      </c>
      <c r="B119" s="16">
        <v>1809</v>
      </c>
      <c r="C119" s="17">
        <v>59</v>
      </c>
      <c r="D119" s="16">
        <v>792</v>
      </c>
      <c r="E119" s="17">
        <v>41</v>
      </c>
      <c r="F119" s="16">
        <v>140</v>
      </c>
      <c r="G119" s="17">
        <v>18</v>
      </c>
      <c r="H119" s="16">
        <v>92</v>
      </c>
      <c r="I119" s="22">
        <v>15</v>
      </c>
      <c r="J119" s="16">
        <v>72</v>
      </c>
      <c r="K119" s="22">
        <v>14</v>
      </c>
    </row>
    <row r="120" spans="1:11" x14ac:dyDescent="0.3">
      <c r="A120" s="38" t="s">
        <v>1</v>
      </c>
      <c r="B120" s="18">
        <v>1752</v>
      </c>
      <c r="C120" s="19">
        <v>54</v>
      </c>
      <c r="D120" s="18">
        <v>826</v>
      </c>
      <c r="E120" s="19">
        <v>40</v>
      </c>
      <c r="F120" s="18">
        <v>130</v>
      </c>
      <c r="G120" s="19">
        <v>17</v>
      </c>
      <c r="H120" s="18">
        <v>77</v>
      </c>
      <c r="I120" s="30">
        <v>13</v>
      </c>
      <c r="J120" s="18">
        <v>97</v>
      </c>
      <c r="K120" s="30">
        <v>15</v>
      </c>
    </row>
    <row r="121" spans="1:11" x14ac:dyDescent="0.3">
      <c r="A121" s="2" t="s">
        <v>35</v>
      </c>
      <c r="B121" s="16"/>
      <c r="C121" s="17"/>
      <c r="D121" s="16"/>
      <c r="E121" s="17"/>
      <c r="F121" s="16"/>
      <c r="G121" s="17"/>
      <c r="H121" s="16"/>
      <c r="I121" s="22"/>
      <c r="J121" s="16"/>
      <c r="K121" s="22"/>
    </row>
    <row r="122" spans="1:11" x14ac:dyDescent="0.3">
      <c r="A122" s="3" t="s">
        <v>36</v>
      </c>
      <c r="B122" s="18"/>
      <c r="C122" s="19"/>
      <c r="D122" s="18"/>
      <c r="E122" s="19"/>
      <c r="F122" s="18"/>
      <c r="G122" s="19"/>
      <c r="H122" s="18"/>
      <c r="I122" s="30"/>
      <c r="J122" s="18"/>
      <c r="K122" s="30"/>
    </row>
    <row r="123" spans="1:11" x14ac:dyDescent="0.3">
      <c r="A123" s="4" t="s">
        <v>18</v>
      </c>
      <c r="B123" s="16">
        <v>1157</v>
      </c>
      <c r="C123" s="17">
        <v>51</v>
      </c>
      <c r="D123" s="16">
        <v>431</v>
      </c>
      <c r="E123" s="17">
        <v>32</v>
      </c>
      <c r="F123" s="16">
        <v>112</v>
      </c>
      <c r="G123" s="17">
        <v>17</v>
      </c>
      <c r="H123" s="16">
        <v>73</v>
      </c>
      <c r="I123" s="22">
        <v>13</v>
      </c>
      <c r="J123" s="16">
        <v>112</v>
      </c>
      <c r="K123" s="22">
        <v>18</v>
      </c>
    </row>
    <row r="124" spans="1:11" x14ac:dyDescent="0.3">
      <c r="A124" s="5" t="s">
        <v>0</v>
      </c>
      <c r="B124" s="18">
        <v>597</v>
      </c>
      <c r="C124" s="19">
        <v>40</v>
      </c>
      <c r="D124" s="18">
        <v>225</v>
      </c>
      <c r="E124" s="19">
        <v>25</v>
      </c>
      <c r="F124" s="18">
        <v>50</v>
      </c>
      <c r="G124" s="19">
        <v>11</v>
      </c>
      <c r="H124" s="18">
        <v>37</v>
      </c>
      <c r="I124" s="30">
        <v>10</v>
      </c>
      <c r="J124" s="18">
        <v>42</v>
      </c>
      <c r="K124" s="30">
        <v>12</v>
      </c>
    </row>
    <row r="125" spans="1:11" x14ac:dyDescent="0.3">
      <c r="A125" s="4" t="s">
        <v>1</v>
      </c>
      <c r="B125" s="16">
        <v>560</v>
      </c>
      <c r="C125" s="17">
        <v>36</v>
      </c>
      <c r="D125" s="16">
        <v>206</v>
      </c>
      <c r="E125" s="17">
        <v>21</v>
      </c>
      <c r="F125" s="16">
        <v>62</v>
      </c>
      <c r="G125" s="17">
        <v>12</v>
      </c>
      <c r="H125" s="16">
        <v>36</v>
      </c>
      <c r="I125" s="22">
        <v>9</v>
      </c>
      <c r="J125" s="16">
        <v>70</v>
      </c>
      <c r="K125" s="22">
        <v>14</v>
      </c>
    </row>
    <row r="126" spans="1:11" x14ac:dyDescent="0.3">
      <c r="A126" s="3" t="s">
        <v>37</v>
      </c>
      <c r="B126" s="18"/>
      <c r="C126" s="19"/>
      <c r="D126" s="18"/>
      <c r="E126" s="19"/>
      <c r="F126" s="18"/>
      <c r="G126" s="19"/>
      <c r="H126" s="18"/>
      <c r="I126" s="30"/>
      <c r="J126" s="18"/>
      <c r="K126" s="30"/>
    </row>
    <row r="127" spans="1:11" x14ac:dyDescent="0.3">
      <c r="A127" s="4" t="s">
        <v>18</v>
      </c>
      <c r="B127" s="16">
        <v>2078</v>
      </c>
      <c r="C127" s="17">
        <v>65</v>
      </c>
      <c r="D127" s="16">
        <v>1008</v>
      </c>
      <c r="E127" s="17">
        <v>47</v>
      </c>
      <c r="F127" s="16">
        <v>160</v>
      </c>
      <c r="G127" s="17">
        <v>20</v>
      </c>
      <c r="H127" s="16">
        <v>104</v>
      </c>
      <c r="I127" s="22">
        <v>16</v>
      </c>
      <c r="J127" s="16">
        <v>101</v>
      </c>
      <c r="K127" s="22">
        <v>17</v>
      </c>
    </row>
    <row r="128" spans="1:11" x14ac:dyDescent="0.3">
      <c r="A128" s="5" t="s">
        <v>0</v>
      </c>
      <c r="B128" s="18">
        <v>1113</v>
      </c>
      <c r="C128" s="19">
        <v>52</v>
      </c>
      <c r="D128" s="18">
        <v>481</v>
      </c>
      <c r="E128" s="19">
        <v>35</v>
      </c>
      <c r="F128" s="18">
        <v>79</v>
      </c>
      <c r="G128" s="19">
        <v>14</v>
      </c>
      <c r="H128" s="18">
        <v>54</v>
      </c>
      <c r="I128" s="30">
        <v>12</v>
      </c>
      <c r="J128" s="18">
        <v>46</v>
      </c>
      <c r="K128" s="30">
        <v>11</v>
      </c>
    </row>
    <row r="129" spans="1:11" x14ac:dyDescent="0.3">
      <c r="A129" s="4" t="s">
        <v>1</v>
      </c>
      <c r="B129" s="16">
        <v>966</v>
      </c>
      <c r="C129" s="17">
        <v>47</v>
      </c>
      <c r="D129" s="16">
        <v>527</v>
      </c>
      <c r="E129" s="17">
        <v>35</v>
      </c>
      <c r="F129" s="16">
        <v>81</v>
      </c>
      <c r="G129" s="17">
        <v>14</v>
      </c>
      <c r="H129" s="16">
        <v>50</v>
      </c>
      <c r="I129" s="22">
        <v>11</v>
      </c>
      <c r="J129" s="16">
        <v>55</v>
      </c>
      <c r="K129" s="22">
        <v>13</v>
      </c>
    </row>
    <row r="130" spans="1:11" x14ac:dyDescent="0.3">
      <c r="A130" s="3" t="s">
        <v>38</v>
      </c>
      <c r="B130" s="18"/>
      <c r="C130" s="19"/>
      <c r="D130" s="18"/>
      <c r="E130" s="19"/>
      <c r="F130" s="18"/>
      <c r="G130" s="19"/>
      <c r="H130" s="18"/>
      <c r="I130" s="30"/>
      <c r="J130" s="18"/>
      <c r="K130" s="30"/>
    </row>
    <row r="131" spans="1:11" x14ac:dyDescent="0.3">
      <c r="A131" s="4" t="s">
        <v>18</v>
      </c>
      <c r="B131" s="16">
        <v>1609</v>
      </c>
      <c r="C131" s="17">
        <v>52</v>
      </c>
      <c r="D131" s="16">
        <v>738</v>
      </c>
      <c r="E131" s="17">
        <v>39</v>
      </c>
      <c r="F131" s="16">
        <v>92</v>
      </c>
      <c r="G131" s="17">
        <v>14</v>
      </c>
      <c r="H131" s="16">
        <v>54</v>
      </c>
      <c r="I131" s="22">
        <v>12</v>
      </c>
      <c r="J131" s="16">
        <v>32</v>
      </c>
      <c r="K131" s="22">
        <v>9</v>
      </c>
    </row>
    <row r="132" spans="1:11" x14ac:dyDescent="0.3">
      <c r="A132" s="5" t="s">
        <v>0</v>
      </c>
      <c r="B132" s="18">
        <v>737</v>
      </c>
      <c r="C132" s="19">
        <v>40</v>
      </c>
      <c r="D132" s="18">
        <v>338</v>
      </c>
      <c r="E132" s="19">
        <v>28</v>
      </c>
      <c r="F132" s="18">
        <v>51</v>
      </c>
      <c r="G132" s="19">
        <v>11</v>
      </c>
      <c r="H132" s="18">
        <v>29</v>
      </c>
      <c r="I132" s="30">
        <v>9</v>
      </c>
      <c r="J132" s="18">
        <v>20</v>
      </c>
      <c r="K132" s="30">
        <v>7</v>
      </c>
    </row>
    <row r="133" spans="1:11" x14ac:dyDescent="0.3">
      <c r="A133" s="4" t="s">
        <v>1</v>
      </c>
      <c r="B133" s="16">
        <v>871</v>
      </c>
      <c r="C133" s="17">
        <v>40</v>
      </c>
      <c r="D133" s="16">
        <v>400</v>
      </c>
      <c r="E133" s="17">
        <v>30</v>
      </c>
      <c r="F133" s="16">
        <v>41</v>
      </c>
      <c r="G133" s="17">
        <v>10</v>
      </c>
      <c r="H133" s="16">
        <v>26</v>
      </c>
      <c r="I133" s="22">
        <v>8</v>
      </c>
      <c r="J133" s="16">
        <v>12</v>
      </c>
      <c r="K133" s="22">
        <v>5</v>
      </c>
    </row>
    <row r="134" spans="1:11" x14ac:dyDescent="0.3">
      <c r="A134" s="3" t="s">
        <v>39</v>
      </c>
      <c r="B134" s="18"/>
      <c r="C134" s="19"/>
      <c r="D134" s="18"/>
      <c r="E134" s="19"/>
      <c r="F134" s="18"/>
      <c r="G134" s="19"/>
      <c r="H134" s="18"/>
      <c r="I134" s="30"/>
      <c r="J134" s="18"/>
      <c r="K134" s="30"/>
    </row>
    <row r="135" spans="1:11" x14ac:dyDescent="0.3">
      <c r="A135" s="33" t="s">
        <v>40</v>
      </c>
      <c r="B135" s="16"/>
      <c r="C135" s="17"/>
      <c r="D135" s="16"/>
      <c r="E135" s="17"/>
      <c r="F135" s="16"/>
      <c r="G135" s="17"/>
      <c r="H135" s="16"/>
      <c r="I135" s="22"/>
      <c r="J135" s="16"/>
      <c r="K135" s="22"/>
    </row>
    <row r="136" spans="1:11" x14ac:dyDescent="0.3">
      <c r="A136" s="34" t="s">
        <v>18</v>
      </c>
      <c r="B136" s="18">
        <v>1683</v>
      </c>
      <c r="C136" s="19">
        <v>60</v>
      </c>
      <c r="D136" s="18">
        <v>691</v>
      </c>
      <c r="E136" s="19">
        <v>41</v>
      </c>
      <c r="F136" s="18">
        <v>114</v>
      </c>
      <c r="G136" s="19">
        <v>17</v>
      </c>
      <c r="H136" s="18">
        <v>72</v>
      </c>
      <c r="I136" s="30">
        <v>13</v>
      </c>
      <c r="J136" s="18">
        <v>81</v>
      </c>
      <c r="K136" s="30">
        <v>16</v>
      </c>
    </row>
    <row r="137" spans="1:11" x14ac:dyDescent="0.3">
      <c r="A137" s="35" t="s">
        <v>0</v>
      </c>
      <c r="B137" s="16">
        <v>833</v>
      </c>
      <c r="C137" s="17">
        <v>47</v>
      </c>
      <c r="D137" s="16">
        <v>332</v>
      </c>
      <c r="E137" s="17">
        <v>30</v>
      </c>
      <c r="F137" s="16">
        <v>55</v>
      </c>
      <c r="G137" s="17">
        <v>12</v>
      </c>
      <c r="H137" s="16">
        <v>33</v>
      </c>
      <c r="I137" s="22">
        <v>9</v>
      </c>
      <c r="J137" s="16">
        <v>30</v>
      </c>
      <c r="K137" s="22">
        <v>9</v>
      </c>
    </row>
    <row r="138" spans="1:11" x14ac:dyDescent="0.3">
      <c r="A138" s="34" t="s">
        <v>1</v>
      </c>
      <c r="B138" s="18">
        <v>850</v>
      </c>
      <c r="C138" s="19">
        <v>44</v>
      </c>
      <c r="D138" s="18">
        <v>359</v>
      </c>
      <c r="E138" s="19">
        <v>29</v>
      </c>
      <c r="F138" s="18">
        <v>59</v>
      </c>
      <c r="G138" s="19">
        <v>13</v>
      </c>
      <c r="H138" s="18">
        <v>39</v>
      </c>
      <c r="I138" s="30">
        <v>9</v>
      </c>
      <c r="J138" s="18">
        <v>51</v>
      </c>
      <c r="K138" s="30">
        <v>13</v>
      </c>
    </row>
    <row r="139" spans="1:11" x14ac:dyDescent="0.3">
      <c r="A139" s="33" t="s">
        <v>41</v>
      </c>
      <c r="B139" s="16"/>
      <c r="C139" s="17"/>
      <c r="D139" s="16"/>
      <c r="E139" s="17"/>
      <c r="F139" s="16"/>
      <c r="G139" s="17"/>
      <c r="H139" s="16"/>
      <c r="I139" s="22"/>
      <c r="J139" s="16"/>
      <c r="K139" s="22"/>
    </row>
    <row r="140" spans="1:11" x14ac:dyDescent="0.3">
      <c r="A140" s="34" t="s">
        <v>18</v>
      </c>
      <c r="B140" s="18">
        <v>1987</v>
      </c>
      <c r="C140" s="19">
        <v>62</v>
      </c>
      <c r="D140" s="18">
        <v>907</v>
      </c>
      <c r="E140" s="19">
        <v>44</v>
      </c>
      <c r="F140" s="18">
        <v>141</v>
      </c>
      <c r="G140" s="19">
        <v>18</v>
      </c>
      <c r="H140" s="18">
        <v>93</v>
      </c>
      <c r="I140" s="30">
        <v>15</v>
      </c>
      <c r="J140" s="18">
        <v>95</v>
      </c>
      <c r="K140" s="30">
        <v>16</v>
      </c>
    </row>
    <row r="141" spans="1:11" x14ac:dyDescent="0.3">
      <c r="A141" s="35" t="s">
        <v>0</v>
      </c>
      <c r="B141" s="16">
        <v>1008</v>
      </c>
      <c r="C141" s="17">
        <v>48</v>
      </c>
      <c r="D141" s="16">
        <v>437</v>
      </c>
      <c r="E141" s="17">
        <v>32</v>
      </c>
      <c r="F141" s="16">
        <v>69</v>
      </c>
      <c r="G141" s="17">
        <v>13</v>
      </c>
      <c r="H141" s="16">
        <v>50</v>
      </c>
      <c r="I141" s="22">
        <v>11</v>
      </c>
      <c r="J141" s="16">
        <v>45</v>
      </c>
      <c r="K141" s="22">
        <v>12</v>
      </c>
    </row>
    <row r="142" spans="1:11" x14ac:dyDescent="0.3">
      <c r="A142" s="34" t="s">
        <v>1</v>
      </c>
      <c r="B142" s="18">
        <v>980</v>
      </c>
      <c r="C142" s="19">
        <v>46</v>
      </c>
      <c r="D142" s="18">
        <v>469</v>
      </c>
      <c r="E142" s="19">
        <v>32</v>
      </c>
      <c r="F142" s="18">
        <v>72</v>
      </c>
      <c r="G142" s="19">
        <v>13</v>
      </c>
      <c r="H142" s="18">
        <v>43</v>
      </c>
      <c r="I142" s="30">
        <v>10</v>
      </c>
      <c r="J142" s="18">
        <v>50</v>
      </c>
      <c r="K142" s="30">
        <v>11</v>
      </c>
    </row>
    <row r="143" spans="1:11" x14ac:dyDescent="0.3">
      <c r="A143" s="33" t="s">
        <v>42</v>
      </c>
      <c r="B143" s="16"/>
      <c r="C143" s="17"/>
      <c r="D143" s="16"/>
      <c r="E143" s="17"/>
      <c r="F143" s="16"/>
      <c r="G143" s="17"/>
      <c r="H143" s="16"/>
      <c r="I143" s="22"/>
      <c r="J143" s="16"/>
      <c r="K143" s="22"/>
    </row>
    <row r="144" spans="1:11" x14ac:dyDescent="0.3">
      <c r="A144" s="34" t="s">
        <v>18</v>
      </c>
      <c r="B144" s="18">
        <v>1195</v>
      </c>
      <c r="C144" s="19">
        <v>51</v>
      </c>
      <c r="D144" s="18">
        <v>586</v>
      </c>
      <c r="E144" s="19">
        <v>37</v>
      </c>
      <c r="F144" s="18">
        <v>111</v>
      </c>
      <c r="G144" s="19">
        <v>16</v>
      </c>
      <c r="H144" s="18">
        <v>67</v>
      </c>
      <c r="I144" s="30">
        <v>13</v>
      </c>
      <c r="J144" s="18">
        <v>70</v>
      </c>
      <c r="K144" s="30">
        <v>14</v>
      </c>
    </row>
    <row r="145" spans="1:45" x14ac:dyDescent="0.3">
      <c r="A145" s="35" t="s">
        <v>0</v>
      </c>
      <c r="B145" s="16">
        <v>615</v>
      </c>
      <c r="C145" s="17">
        <v>39</v>
      </c>
      <c r="D145" s="16">
        <v>277</v>
      </c>
      <c r="E145" s="17">
        <v>26</v>
      </c>
      <c r="F145" s="16">
        <v>58</v>
      </c>
      <c r="G145" s="17">
        <v>12</v>
      </c>
      <c r="H145" s="16">
        <v>37</v>
      </c>
      <c r="I145" s="22">
        <v>10</v>
      </c>
      <c r="J145" s="16">
        <v>32</v>
      </c>
      <c r="K145" s="22">
        <v>10</v>
      </c>
    </row>
    <row r="146" spans="1:45" ht="17.25" thickBot="1" x14ac:dyDescent="0.35">
      <c r="A146" s="37" t="s">
        <v>1</v>
      </c>
      <c r="B146" s="20">
        <v>580</v>
      </c>
      <c r="C146" s="21">
        <v>36</v>
      </c>
      <c r="D146" s="20">
        <v>308</v>
      </c>
      <c r="E146" s="21">
        <v>27</v>
      </c>
      <c r="F146" s="20">
        <v>53</v>
      </c>
      <c r="G146" s="21">
        <v>11</v>
      </c>
      <c r="H146" s="20">
        <v>30</v>
      </c>
      <c r="I146" s="31">
        <v>8</v>
      </c>
      <c r="J146" s="20">
        <v>37</v>
      </c>
      <c r="K146" s="31">
        <v>10</v>
      </c>
    </row>
    <row r="147" spans="1:45" s="12" customFormat="1" ht="15" customHeight="1" x14ac:dyDescent="0.2">
      <c r="A147" s="54" t="s">
        <v>93</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S147" s="6"/>
    </row>
    <row r="148" spans="1:45" s="12" customFormat="1" ht="15" customHeight="1" x14ac:dyDescent="0.2">
      <c r="A148" s="54" t="s">
        <v>66</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S148" s="6"/>
    </row>
    <row r="149" spans="1:45" s="12" customFormat="1" ht="15" customHeight="1" x14ac:dyDescent="0.2">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S149" s="6"/>
    </row>
    <row r="150" spans="1:45" s="12" customFormat="1" ht="15" customHeight="1" x14ac:dyDescent="0.2">
      <c r="A150" s="54"/>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S150" s="6"/>
    </row>
    <row r="151" spans="1:45" x14ac:dyDescent="0.3">
      <c r="A151" s="56" t="s">
        <v>10</v>
      </c>
      <c r="I151" s="14"/>
    </row>
    <row r="152" spans="1:45" ht="111.95" customHeight="1" x14ac:dyDescent="0.3">
      <c r="A152" s="57" t="s">
        <v>81</v>
      </c>
      <c r="B152" s="306" t="s">
        <v>82</v>
      </c>
      <c r="C152" s="307"/>
      <c r="D152" s="307"/>
      <c r="E152" s="307"/>
      <c r="F152" s="307"/>
      <c r="G152" s="307"/>
      <c r="H152" s="307"/>
      <c r="I152" s="308"/>
    </row>
    <row r="153" spans="1:45" ht="30" customHeight="1" x14ac:dyDescent="0.3">
      <c r="A153" s="57" t="s">
        <v>67</v>
      </c>
      <c r="B153" s="306" t="s">
        <v>68</v>
      </c>
      <c r="C153" s="307"/>
      <c r="D153" s="307"/>
      <c r="E153" s="307"/>
      <c r="F153" s="307"/>
      <c r="G153" s="307"/>
      <c r="H153" s="307"/>
      <c r="I153" s="308"/>
    </row>
    <row r="154" spans="1:45" ht="30" customHeight="1" x14ac:dyDescent="0.3">
      <c r="A154" s="57" t="s">
        <v>69</v>
      </c>
      <c r="B154" s="306" t="s">
        <v>70</v>
      </c>
      <c r="C154" s="307"/>
      <c r="D154" s="307"/>
      <c r="E154" s="307"/>
      <c r="F154" s="307"/>
      <c r="G154" s="307"/>
      <c r="H154" s="307"/>
      <c r="I154" s="308"/>
    </row>
    <row r="155" spans="1:45" ht="30" customHeight="1" x14ac:dyDescent="0.3">
      <c r="A155" s="57" t="s">
        <v>83</v>
      </c>
      <c r="B155" s="306" t="s">
        <v>85</v>
      </c>
      <c r="C155" s="307"/>
      <c r="D155" s="307"/>
      <c r="E155" s="307"/>
      <c r="F155" s="307"/>
      <c r="G155" s="307"/>
      <c r="H155" s="307"/>
      <c r="I155" s="308"/>
    </row>
    <row r="156" spans="1:45" ht="30" customHeight="1" x14ac:dyDescent="0.3">
      <c r="A156" s="57" t="s">
        <v>71</v>
      </c>
      <c r="B156" s="306" t="s">
        <v>84</v>
      </c>
      <c r="C156" s="307"/>
      <c r="D156" s="307"/>
      <c r="E156" s="307"/>
      <c r="F156" s="307"/>
      <c r="G156" s="307"/>
      <c r="H156" s="307"/>
      <c r="I156" s="308"/>
    </row>
    <row r="157" spans="1:45" x14ac:dyDescent="0.3">
      <c r="B157" s="15"/>
      <c r="C157" s="22"/>
      <c r="D157" s="15"/>
      <c r="E157" s="22"/>
      <c r="F157" s="15"/>
      <c r="G157" s="22"/>
      <c r="H157" s="15"/>
      <c r="I157" s="22"/>
      <c r="J157" s="15"/>
      <c r="K157" s="22"/>
    </row>
    <row r="158" spans="1:45" x14ac:dyDescent="0.3">
      <c r="A158" s="59" t="s">
        <v>114</v>
      </c>
      <c r="B158" s="13"/>
      <c r="C158" s="13"/>
      <c r="D158" s="13"/>
      <c r="E158" s="13"/>
      <c r="F158" s="13"/>
      <c r="G158" s="13"/>
      <c r="H158" s="13"/>
      <c r="I158" s="13"/>
      <c r="P158" s="40"/>
      <c r="Q158" s="12"/>
      <c r="R158" s="12"/>
    </row>
    <row r="159" spans="1:45" x14ac:dyDescent="0.3">
      <c r="A159" s="7" t="s">
        <v>73</v>
      </c>
      <c r="B159" s="13"/>
      <c r="C159" s="13"/>
      <c r="D159" s="13"/>
      <c r="E159" s="13"/>
      <c r="F159" s="13"/>
      <c r="G159" s="13"/>
      <c r="H159" s="13"/>
      <c r="I159" s="13"/>
      <c r="P159" s="40"/>
      <c r="Q159" s="12"/>
      <c r="R159" s="12"/>
    </row>
    <row r="160" spans="1:45" x14ac:dyDescent="0.3">
      <c r="A160" s="7" t="s">
        <v>74</v>
      </c>
      <c r="B160" s="13"/>
      <c r="C160" s="13"/>
      <c r="D160" s="13"/>
      <c r="E160" s="13"/>
      <c r="F160" s="13"/>
      <c r="G160" s="13"/>
      <c r="H160" s="13"/>
      <c r="I160" s="13"/>
      <c r="P160" s="40"/>
      <c r="Q160" s="12"/>
      <c r="R160" s="12"/>
    </row>
    <row r="161" spans="1:18" x14ac:dyDescent="0.3">
      <c r="A161" s="7" t="s">
        <v>115</v>
      </c>
      <c r="B161" s="13"/>
      <c r="C161" s="13"/>
      <c r="D161" s="13"/>
      <c r="E161" s="13"/>
      <c r="F161" s="13"/>
      <c r="G161" s="13"/>
      <c r="H161" s="13"/>
      <c r="I161" s="13"/>
      <c r="P161" s="40"/>
      <c r="Q161" s="12"/>
      <c r="R161" s="12"/>
    </row>
    <row r="162" spans="1:18" x14ac:dyDescent="0.3">
      <c r="A162" s="7" t="s">
        <v>76</v>
      </c>
      <c r="B162" s="13"/>
      <c r="C162" s="13"/>
      <c r="D162" s="13"/>
      <c r="E162" s="13"/>
      <c r="F162" s="13"/>
      <c r="G162" s="13"/>
      <c r="H162" s="13"/>
      <c r="I162" s="13"/>
      <c r="P162" s="40"/>
      <c r="Q162" s="12"/>
      <c r="R162" s="12"/>
    </row>
    <row r="163" spans="1:18" x14ac:dyDescent="0.3">
      <c r="A163" s="7" t="s">
        <v>116</v>
      </c>
      <c r="B163" s="13"/>
      <c r="C163" s="13"/>
      <c r="D163" s="13"/>
      <c r="E163" s="13"/>
      <c r="F163" s="13"/>
      <c r="G163" s="13"/>
      <c r="H163" s="13"/>
      <c r="I163" s="13"/>
      <c r="P163" s="40"/>
      <c r="Q163" s="12"/>
      <c r="R163" s="12"/>
    </row>
    <row r="164" spans="1:18" x14ac:dyDescent="0.3">
      <c r="A164" s="7" t="s">
        <v>78</v>
      </c>
      <c r="B164" s="13"/>
      <c r="C164" s="13"/>
      <c r="D164" s="13"/>
      <c r="E164" s="13"/>
      <c r="F164" s="13"/>
      <c r="G164" s="13"/>
      <c r="H164" s="13"/>
      <c r="I164" s="13"/>
      <c r="P164" s="40"/>
      <c r="Q164" s="12"/>
      <c r="R164" s="12"/>
    </row>
    <row r="165" spans="1:18" x14ac:dyDescent="0.3">
      <c r="A165" s="7" t="s">
        <v>117</v>
      </c>
      <c r="B165" s="13"/>
      <c r="C165" s="13"/>
      <c r="D165" s="13"/>
      <c r="E165" s="13"/>
      <c r="F165" s="13"/>
      <c r="G165" s="13"/>
      <c r="H165" s="13"/>
      <c r="I165" s="13"/>
      <c r="P165" s="40"/>
      <c r="Q165" s="12"/>
      <c r="R165" s="12"/>
    </row>
    <row r="166" spans="1:18" x14ac:dyDescent="0.3">
      <c r="B166" s="6"/>
      <c r="C166" s="6"/>
      <c r="D166" s="6"/>
      <c r="E166" s="6"/>
      <c r="F166" s="6"/>
      <c r="G166" s="6"/>
      <c r="H166" s="6"/>
      <c r="I166" s="6"/>
      <c r="P166" s="40"/>
      <c r="Q166" s="12"/>
      <c r="R166" s="12"/>
    </row>
    <row r="167" spans="1:18" s="88" customFormat="1" ht="19.5" customHeight="1" x14ac:dyDescent="0.3">
      <c r="A167" s="85" t="s">
        <v>80</v>
      </c>
      <c r="B167" s="86"/>
      <c r="C167" s="86"/>
      <c r="D167" s="87"/>
      <c r="I167" s="89"/>
    </row>
    <row r="168" spans="1:18" x14ac:dyDescent="0.3">
      <c r="B168" s="14"/>
      <c r="C168" s="14"/>
      <c r="D168" s="14"/>
      <c r="E168" s="14"/>
      <c r="F168" s="14"/>
      <c r="G168" s="14"/>
      <c r="H168" s="14"/>
      <c r="I168" s="14"/>
      <c r="J168" s="14"/>
      <c r="K168" s="14"/>
    </row>
  </sheetData>
  <mergeCells count="14">
    <mergeCell ref="B156:I156"/>
    <mergeCell ref="A4:I4"/>
    <mergeCell ref="A7:A9"/>
    <mergeCell ref="B7:J7"/>
    <mergeCell ref="B8:C8"/>
    <mergeCell ref="D8:E8"/>
    <mergeCell ref="F8:G8"/>
    <mergeCell ref="H8:I8"/>
    <mergeCell ref="J8:K8"/>
    <mergeCell ref="J1:K1"/>
    <mergeCell ref="B152:I152"/>
    <mergeCell ref="B153:I153"/>
    <mergeCell ref="B154:I154"/>
    <mergeCell ref="B155:I155"/>
  </mergeCells>
  <hyperlinks>
    <hyperlink ref="A7" location="Fritid_Andelar!A163" display="Definitioner"/>
    <hyperlink ref="A7:A9" location="Vänkontakt1213antal!A152" display="Definitioner"/>
    <hyperlink ref="A167" r:id="rId1"/>
    <hyperlink ref="J1"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
  <sheetViews>
    <sheetView zoomScaleNormal="100" workbookViewId="0">
      <selection sqref="A1:B1"/>
    </sheetView>
  </sheetViews>
  <sheetFormatPr defaultRowHeight="16.5" x14ac:dyDescent="0.3"/>
  <sheetData>
    <row r="1" spans="1:2" x14ac:dyDescent="0.3">
      <c r="A1" s="274" t="s">
        <v>145</v>
      </c>
      <c r="B1" s="274"/>
    </row>
  </sheetData>
  <mergeCells count="1">
    <mergeCell ref="A1:B1"/>
  </mergeCells>
  <hyperlinks>
    <hyperlink ref="A1" location="Innehållsförteckning!A1" display="Till Innehållsförteckning"/>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zoomScaleNormal="100" workbookViewId="0">
      <selection sqref="A1:B1"/>
    </sheetView>
  </sheetViews>
  <sheetFormatPr defaultRowHeight="16.5" x14ac:dyDescent="0.3"/>
  <sheetData>
    <row r="1" spans="1:2" x14ac:dyDescent="0.3">
      <c r="A1" s="274" t="s">
        <v>145</v>
      </c>
      <c r="B1" s="274"/>
    </row>
  </sheetData>
  <mergeCells count="1">
    <mergeCell ref="A1:B1"/>
  </mergeCells>
  <hyperlinks>
    <hyperlink ref="A1" location="Innehållsförteckning!A1" display="Till Innehållsförteckning"/>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workbookViewId="0">
      <pane xSplit="1" ySplit="9" topLeftCell="B10" activePane="bottomRight" state="frozen"/>
      <selection pane="topRight" activeCell="B1" sqref="B1"/>
      <selection pane="bottomLeft" activeCell="A10" sqref="A10"/>
      <selection pane="bottomRight"/>
    </sheetView>
  </sheetViews>
  <sheetFormatPr defaultRowHeight="13.5" x14ac:dyDescent="0.25"/>
  <cols>
    <col min="1" max="1" width="19.375" style="99" customWidth="1"/>
    <col min="2" max="11" width="9" style="91"/>
    <col min="12" max="12" width="10.25" style="99" customWidth="1"/>
    <col min="13" max="14" width="8.5" style="99" customWidth="1"/>
    <col min="15" max="16384" width="9" style="91"/>
  </cols>
  <sheetData>
    <row r="1" spans="1:18" ht="21" customHeight="1" x14ac:dyDescent="0.25">
      <c r="A1" s="90" t="s">
        <v>86</v>
      </c>
      <c r="K1" s="92"/>
      <c r="L1" s="93"/>
      <c r="M1" s="94"/>
      <c r="N1" s="95"/>
    </row>
    <row r="2" spans="1:18" x14ac:dyDescent="0.25">
      <c r="A2" s="96" t="s">
        <v>8</v>
      </c>
      <c r="L2" s="97"/>
      <c r="M2" s="95"/>
      <c r="N2" s="95"/>
    </row>
    <row r="3" spans="1:18" x14ac:dyDescent="0.25">
      <c r="A3" s="96" t="s">
        <v>96</v>
      </c>
      <c r="L3" s="97"/>
      <c r="M3" s="95"/>
      <c r="N3" s="95"/>
    </row>
    <row r="4" spans="1:18" x14ac:dyDescent="0.25">
      <c r="A4" s="98" t="s">
        <v>55</v>
      </c>
      <c r="M4" s="95"/>
      <c r="N4" s="95"/>
    </row>
    <row r="5" spans="1:18" x14ac:dyDescent="0.25">
      <c r="A5" s="100" t="s">
        <v>9</v>
      </c>
      <c r="M5" s="95"/>
      <c r="N5" s="95"/>
    </row>
    <row r="6" spans="1:18" ht="14.25" thickBot="1" x14ac:dyDescent="0.3">
      <c r="A6" s="100"/>
      <c r="L6" s="101"/>
      <c r="M6" s="102"/>
      <c r="N6" s="102"/>
    </row>
    <row r="7" spans="1:18" ht="18" customHeight="1" x14ac:dyDescent="0.25">
      <c r="A7" s="309" t="s">
        <v>10</v>
      </c>
      <c r="B7" s="312" t="s">
        <v>61</v>
      </c>
      <c r="C7" s="313"/>
      <c r="D7" s="313"/>
      <c r="E7" s="313"/>
      <c r="F7" s="313"/>
      <c r="G7" s="313"/>
      <c r="H7" s="313"/>
      <c r="I7" s="313"/>
      <c r="J7" s="313"/>
      <c r="K7" s="314"/>
      <c r="L7" s="315" t="s">
        <v>63</v>
      </c>
      <c r="M7" s="317" t="s">
        <v>59</v>
      </c>
      <c r="N7" s="320" t="s">
        <v>64</v>
      </c>
    </row>
    <row r="8" spans="1:18" ht="37.5" customHeight="1" thickBot="1" x14ac:dyDescent="0.3">
      <c r="A8" s="310"/>
      <c r="B8" s="323" t="s">
        <v>90</v>
      </c>
      <c r="C8" s="324"/>
      <c r="D8" s="323" t="s">
        <v>67</v>
      </c>
      <c r="E8" s="324"/>
      <c r="F8" s="323" t="s">
        <v>69</v>
      </c>
      <c r="G8" s="324"/>
      <c r="H8" s="325" t="s">
        <v>83</v>
      </c>
      <c r="I8" s="326"/>
      <c r="J8" s="325" t="s">
        <v>71</v>
      </c>
      <c r="K8" s="326"/>
      <c r="L8" s="316"/>
      <c r="M8" s="318"/>
      <c r="N8" s="321"/>
      <c r="P8" s="156"/>
      <c r="Q8" s="156"/>
      <c r="R8" s="156"/>
    </row>
    <row r="9" spans="1:18" ht="46.5" customHeight="1" thickBot="1" x14ac:dyDescent="0.3">
      <c r="A9" s="311"/>
      <c r="B9" s="103" t="s">
        <v>25</v>
      </c>
      <c r="C9" s="103" t="s">
        <v>26</v>
      </c>
      <c r="D9" s="103" t="s">
        <v>25</v>
      </c>
      <c r="E9" s="103" t="s">
        <v>26</v>
      </c>
      <c r="F9" s="103" t="s">
        <v>25</v>
      </c>
      <c r="G9" s="104" t="s">
        <v>26</v>
      </c>
      <c r="H9" s="103" t="s">
        <v>25</v>
      </c>
      <c r="I9" s="103" t="s">
        <v>26</v>
      </c>
      <c r="J9" s="103" t="s">
        <v>25</v>
      </c>
      <c r="K9" s="103" t="s">
        <v>26</v>
      </c>
      <c r="L9" s="105" t="s">
        <v>25</v>
      </c>
      <c r="M9" s="319"/>
      <c r="N9" s="322"/>
      <c r="P9" s="156"/>
      <c r="Q9" s="156"/>
      <c r="R9" s="156"/>
    </row>
    <row r="10" spans="1:18" x14ac:dyDescent="0.25">
      <c r="A10" s="106" t="s">
        <v>91</v>
      </c>
      <c r="B10" s="107"/>
      <c r="C10" s="108"/>
      <c r="D10" s="107"/>
      <c r="E10" s="108"/>
      <c r="F10" s="107"/>
      <c r="G10" s="108"/>
      <c r="H10" s="107"/>
      <c r="I10" s="109"/>
      <c r="J10" s="107"/>
      <c r="K10" s="109"/>
      <c r="L10" s="110"/>
      <c r="M10" s="111"/>
      <c r="N10" s="112"/>
      <c r="O10" s="113"/>
      <c r="P10" s="156"/>
      <c r="Q10" s="156"/>
      <c r="R10" s="156"/>
    </row>
    <row r="11" spans="1:18" x14ac:dyDescent="0.25">
      <c r="A11" s="114" t="s">
        <v>0</v>
      </c>
      <c r="B11" s="115">
        <v>63.4</v>
      </c>
      <c r="C11" s="116">
        <v>1.2</v>
      </c>
      <c r="D11" s="115">
        <v>25.5</v>
      </c>
      <c r="E11" s="116">
        <v>1.1000000000000001</v>
      </c>
      <c r="F11" s="115">
        <v>4.8</v>
      </c>
      <c r="G11" s="116">
        <v>0.5</v>
      </c>
      <c r="H11" s="115">
        <v>3.3</v>
      </c>
      <c r="I11" s="117">
        <v>0.5</v>
      </c>
      <c r="J11" s="115">
        <v>3</v>
      </c>
      <c r="K11" s="117">
        <v>0.5</v>
      </c>
      <c r="L11" s="118">
        <v>100</v>
      </c>
      <c r="M11" s="119">
        <v>4074</v>
      </c>
      <c r="N11" s="120">
        <v>5823</v>
      </c>
      <c r="O11" s="113"/>
      <c r="P11" s="156"/>
      <c r="Q11" s="156"/>
      <c r="R11" s="156"/>
    </row>
    <row r="12" spans="1:18" x14ac:dyDescent="0.25">
      <c r="A12" s="121" t="s">
        <v>1</v>
      </c>
      <c r="B12" s="122">
        <v>63</v>
      </c>
      <c r="C12" s="123">
        <v>1.3</v>
      </c>
      <c r="D12" s="122">
        <v>27.1</v>
      </c>
      <c r="E12" s="123">
        <v>1.2</v>
      </c>
      <c r="F12" s="122">
        <v>4</v>
      </c>
      <c r="G12" s="123">
        <v>0.5</v>
      </c>
      <c r="H12" s="122">
        <v>2.8</v>
      </c>
      <c r="I12" s="124">
        <v>0.5</v>
      </c>
      <c r="J12" s="122">
        <v>3</v>
      </c>
      <c r="K12" s="124">
        <v>0.5</v>
      </c>
      <c r="L12" s="125">
        <v>100</v>
      </c>
      <c r="M12" s="126">
        <v>4094</v>
      </c>
      <c r="N12" s="127">
        <v>5916</v>
      </c>
      <c r="O12" s="113"/>
      <c r="P12" s="156"/>
      <c r="Q12" s="156"/>
      <c r="R12" s="156"/>
    </row>
    <row r="13" spans="1:18" x14ac:dyDescent="0.25">
      <c r="A13" s="128" t="s">
        <v>2</v>
      </c>
      <c r="B13" s="122"/>
      <c r="C13" s="123"/>
      <c r="D13" s="122"/>
      <c r="E13" s="123"/>
      <c r="F13" s="122"/>
      <c r="G13" s="123"/>
      <c r="H13" s="122"/>
      <c r="I13" s="124"/>
      <c r="J13" s="122"/>
      <c r="K13" s="124"/>
      <c r="L13" s="125"/>
      <c r="M13" s="126"/>
      <c r="N13" s="127"/>
      <c r="O13" s="113"/>
      <c r="P13" s="156"/>
      <c r="Q13" s="156"/>
      <c r="R13" s="156"/>
    </row>
    <row r="14" spans="1:18" x14ac:dyDescent="0.25">
      <c r="A14" s="114" t="s">
        <v>0</v>
      </c>
      <c r="B14" s="115">
        <v>86</v>
      </c>
      <c r="C14" s="116">
        <v>2.8</v>
      </c>
      <c r="D14" s="115">
        <v>10.8</v>
      </c>
      <c r="E14" s="116">
        <v>2.5</v>
      </c>
      <c r="F14" s="115">
        <v>0.9</v>
      </c>
      <c r="G14" s="116">
        <v>0.8</v>
      </c>
      <c r="H14" s="115">
        <v>0.7</v>
      </c>
      <c r="I14" s="117">
        <v>0.6</v>
      </c>
      <c r="J14" s="115">
        <v>1.6</v>
      </c>
      <c r="K14" s="117">
        <v>1</v>
      </c>
      <c r="L14" s="118">
        <v>100</v>
      </c>
      <c r="M14" s="119">
        <v>541</v>
      </c>
      <c r="N14" s="120">
        <v>601</v>
      </c>
      <c r="O14" s="113"/>
      <c r="P14" s="156"/>
      <c r="Q14" s="156"/>
      <c r="R14" s="156"/>
    </row>
    <row r="15" spans="1:18" x14ac:dyDescent="0.25">
      <c r="A15" s="121" t="s">
        <v>1</v>
      </c>
      <c r="B15" s="122">
        <v>86.8</v>
      </c>
      <c r="C15" s="123">
        <v>3</v>
      </c>
      <c r="D15" s="122">
        <v>11.3</v>
      </c>
      <c r="E15" s="123">
        <v>2.8</v>
      </c>
      <c r="F15" s="122">
        <v>1.1000000000000001</v>
      </c>
      <c r="G15" s="123">
        <v>0.8</v>
      </c>
      <c r="H15" s="122">
        <v>0.4</v>
      </c>
      <c r="I15" s="124">
        <v>0.5</v>
      </c>
      <c r="J15" s="122">
        <v>0.4</v>
      </c>
      <c r="K15" s="124">
        <v>0.5</v>
      </c>
      <c r="L15" s="125">
        <v>100</v>
      </c>
      <c r="M15" s="126">
        <v>500</v>
      </c>
      <c r="N15" s="127">
        <v>550</v>
      </c>
      <c r="O15" s="113"/>
      <c r="P15" s="156"/>
      <c r="Q15" s="156"/>
      <c r="R15" s="156"/>
    </row>
    <row r="16" spans="1:18" x14ac:dyDescent="0.25">
      <c r="A16" s="129" t="s">
        <v>3</v>
      </c>
      <c r="B16" s="115"/>
      <c r="C16" s="116"/>
      <c r="D16" s="115"/>
      <c r="E16" s="116"/>
      <c r="F16" s="115"/>
      <c r="G16" s="116"/>
      <c r="H16" s="115"/>
      <c r="I16" s="117"/>
      <c r="J16" s="115"/>
      <c r="K16" s="117"/>
      <c r="L16" s="118"/>
      <c r="M16" s="119"/>
      <c r="N16" s="120"/>
      <c r="O16" s="113"/>
      <c r="P16" s="156"/>
      <c r="Q16" s="156"/>
      <c r="R16" s="156"/>
    </row>
    <row r="17" spans="1:18" x14ac:dyDescent="0.25">
      <c r="A17" s="121" t="s">
        <v>0</v>
      </c>
      <c r="B17" s="122">
        <v>72.400000000000006</v>
      </c>
      <c r="C17" s="123">
        <v>3.2</v>
      </c>
      <c r="D17" s="122">
        <v>21.2</v>
      </c>
      <c r="E17" s="123">
        <v>2.9</v>
      </c>
      <c r="F17" s="122">
        <v>4</v>
      </c>
      <c r="G17" s="123">
        <v>1.4</v>
      </c>
      <c r="H17" s="122">
        <v>1</v>
      </c>
      <c r="I17" s="124">
        <v>0.7</v>
      </c>
      <c r="J17" s="122">
        <v>1.3</v>
      </c>
      <c r="K17" s="124">
        <v>1</v>
      </c>
      <c r="L17" s="125">
        <v>100</v>
      </c>
      <c r="M17" s="126">
        <v>697</v>
      </c>
      <c r="N17" s="127">
        <v>786</v>
      </c>
      <c r="O17" s="113"/>
      <c r="P17" s="156"/>
      <c r="Q17" s="156"/>
      <c r="R17" s="156"/>
    </row>
    <row r="18" spans="1:18" x14ac:dyDescent="0.25">
      <c r="A18" s="114" t="s">
        <v>1</v>
      </c>
      <c r="B18" s="115">
        <v>72.7</v>
      </c>
      <c r="C18" s="116">
        <v>3.3</v>
      </c>
      <c r="D18" s="115">
        <v>21.4</v>
      </c>
      <c r="E18" s="116">
        <v>3</v>
      </c>
      <c r="F18" s="115">
        <v>2.2000000000000002</v>
      </c>
      <c r="G18" s="116">
        <v>1.1000000000000001</v>
      </c>
      <c r="H18" s="115">
        <v>1.8</v>
      </c>
      <c r="I18" s="117">
        <v>1.1000000000000001</v>
      </c>
      <c r="J18" s="115">
        <v>1.9</v>
      </c>
      <c r="K18" s="117">
        <v>1.1000000000000001</v>
      </c>
      <c r="L18" s="118">
        <v>100</v>
      </c>
      <c r="M18" s="119">
        <v>660</v>
      </c>
      <c r="N18" s="120">
        <v>749</v>
      </c>
      <c r="O18" s="113"/>
      <c r="P18" s="156"/>
      <c r="Q18" s="156"/>
      <c r="R18" s="156"/>
    </row>
    <row r="19" spans="1:18" x14ac:dyDescent="0.25">
      <c r="A19" s="128" t="s">
        <v>4</v>
      </c>
      <c r="B19" s="122"/>
      <c r="C19" s="123"/>
      <c r="D19" s="122"/>
      <c r="E19" s="123"/>
      <c r="F19" s="122"/>
      <c r="G19" s="123"/>
      <c r="H19" s="122"/>
      <c r="I19" s="124"/>
      <c r="J19" s="122"/>
      <c r="K19" s="124"/>
      <c r="L19" s="125"/>
      <c r="M19" s="126"/>
      <c r="N19" s="127"/>
      <c r="O19" s="113"/>
      <c r="P19" s="156"/>
      <c r="Q19" s="156"/>
      <c r="R19" s="156"/>
    </row>
    <row r="20" spans="1:18" x14ac:dyDescent="0.25">
      <c r="A20" s="114" t="s">
        <v>0</v>
      </c>
      <c r="B20" s="115">
        <v>64.8</v>
      </c>
      <c r="C20" s="116">
        <v>3.2</v>
      </c>
      <c r="D20" s="115">
        <v>25.4</v>
      </c>
      <c r="E20" s="116">
        <v>2.9</v>
      </c>
      <c r="F20" s="115">
        <v>5.8</v>
      </c>
      <c r="G20" s="116">
        <v>1.5</v>
      </c>
      <c r="H20" s="115">
        <v>2.5</v>
      </c>
      <c r="I20" s="117">
        <v>1.1000000000000001</v>
      </c>
      <c r="J20" s="115">
        <v>1.5</v>
      </c>
      <c r="K20" s="117">
        <v>0.8</v>
      </c>
      <c r="L20" s="118">
        <v>100</v>
      </c>
      <c r="M20" s="119">
        <v>643</v>
      </c>
      <c r="N20" s="120">
        <v>919</v>
      </c>
      <c r="O20" s="113"/>
      <c r="P20" s="156"/>
      <c r="Q20" s="156"/>
      <c r="R20" s="156"/>
    </row>
    <row r="21" spans="1:18" x14ac:dyDescent="0.25">
      <c r="A21" s="121" t="s">
        <v>1</v>
      </c>
      <c r="B21" s="122">
        <v>60.8</v>
      </c>
      <c r="C21" s="123">
        <v>3.3</v>
      </c>
      <c r="D21" s="122">
        <v>31.8</v>
      </c>
      <c r="E21" s="123">
        <v>3.1</v>
      </c>
      <c r="F21" s="122">
        <v>3.2</v>
      </c>
      <c r="G21" s="123">
        <v>1.1000000000000001</v>
      </c>
      <c r="H21" s="122">
        <v>1.7</v>
      </c>
      <c r="I21" s="124">
        <v>0.8</v>
      </c>
      <c r="J21" s="122">
        <v>2.5</v>
      </c>
      <c r="K21" s="124">
        <v>1.1000000000000001</v>
      </c>
      <c r="L21" s="125">
        <v>100</v>
      </c>
      <c r="M21" s="126">
        <v>617</v>
      </c>
      <c r="N21" s="127">
        <v>966</v>
      </c>
      <c r="O21" s="113"/>
      <c r="P21" s="156"/>
      <c r="Q21" s="156"/>
      <c r="R21" s="156"/>
    </row>
    <row r="22" spans="1:18" x14ac:dyDescent="0.25">
      <c r="A22" s="129" t="s">
        <v>5</v>
      </c>
      <c r="B22" s="115"/>
      <c r="C22" s="116"/>
      <c r="D22" s="115"/>
      <c r="E22" s="116"/>
      <c r="F22" s="115"/>
      <c r="G22" s="116"/>
      <c r="H22" s="115"/>
      <c r="I22" s="117"/>
      <c r="J22" s="115"/>
      <c r="K22" s="117"/>
      <c r="L22" s="118"/>
      <c r="M22" s="119"/>
      <c r="N22" s="120"/>
      <c r="O22" s="113"/>
      <c r="P22" s="156"/>
      <c r="Q22" s="156"/>
      <c r="R22" s="156"/>
    </row>
    <row r="23" spans="1:18" x14ac:dyDescent="0.25">
      <c r="A23" s="121" t="s">
        <v>0</v>
      </c>
      <c r="B23" s="122">
        <v>60.2</v>
      </c>
      <c r="C23" s="123">
        <v>3.1</v>
      </c>
      <c r="D23" s="122">
        <v>31</v>
      </c>
      <c r="E23" s="123">
        <v>2.9</v>
      </c>
      <c r="F23" s="122">
        <v>4.5</v>
      </c>
      <c r="G23" s="123">
        <v>1.3</v>
      </c>
      <c r="H23" s="122">
        <v>2.4</v>
      </c>
      <c r="I23" s="124">
        <v>0.9</v>
      </c>
      <c r="J23" s="122">
        <v>1.9</v>
      </c>
      <c r="K23" s="124">
        <v>0.9</v>
      </c>
      <c r="L23" s="125">
        <v>100</v>
      </c>
      <c r="M23" s="126">
        <v>676</v>
      </c>
      <c r="N23" s="127">
        <v>1019</v>
      </c>
      <c r="O23" s="113"/>
      <c r="P23" s="156"/>
      <c r="Q23" s="156"/>
      <c r="R23" s="156"/>
    </row>
    <row r="24" spans="1:18" x14ac:dyDescent="0.25">
      <c r="A24" s="114" t="s">
        <v>1</v>
      </c>
      <c r="B24" s="115">
        <v>57.6</v>
      </c>
      <c r="C24" s="116">
        <v>3.1</v>
      </c>
      <c r="D24" s="115">
        <v>32.5</v>
      </c>
      <c r="E24" s="116">
        <v>2.9</v>
      </c>
      <c r="F24" s="115">
        <v>4.7</v>
      </c>
      <c r="G24" s="116">
        <v>1.3</v>
      </c>
      <c r="H24" s="115">
        <v>2.6</v>
      </c>
      <c r="I24" s="117">
        <v>1.1000000000000001</v>
      </c>
      <c r="J24" s="115">
        <v>2.5</v>
      </c>
      <c r="K24" s="117">
        <v>1.1000000000000001</v>
      </c>
      <c r="L24" s="118">
        <v>100</v>
      </c>
      <c r="M24" s="119">
        <v>655</v>
      </c>
      <c r="N24" s="120">
        <v>1067</v>
      </c>
      <c r="O24" s="113"/>
      <c r="P24" s="156"/>
      <c r="Q24" s="156"/>
      <c r="R24" s="156"/>
    </row>
    <row r="25" spans="1:18" x14ac:dyDescent="0.25">
      <c r="A25" s="128" t="s">
        <v>6</v>
      </c>
      <c r="B25" s="122"/>
      <c r="C25" s="123"/>
      <c r="D25" s="122"/>
      <c r="E25" s="123"/>
      <c r="F25" s="122"/>
      <c r="G25" s="123"/>
      <c r="H25" s="122"/>
      <c r="I25" s="124"/>
      <c r="J25" s="122"/>
      <c r="K25" s="124"/>
      <c r="L25" s="125"/>
      <c r="M25" s="126"/>
      <c r="N25" s="127"/>
      <c r="O25" s="113"/>
      <c r="P25" s="156"/>
      <c r="Q25" s="156"/>
      <c r="R25" s="156"/>
    </row>
    <row r="26" spans="1:18" x14ac:dyDescent="0.25">
      <c r="A26" s="114" t="s">
        <v>0</v>
      </c>
      <c r="B26" s="115">
        <v>55.7</v>
      </c>
      <c r="C26" s="116">
        <v>3.5</v>
      </c>
      <c r="D26" s="115">
        <v>30</v>
      </c>
      <c r="E26" s="116">
        <v>3.2</v>
      </c>
      <c r="F26" s="115">
        <v>4.5</v>
      </c>
      <c r="G26" s="116">
        <v>1.4</v>
      </c>
      <c r="H26" s="115">
        <v>5.5</v>
      </c>
      <c r="I26" s="117">
        <v>1.7</v>
      </c>
      <c r="J26" s="115">
        <v>4.3</v>
      </c>
      <c r="K26" s="117">
        <v>1.5</v>
      </c>
      <c r="L26" s="118">
        <v>100</v>
      </c>
      <c r="M26" s="119">
        <v>579</v>
      </c>
      <c r="N26" s="120">
        <v>853</v>
      </c>
      <c r="O26" s="113"/>
      <c r="P26" s="156"/>
      <c r="Q26" s="156"/>
      <c r="R26" s="156"/>
    </row>
    <row r="27" spans="1:18" x14ac:dyDescent="0.25">
      <c r="A27" s="121" t="s">
        <v>1</v>
      </c>
      <c r="B27" s="122">
        <v>53.5</v>
      </c>
      <c r="C27" s="123">
        <v>3.7</v>
      </c>
      <c r="D27" s="122">
        <v>34.4</v>
      </c>
      <c r="E27" s="123">
        <v>3.4</v>
      </c>
      <c r="F27" s="122">
        <v>5.5</v>
      </c>
      <c r="G27" s="123">
        <v>1.6</v>
      </c>
      <c r="H27" s="122">
        <v>4.5</v>
      </c>
      <c r="I27" s="124">
        <v>2.1</v>
      </c>
      <c r="J27" s="122">
        <v>2.1</v>
      </c>
      <c r="K27" s="124">
        <v>1.1000000000000001</v>
      </c>
      <c r="L27" s="125">
        <v>100</v>
      </c>
      <c r="M27" s="126">
        <v>571</v>
      </c>
      <c r="N27" s="127">
        <v>831</v>
      </c>
      <c r="O27" s="113"/>
      <c r="P27" s="156"/>
      <c r="Q27" s="156"/>
      <c r="R27" s="156"/>
    </row>
    <row r="28" spans="1:18" x14ac:dyDescent="0.25">
      <c r="A28" s="129" t="s">
        <v>7</v>
      </c>
      <c r="B28" s="115"/>
      <c r="C28" s="116"/>
      <c r="D28" s="115"/>
      <c r="E28" s="116"/>
      <c r="F28" s="115"/>
      <c r="G28" s="116"/>
      <c r="H28" s="115"/>
      <c r="I28" s="117"/>
      <c r="J28" s="115"/>
      <c r="K28" s="117"/>
      <c r="L28" s="118"/>
      <c r="M28" s="119"/>
      <c r="N28" s="120"/>
      <c r="O28" s="113"/>
      <c r="P28" s="156"/>
      <c r="Q28" s="156"/>
      <c r="R28" s="156"/>
    </row>
    <row r="29" spans="1:18" x14ac:dyDescent="0.25">
      <c r="A29" s="121" t="s">
        <v>0</v>
      </c>
      <c r="B29" s="122">
        <v>52</v>
      </c>
      <c r="C29" s="123">
        <v>3.3</v>
      </c>
      <c r="D29" s="122">
        <v>31.6</v>
      </c>
      <c r="E29" s="123">
        <v>3</v>
      </c>
      <c r="F29" s="122">
        <v>6.8</v>
      </c>
      <c r="G29" s="123">
        <v>1.6</v>
      </c>
      <c r="H29" s="122">
        <v>5.2</v>
      </c>
      <c r="I29" s="124">
        <v>1.5</v>
      </c>
      <c r="J29" s="122">
        <v>4.4000000000000004</v>
      </c>
      <c r="K29" s="124">
        <v>1.4</v>
      </c>
      <c r="L29" s="125">
        <v>100</v>
      </c>
      <c r="M29" s="126">
        <v>552</v>
      </c>
      <c r="N29" s="127">
        <v>971</v>
      </c>
      <c r="O29" s="113"/>
      <c r="P29" s="156"/>
      <c r="Q29" s="156"/>
      <c r="R29" s="156"/>
    </row>
    <row r="30" spans="1:18" x14ac:dyDescent="0.25">
      <c r="A30" s="114" t="s">
        <v>1</v>
      </c>
      <c r="B30" s="115">
        <v>59.2</v>
      </c>
      <c r="C30" s="116">
        <v>3.2</v>
      </c>
      <c r="D30" s="115">
        <v>28.4</v>
      </c>
      <c r="E30" s="116">
        <v>2.9</v>
      </c>
      <c r="F30" s="115">
        <v>5.3</v>
      </c>
      <c r="G30" s="116">
        <v>1.5</v>
      </c>
      <c r="H30" s="115">
        <v>3.6</v>
      </c>
      <c r="I30" s="117">
        <v>1.2</v>
      </c>
      <c r="J30" s="115">
        <v>3.4</v>
      </c>
      <c r="K30" s="117">
        <v>1.3</v>
      </c>
      <c r="L30" s="118">
        <v>100</v>
      </c>
      <c r="M30" s="119">
        <v>570</v>
      </c>
      <c r="N30" s="120">
        <v>941</v>
      </c>
      <c r="O30" s="113"/>
      <c r="P30" s="156"/>
      <c r="Q30" s="156"/>
      <c r="R30" s="156"/>
    </row>
    <row r="31" spans="1:18" x14ac:dyDescent="0.25">
      <c r="A31" s="128" t="s">
        <v>47</v>
      </c>
      <c r="B31" s="122"/>
      <c r="C31" s="123"/>
      <c r="D31" s="122"/>
      <c r="E31" s="123"/>
      <c r="F31" s="122"/>
      <c r="G31" s="123"/>
      <c r="H31" s="122"/>
      <c r="I31" s="124"/>
      <c r="J31" s="122"/>
      <c r="K31" s="124"/>
      <c r="L31" s="125"/>
      <c r="M31" s="126"/>
      <c r="N31" s="127"/>
      <c r="O31" s="113"/>
      <c r="P31" s="156"/>
      <c r="Q31" s="156"/>
      <c r="R31" s="156"/>
    </row>
    <row r="32" spans="1:18" x14ac:dyDescent="0.25">
      <c r="A32" s="114" t="s">
        <v>0</v>
      </c>
      <c r="B32" s="115">
        <v>49.2</v>
      </c>
      <c r="C32" s="116">
        <v>4.5999999999999996</v>
      </c>
      <c r="D32" s="115">
        <v>32</v>
      </c>
      <c r="E32" s="116">
        <v>4.4000000000000004</v>
      </c>
      <c r="F32" s="115">
        <v>8</v>
      </c>
      <c r="G32" s="116">
        <v>2.4</v>
      </c>
      <c r="H32" s="115">
        <v>5.7</v>
      </c>
      <c r="I32" s="117">
        <v>2.1</v>
      </c>
      <c r="J32" s="115">
        <v>5.0999999999999996</v>
      </c>
      <c r="K32" s="117">
        <v>2</v>
      </c>
      <c r="L32" s="118">
        <v>100</v>
      </c>
      <c r="M32" s="119">
        <v>288</v>
      </c>
      <c r="N32" s="120">
        <v>503</v>
      </c>
      <c r="O32" s="113"/>
      <c r="P32" s="156"/>
      <c r="Q32" s="156"/>
      <c r="R32" s="156"/>
    </row>
    <row r="33" spans="1:18" x14ac:dyDescent="0.25">
      <c r="A33" s="121" t="s">
        <v>1</v>
      </c>
      <c r="B33" s="122">
        <v>54</v>
      </c>
      <c r="C33" s="123">
        <v>4.3</v>
      </c>
      <c r="D33" s="122">
        <v>29</v>
      </c>
      <c r="E33" s="123">
        <v>4</v>
      </c>
      <c r="F33" s="122">
        <v>6.3</v>
      </c>
      <c r="G33" s="123">
        <v>2.1</v>
      </c>
      <c r="H33" s="122">
        <v>4.4000000000000004</v>
      </c>
      <c r="I33" s="124">
        <v>1.7</v>
      </c>
      <c r="J33" s="122">
        <v>6.3</v>
      </c>
      <c r="K33" s="124">
        <v>2.2999999999999998</v>
      </c>
      <c r="L33" s="125">
        <v>100</v>
      </c>
      <c r="M33" s="126">
        <v>340</v>
      </c>
      <c r="N33" s="127">
        <v>560</v>
      </c>
      <c r="O33" s="113"/>
      <c r="P33" s="156"/>
      <c r="Q33" s="156"/>
      <c r="R33" s="156"/>
    </row>
    <row r="34" spans="1:18" x14ac:dyDescent="0.25">
      <c r="A34" s="129" t="s">
        <v>48</v>
      </c>
      <c r="B34" s="115"/>
      <c r="C34" s="116"/>
      <c r="D34" s="115"/>
      <c r="E34" s="116"/>
      <c r="F34" s="115"/>
      <c r="G34" s="116"/>
      <c r="H34" s="115"/>
      <c r="I34" s="117"/>
      <c r="J34" s="115"/>
      <c r="K34" s="117"/>
      <c r="L34" s="118"/>
      <c r="M34" s="119"/>
      <c r="N34" s="120"/>
      <c r="O34" s="113"/>
      <c r="P34" s="156"/>
      <c r="Q34" s="156"/>
      <c r="R34" s="156"/>
    </row>
    <row r="35" spans="1:18" x14ac:dyDescent="0.25">
      <c r="A35" s="121" t="s">
        <v>0</v>
      </c>
      <c r="B35" s="122">
        <v>39.299999999999997</v>
      </c>
      <c r="C35" s="123">
        <v>7.9</v>
      </c>
      <c r="D35" s="122">
        <v>22.9</v>
      </c>
      <c r="E35" s="123">
        <v>6.3</v>
      </c>
      <c r="F35" s="122">
        <v>9</v>
      </c>
      <c r="G35" s="123">
        <v>4.2</v>
      </c>
      <c r="H35" s="122">
        <v>12.6</v>
      </c>
      <c r="I35" s="124">
        <v>5.7</v>
      </c>
      <c r="J35" s="122">
        <v>16.2</v>
      </c>
      <c r="K35" s="124">
        <v>5.8</v>
      </c>
      <c r="L35" s="125">
        <v>100</v>
      </c>
      <c r="M35" s="126">
        <v>99</v>
      </c>
      <c r="N35" s="127">
        <v>171</v>
      </c>
      <c r="O35" s="113"/>
      <c r="P35" s="156"/>
      <c r="Q35" s="156"/>
      <c r="R35" s="156"/>
    </row>
    <row r="36" spans="1:18" x14ac:dyDescent="0.25">
      <c r="A36" s="114" t="s">
        <v>1</v>
      </c>
      <c r="B36" s="115">
        <v>48.2</v>
      </c>
      <c r="C36" s="116">
        <v>6.5</v>
      </c>
      <c r="D36" s="115">
        <v>26</v>
      </c>
      <c r="E36" s="116">
        <v>5.7</v>
      </c>
      <c r="F36" s="115">
        <v>6</v>
      </c>
      <c r="G36" s="116">
        <v>3</v>
      </c>
      <c r="H36" s="115">
        <v>7.3</v>
      </c>
      <c r="I36" s="117">
        <v>3.4</v>
      </c>
      <c r="J36" s="115">
        <v>12.4</v>
      </c>
      <c r="K36" s="117">
        <v>4.3</v>
      </c>
      <c r="L36" s="118">
        <v>100</v>
      </c>
      <c r="M36" s="119">
        <v>181</v>
      </c>
      <c r="N36" s="120">
        <v>252</v>
      </c>
      <c r="O36" s="113"/>
      <c r="P36" s="156"/>
      <c r="Q36" s="156"/>
      <c r="R36" s="156"/>
    </row>
    <row r="37" spans="1:18" x14ac:dyDescent="0.25">
      <c r="A37" s="128" t="s">
        <v>20</v>
      </c>
      <c r="B37" s="122"/>
      <c r="C37" s="123"/>
      <c r="D37" s="122"/>
      <c r="E37" s="123"/>
      <c r="F37" s="122"/>
      <c r="G37" s="123"/>
      <c r="H37" s="122"/>
      <c r="I37" s="124"/>
      <c r="J37" s="122"/>
      <c r="K37" s="124"/>
      <c r="L37" s="125"/>
      <c r="M37" s="126"/>
      <c r="N37" s="127"/>
      <c r="O37" s="113"/>
      <c r="P37" s="156"/>
      <c r="Q37" s="156"/>
      <c r="R37" s="156"/>
    </row>
    <row r="38" spans="1:18" x14ac:dyDescent="0.25">
      <c r="A38" s="129" t="s">
        <v>53</v>
      </c>
      <c r="B38" s="115"/>
      <c r="C38" s="116"/>
      <c r="D38" s="115"/>
      <c r="E38" s="116"/>
      <c r="F38" s="115"/>
      <c r="G38" s="116"/>
      <c r="H38" s="115"/>
      <c r="I38" s="117"/>
      <c r="J38" s="115"/>
      <c r="K38" s="117"/>
      <c r="L38" s="118"/>
      <c r="M38" s="119"/>
      <c r="N38" s="120"/>
      <c r="O38" s="113"/>
      <c r="P38" s="156"/>
      <c r="Q38" s="156"/>
      <c r="R38" s="156"/>
    </row>
    <row r="39" spans="1:18" x14ac:dyDescent="0.25">
      <c r="A39" s="114" t="s">
        <v>0</v>
      </c>
      <c r="B39" s="115">
        <v>68.8</v>
      </c>
      <c r="C39" s="116">
        <v>2.6</v>
      </c>
      <c r="D39" s="115">
        <v>18.100000000000001</v>
      </c>
      <c r="E39" s="116">
        <v>2.2000000000000002</v>
      </c>
      <c r="F39" s="115">
        <v>3.8</v>
      </c>
      <c r="G39" s="116">
        <v>1</v>
      </c>
      <c r="H39" s="115">
        <v>4.2</v>
      </c>
      <c r="I39" s="117">
        <v>1.1000000000000001</v>
      </c>
      <c r="J39" s="115">
        <v>5</v>
      </c>
      <c r="K39" s="117">
        <v>1.2</v>
      </c>
      <c r="L39" s="118">
        <v>100</v>
      </c>
      <c r="M39" s="119">
        <v>1010</v>
      </c>
      <c r="N39" s="120">
        <v>1317</v>
      </c>
      <c r="O39" s="113"/>
      <c r="P39" s="157">
        <f>B39-C39</f>
        <v>66.2</v>
      </c>
      <c r="Q39" s="157">
        <f>B39+C39</f>
        <v>71.399999999999991</v>
      </c>
      <c r="R39" s="156"/>
    </row>
    <row r="40" spans="1:18" x14ac:dyDescent="0.25">
      <c r="A40" s="121" t="s">
        <v>1</v>
      </c>
      <c r="B40" s="122">
        <v>64.599999999999994</v>
      </c>
      <c r="C40" s="123">
        <v>2.6</v>
      </c>
      <c r="D40" s="122">
        <v>22.1</v>
      </c>
      <c r="E40" s="123">
        <v>2.2999999999999998</v>
      </c>
      <c r="F40" s="122">
        <v>3.6</v>
      </c>
      <c r="G40" s="123">
        <v>1</v>
      </c>
      <c r="H40" s="122">
        <v>3.9</v>
      </c>
      <c r="I40" s="124">
        <v>1.2</v>
      </c>
      <c r="J40" s="122">
        <v>5.9</v>
      </c>
      <c r="K40" s="124">
        <v>1.3</v>
      </c>
      <c r="L40" s="125">
        <v>100</v>
      </c>
      <c r="M40" s="126">
        <v>1001</v>
      </c>
      <c r="N40" s="127">
        <v>1417</v>
      </c>
      <c r="O40" s="113"/>
      <c r="P40" s="157">
        <f t="shared" ref="P40" si="0">B40-C40</f>
        <v>61.999999999999993</v>
      </c>
      <c r="Q40" s="157">
        <f t="shared" ref="Q40" si="1">B40+C40</f>
        <v>67.199999999999989</v>
      </c>
      <c r="R40" s="156"/>
    </row>
    <row r="41" spans="1:18" x14ac:dyDescent="0.25">
      <c r="A41" s="129" t="s">
        <v>21</v>
      </c>
      <c r="B41" s="115"/>
      <c r="C41" s="116"/>
      <c r="D41" s="115"/>
      <c r="E41" s="116"/>
      <c r="F41" s="115"/>
      <c r="G41" s="116"/>
      <c r="H41" s="115"/>
      <c r="I41" s="117"/>
      <c r="J41" s="115"/>
      <c r="K41" s="117"/>
      <c r="L41" s="130"/>
      <c r="M41" s="119"/>
      <c r="N41" s="120"/>
      <c r="O41" s="113"/>
      <c r="P41" s="156"/>
      <c r="Q41" s="156"/>
      <c r="R41" s="156"/>
    </row>
    <row r="42" spans="1:18" x14ac:dyDescent="0.25">
      <c r="A42" s="114" t="s">
        <v>0</v>
      </c>
      <c r="B42" s="115">
        <v>84.8</v>
      </c>
      <c r="C42" s="116">
        <v>4.4000000000000004</v>
      </c>
      <c r="D42" s="115">
        <v>11.2</v>
      </c>
      <c r="E42" s="116">
        <v>3.9</v>
      </c>
      <c r="F42" s="115">
        <v>1.9</v>
      </c>
      <c r="G42" s="116">
        <v>1.5</v>
      </c>
      <c r="H42" s="115">
        <v>0.7</v>
      </c>
      <c r="I42" s="117">
        <v>1</v>
      </c>
      <c r="J42" s="115">
        <v>1.4</v>
      </c>
      <c r="K42" s="117">
        <v>1.4</v>
      </c>
      <c r="L42" s="130">
        <v>100</v>
      </c>
      <c r="M42" s="119">
        <v>262</v>
      </c>
      <c r="N42" s="120">
        <v>293</v>
      </c>
      <c r="O42" s="113"/>
      <c r="P42" s="157">
        <f>B42-C42</f>
        <v>80.399999999999991</v>
      </c>
      <c r="Q42" s="157">
        <f>B42+C42</f>
        <v>89.2</v>
      </c>
      <c r="R42" s="156"/>
    </row>
    <row r="43" spans="1:18" x14ac:dyDescent="0.25">
      <c r="A43" s="121" t="s">
        <v>1</v>
      </c>
      <c r="B43" s="122">
        <v>87.1</v>
      </c>
      <c r="C43" s="123">
        <v>5.2</v>
      </c>
      <c r="D43" s="122">
        <v>10.3</v>
      </c>
      <c r="E43" s="123">
        <v>4.7</v>
      </c>
      <c r="F43" s="122">
        <v>1.2</v>
      </c>
      <c r="G43" s="123">
        <v>1.6</v>
      </c>
      <c r="H43" s="122">
        <v>1.5</v>
      </c>
      <c r="I43" s="124">
        <v>2.1</v>
      </c>
      <c r="J43" s="122">
        <v>0</v>
      </c>
      <c r="K43" s="124">
        <v>0</v>
      </c>
      <c r="L43" s="131">
        <v>100</v>
      </c>
      <c r="M43" s="126">
        <v>141</v>
      </c>
      <c r="N43" s="127">
        <v>169</v>
      </c>
      <c r="O43" s="113"/>
      <c r="P43" s="157">
        <f t="shared" ref="P43:P73" si="2">B43-C43</f>
        <v>81.899999999999991</v>
      </c>
      <c r="Q43" s="157">
        <f t="shared" ref="Q43:Q73" si="3">B43+C43</f>
        <v>92.3</v>
      </c>
      <c r="R43" s="156"/>
    </row>
    <row r="44" spans="1:18" x14ac:dyDescent="0.25">
      <c r="A44" s="129" t="s">
        <v>22</v>
      </c>
      <c r="B44" s="115"/>
      <c r="C44" s="116"/>
      <c r="D44" s="115"/>
      <c r="E44" s="116"/>
      <c r="F44" s="115"/>
      <c r="G44" s="116"/>
      <c r="H44" s="115"/>
      <c r="I44" s="117"/>
      <c r="J44" s="115"/>
      <c r="K44" s="117"/>
      <c r="L44" s="130"/>
      <c r="M44" s="119"/>
      <c r="N44" s="120"/>
      <c r="O44" s="113"/>
      <c r="P44" s="157"/>
      <c r="Q44" s="157"/>
      <c r="R44" s="156"/>
    </row>
    <row r="45" spans="1:18" x14ac:dyDescent="0.25">
      <c r="A45" s="114" t="s">
        <v>0</v>
      </c>
      <c r="B45" s="115">
        <v>71.599999999999994</v>
      </c>
      <c r="C45" s="116">
        <v>4.5</v>
      </c>
      <c r="D45" s="115">
        <v>18</v>
      </c>
      <c r="E45" s="116">
        <v>3.8</v>
      </c>
      <c r="F45" s="115">
        <v>5.2</v>
      </c>
      <c r="G45" s="116">
        <v>2.2000000000000002</v>
      </c>
      <c r="H45" s="115">
        <v>1.8</v>
      </c>
      <c r="I45" s="117">
        <v>1.4</v>
      </c>
      <c r="J45" s="115">
        <v>3.4</v>
      </c>
      <c r="K45" s="117">
        <v>1.8</v>
      </c>
      <c r="L45" s="130">
        <v>100</v>
      </c>
      <c r="M45" s="119">
        <v>324</v>
      </c>
      <c r="N45" s="120">
        <v>408</v>
      </c>
      <c r="O45" s="113"/>
      <c r="P45" s="157">
        <f t="shared" si="2"/>
        <v>67.099999999999994</v>
      </c>
      <c r="Q45" s="157">
        <f t="shared" si="3"/>
        <v>76.099999999999994</v>
      </c>
      <c r="R45" s="156"/>
    </row>
    <row r="46" spans="1:18" x14ac:dyDescent="0.25">
      <c r="A46" s="121" t="s">
        <v>1</v>
      </c>
      <c r="B46" s="122">
        <v>66.8</v>
      </c>
      <c r="C46" s="123">
        <v>6.3</v>
      </c>
      <c r="D46" s="122">
        <v>24.2</v>
      </c>
      <c r="E46" s="123">
        <v>5.6</v>
      </c>
      <c r="F46" s="122">
        <v>1.9</v>
      </c>
      <c r="G46" s="123">
        <v>1.5</v>
      </c>
      <c r="H46" s="122">
        <v>3.5</v>
      </c>
      <c r="I46" s="124">
        <v>2.7</v>
      </c>
      <c r="J46" s="122">
        <v>3.6</v>
      </c>
      <c r="K46" s="124">
        <v>2.8</v>
      </c>
      <c r="L46" s="131">
        <v>100</v>
      </c>
      <c r="M46" s="126">
        <v>195</v>
      </c>
      <c r="N46" s="127">
        <v>254</v>
      </c>
      <c r="O46" s="113"/>
      <c r="P46" s="157">
        <f t="shared" si="2"/>
        <v>60.5</v>
      </c>
      <c r="Q46" s="157">
        <f t="shared" si="3"/>
        <v>73.099999999999994</v>
      </c>
      <c r="R46" s="156"/>
    </row>
    <row r="47" spans="1:18" ht="15" customHeight="1" x14ac:dyDescent="0.25">
      <c r="A47" s="129" t="s">
        <v>88</v>
      </c>
      <c r="B47" s="115"/>
      <c r="C47" s="116"/>
      <c r="D47" s="115"/>
      <c r="E47" s="116"/>
      <c r="F47" s="115"/>
      <c r="G47" s="116"/>
      <c r="H47" s="115"/>
      <c r="I47" s="117"/>
      <c r="J47" s="115"/>
      <c r="K47" s="117"/>
      <c r="L47" s="130"/>
      <c r="M47" s="119"/>
      <c r="N47" s="120"/>
      <c r="O47" s="113"/>
      <c r="P47" s="157"/>
      <c r="Q47" s="157"/>
      <c r="R47" s="156"/>
    </row>
    <row r="48" spans="1:18" x14ac:dyDescent="0.25">
      <c r="A48" s="114" t="s">
        <v>0</v>
      </c>
      <c r="B48" s="115">
        <v>56.7</v>
      </c>
      <c r="C48" s="116">
        <v>4.2</v>
      </c>
      <c r="D48" s="115">
        <v>22.5</v>
      </c>
      <c r="E48" s="116">
        <v>3.5</v>
      </c>
      <c r="F48" s="115">
        <v>4</v>
      </c>
      <c r="G48" s="116">
        <v>1.4</v>
      </c>
      <c r="H48" s="115">
        <v>8.3000000000000007</v>
      </c>
      <c r="I48" s="117">
        <v>2.4</v>
      </c>
      <c r="J48" s="115">
        <v>8.5</v>
      </c>
      <c r="K48" s="117">
        <v>2.4</v>
      </c>
      <c r="L48" s="130">
        <v>100</v>
      </c>
      <c r="M48" s="119">
        <v>424</v>
      </c>
      <c r="N48" s="120">
        <v>616</v>
      </c>
      <c r="O48" s="113"/>
      <c r="P48" s="157">
        <f t="shared" si="2"/>
        <v>52.5</v>
      </c>
      <c r="Q48" s="157">
        <f t="shared" si="3"/>
        <v>60.900000000000006</v>
      </c>
      <c r="R48" s="156"/>
    </row>
    <row r="49" spans="1:18" ht="15" customHeight="1" x14ac:dyDescent="0.25">
      <c r="A49" s="121" t="s">
        <v>1</v>
      </c>
      <c r="B49" s="122">
        <v>59.1</v>
      </c>
      <c r="C49" s="123">
        <v>3.2</v>
      </c>
      <c r="D49" s="122">
        <v>24</v>
      </c>
      <c r="E49" s="123">
        <v>2.8</v>
      </c>
      <c r="F49" s="122">
        <v>4.5999999999999996</v>
      </c>
      <c r="G49" s="123">
        <v>1.4</v>
      </c>
      <c r="H49" s="122">
        <v>4.5</v>
      </c>
      <c r="I49" s="124">
        <v>1.5</v>
      </c>
      <c r="J49" s="122">
        <v>7.8</v>
      </c>
      <c r="K49" s="124">
        <v>1.9</v>
      </c>
      <c r="L49" s="131">
        <v>100</v>
      </c>
      <c r="M49" s="126">
        <v>665</v>
      </c>
      <c r="N49" s="127">
        <v>994</v>
      </c>
      <c r="O49" s="113"/>
      <c r="P49" s="157">
        <f t="shared" si="2"/>
        <v>55.9</v>
      </c>
      <c r="Q49" s="157">
        <f t="shared" si="3"/>
        <v>62.300000000000004</v>
      </c>
      <c r="R49" s="156"/>
    </row>
    <row r="50" spans="1:18" x14ac:dyDescent="0.25">
      <c r="B50" s="129" t="s">
        <v>44</v>
      </c>
      <c r="C50" s="116"/>
      <c r="D50" s="115"/>
      <c r="E50" s="116"/>
      <c r="F50" s="115"/>
      <c r="G50" s="116"/>
      <c r="H50" s="115"/>
      <c r="I50" s="117"/>
      <c r="J50" s="115"/>
      <c r="K50" s="117"/>
      <c r="L50" s="130"/>
      <c r="M50" s="119"/>
      <c r="N50" s="120"/>
      <c r="O50" s="113"/>
      <c r="P50" s="157"/>
      <c r="Q50" s="157"/>
      <c r="R50" s="156"/>
    </row>
    <row r="51" spans="1:18" x14ac:dyDescent="0.25">
      <c r="A51" s="114" t="s">
        <v>0</v>
      </c>
      <c r="B51" s="115">
        <v>82.6</v>
      </c>
      <c r="C51" s="116">
        <v>3.4</v>
      </c>
      <c r="D51" s="115">
        <v>12.6</v>
      </c>
      <c r="E51" s="116">
        <v>3</v>
      </c>
      <c r="F51" s="115">
        <v>2</v>
      </c>
      <c r="G51" s="116">
        <v>1.2</v>
      </c>
      <c r="H51" s="115">
        <v>0.8</v>
      </c>
      <c r="I51" s="117">
        <v>0.7</v>
      </c>
      <c r="J51" s="115">
        <v>1.9</v>
      </c>
      <c r="K51" s="117">
        <v>1.5</v>
      </c>
      <c r="L51" s="130">
        <v>100</v>
      </c>
      <c r="M51" s="119">
        <v>477</v>
      </c>
      <c r="N51" s="120">
        <v>513</v>
      </c>
      <c r="O51" s="113"/>
      <c r="P51" s="157">
        <f t="shared" si="2"/>
        <v>79.199999999999989</v>
      </c>
      <c r="Q51" s="157">
        <f t="shared" si="3"/>
        <v>86</v>
      </c>
      <c r="R51" s="156"/>
    </row>
    <row r="52" spans="1:18" x14ac:dyDescent="0.25">
      <c r="A52" s="121" t="s">
        <v>1</v>
      </c>
      <c r="B52" s="122">
        <v>84.1</v>
      </c>
      <c r="C52" s="123">
        <v>3.8</v>
      </c>
      <c r="D52" s="122">
        <v>13</v>
      </c>
      <c r="E52" s="123">
        <v>3.6</v>
      </c>
      <c r="F52" s="122">
        <v>1.1000000000000001</v>
      </c>
      <c r="G52" s="123">
        <v>1.2</v>
      </c>
      <c r="H52" s="122">
        <v>1.2</v>
      </c>
      <c r="I52" s="124">
        <v>0.9</v>
      </c>
      <c r="J52" s="122">
        <v>0.6</v>
      </c>
      <c r="K52" s="124">
        <v>0.7</v>
      </c>
      <c r="L52" s="131">
        <v>100</v>
      </c>
      <c r="M52" s="126">
        <v>394</v>
      </c>
      <c r="N52" s="127">
        <v>413</v>
      </c>
      <c r="O52" s="113"/>
      <c r="P52" s="157">
        <f t="shared" si="2"/>
        <v>80.3</v>
      </c>
      <c r="Q52" s="157">
        <f t="shared" si="3"/>
        <v>87.899999999999991</v>
      </c>
      <c r="R52" s="156"/>
    </row>
    <row r="53" spans="1:18" x14ac:dyDescent="0.25">
      <c r="B53" s="129" t="s">
        <v>19</v>
      </c>
      <c r="C53" s="116"/>
      <c r="D53" s="115"/>
      <c r="E53" s="116"/>
      <c r="F53" s="115"/>
      <c r="G53" s="116"/>
      <c r="H53" s="115"/>
      <c r="I53" s="117"/>
      <c r="J53" s="115"/>
      <c r="K53" s="117"/>
      <c r="L53" s="130"/>
      <c r="M53" s="119"/>
      <c r="N53" s="120"/>
      <c r="O53" s="113"/>
      <c r="P53" s="157"/>
      <c r="Q53" s="157"/>
      <c r="R53" s="156"/>
    </row>
    <row r="54" spans="1:18" x14ac:dyDescent="0.25">
      <c r="A54" s="114" t="s">
        <v>0</v>
      </c>
      <c r="B54" s="115">
        <v>62.9</v>
      </c>
      <c r="C54" s="116">
        <v>5.9</v>
      </c>
      <c r="D54" s="115">
        <v>23.5</v>
      </c>
      <c r="E54" s="116">
        <v>5</v>
      </c>
      <c r="F54" s="115">
        <v>4.2</v>
      </c>
      <c r="G54" s="116">
        <v>2.2999999999999998</v>
      </c>
      <c r="H54" s="115">
        <v>3.7</v>
      </c>
      <c r="I54" s="117">
        <v>3.1</v>
      </c>
      <c r="J54" s="115">
        <v>5.7</v>
      </c>
      <c r="K54" s="117">
        <v>3</v>
      </c>
      <c r="L54" s="130">
        <v>100</v>
      </c>
      <c r="M54" s="119">
        <v>204</v>
      </c>
      <c r="N54" s="120">
        <v>287</v>
      </c>
      <c r="O54" s="113"/>
      <c r="P54" s="157">
        <f t="shared" si="2"/>
        <v>57</v>
      </c>
      <c r="Q54" s="157">
        <f t="shared" si="3"/>
        <v>68.8</v>
      </c>
      <c r="R54" s="156"/>
    </row>
    <row r="55" spans="1:18" x14ac:dyDescent="0.25">
      <c r="A55" s="121" t="s">
        <v>1</v>
      </c>
      <c r="B55" s="122">
        <v>64.2</v>
      </c>
      <c r="C55" s="123">
        <v>5</v>
      </c>
      <c r="D55" s="122">
        <v>22.6</v>
      </c>
      <c r="E55" s="123">
        <v>4.2</v>
      </c>
      <c r="F55" s="122">
        <v>4.7</v>
      </c>
      <c r="G55" s="123">
        <v>2.1</v>
      </c>
      <c r="H55" s="122">
        <v>3.2</v>
      </c>
      <c r="I55" s="124">
        <v>2.2999999999999998</v>
      </c>
      <c r="J55" s="122">
        <v>5.3</v>
      </c>
      <c r="K55" s="124">
        <v>2.5</v>
      </c>
      <c r="L55" s="131">
        <v>100</v>
      </c>
      <c r="M55" s="126">
        <v>289</v>
      </c>
      <c r="N55" s="127">
        <v>407</v>
      </c>
      <c r="O55" s="113"/>
      <c r="P55" s="157">
        <f t="shared" si="2"/>
        <v>59.2</v>
      </c>
      <c r="Q55" s="157">
        <f t="shared" si="3"/>
        <v>69.2</v>
      </c>
      <c r="R55" s="156"/>
    </row>
    <row r="56" spans="1:18" ht="15" customHeight="1" x14ac:dyDescent="0.25">
      <c r="B56" s="129" t="s">
        <v>54</v>
      </c>
      <c r="C56" s="116"/>
      <c r="D56" s="115"/>
      <c r="E56" s="116"/>
      <c r="F56" s="115"/>
      <c r="G56" s="116"/>
      <c r="H56" s="115"/>
      <c r="I56" s="117"/>
      <c r="J56" s="115"/>
      <c r="K56" s="117"/>
      <c r="L56" s="130"/>
      <c r="M56" s="119"/>
      <c r="N56" s="120"/>
      <c r="O56" s="113"/>
      <c r="P56" s="157"/>
      <c r="Q56" s="157"/>
      <c r="R56" s="156"/>
    </row>
    <row r="57" spans="1:18" x14ac:dyDescent="0.25">
      <c r="A57" s="114" t="s">
        <v>0</v>
      </c>
      <c r="B57" s="115">
        <v>55.6</v>
      </c>
      <c r="C57" s="116">
        <v>2.2000000000000002</v>
      </c>
      <c r="D57" s="115">
        <v>31.4</v>
      </c>
      <c r="E57" s="116">
        <v>2.1</v>
      </c>
      <c r="F57" s="115">
        <v>6.1</v>
      </c>
      <c r="G57" s="116">
        <v>1</v>
      </c>
      <c r="H57" s="115">
        <v>3.9</v>
      </c>
      <c r="I57" s="117">
        <v>0.9</v>
      </c>
      <c r="J57" s="115">
        <v>3</v>
      </c>
      <c r="K57" s="117">
        <v>0.8</v>
      </c>
      <c r="L57" s="130">
        <v>100</v>
      </c>
      <c r="M57" s="119">
        <v>1274</v>
      </c>
      <c r="N57" s="120">
        <v>2061</v>
      </c>
      <c r="O57" s="113"/>
      <c r="P57" s="157">
        <f t="shared" si="2"/>
        <v>53.4</v>
      </c>
      <c r="Q57" s="157">
        <f t="shared" si="3"/>
        <v>57.800000000000004</v>
      </c>
      <c r="R57" s="156"/>
    </row>
    <row r="58" spans="1:18" ht="15" customHeight="1" x14ac:dyDescent="0.25">
      <c r="A58" s="121" t="s">
        <v>1</v>
      </c>
      <c r="B58" s="122">
        <v>58.4</v>
      </c>
      <c r="C58" s="123">
        <v>2.2999999999999998</v>
      </c>
      <c r="D58" s="122">
        <v>32.200000000000003</v>
      </c>
      <c r="E58" s="123">
        <v>2.2000000000000002</v>
      </c>
      <c r="F58" s="122">
        <v>5.2</v>
      </c>
      <c r="G58" s="123">
        <v>1</v>
      </c>
      <c r="H58" s="122">
        <v>2.7</v>
      </c>
      <c r="I58" s="124">
        <v>0.7</v>
      </c>
      <c r="J58" s="122">
        <v>1.4</v>
      </c>
      <c r="K58" s="124">
        <v>0.5</v>
      </c>
      <c r="L58" s="131">
        <v>100</v>
      </c>
      <c r="M58" s="126">
        <v>1251</v>
      </c>
      <c r="N58" s="127">
        <v>1913</v>
      </c>
      <c r="O58" s="113"/>
      <c r="P58" s="157">
        <f t="shared" si="2"/>
        <v>56.1</v>
      </c>
      <c r="Q58" s="157">
        <f t="shared" si="3"/>
        <v>60.699999999999996</v>
      </c>
      <c r="R58" s="156"/>
    </row>
    <row r="59" spans="1:18" x14ac:dyDescent="0.25">
      <c r="B59" s="129" t="s">
        <v>23</v>
      </c>
      <c r="C59" s="116"/>
      <c r="D59" s="115"/>
      <c r="E59" s="116"/>
      <c r="F59" s="115"/>
      <c r="G59" s="116"/>
      <c r="H59" s="115"/>
      <c r="I59" s="117"/>
      <c r="J59" s="115"/>
      <c r="K59" s="117"/>
      <c r="L59" s="130"/>
      <c r="M59" s="119"/>
      <c r="N59" s="120"/>
      <c r="O59" s="113"/>
      <c r="P59" s="157"/>
      <c r="Q59" s="157"/>
      <c r="R59" s="156"/>
    </row>
    <row r="60" spans="1:18" x14ac:dyDescent="0.25">
      <c r="A60" s="114" t="s">
        <v>0</v>
      </c>
      <c r="B60" s="115">
        <v>76.400000000000006</v>
      </c>
      <c r="C60" s="116">
        <v>6.6</v>
      </c>
      <c r="D60" s="115">
        <v>18.100000000000001</v>
      </c>
      <c r="E60" s="116">
        <v>6.1</v>
      </c>
      <c r="F60" s="115">
        <v>3.5</v>
      </c>
      <c r="G60" s="116">
        <v>2.7</v>
      </c>
      <c r="H60" s="115">
        <v>0.9</v>
      </c>
      <c r="I60" s="117">
        <v>1.3</v>
      </c>
      <c r="J60" s="115">
        <v>1.1000000000000001</v>
      </c>
      <c r="K60" s="117">
        <v>1.5</v>
      </c>
      <c r="L60" s="130">
        <v>100</v>
      </c>
      <c r="M60" s="119">
        <v>145</v>
      </c>
      <c r="N60" s="120">
        <v>165</v>
      </c>
      <c r="O60" s="113"/>
      <c r="P60" s="157">
        <f t="shared" si="2"/>
        <v>69.800000000000011</v>
      </c>
      <c r="Q60" s="157">
        <f t="shared" si="3"/>
        <v>83</v>
      </c>
      <c r="R60" s="156"/>
    </row>
    <row r="61" spans="1:18" x14ac:dyDescent="0.25">
      <c r="A61" s="121" t="s">
        <v>1</v>
      </c>
      <c r="B61" s="122">
        <v>78.900000000000006</v>
      </c>
      <c r="C61" s="123">
        <v>5.7</v>
      </c>
      <c r="D61" s="122">
        <v>18.399999999999999</v>
      </c>
      <c r="E61" s="123">
        <v>5.4</v>
      </c>
      <c r="F61" s="122">
        <v>2.7</v>
      </c>
      <c r="G61" s="123">
        <v>2.1</v>
      </c>
      <c r="H61" s="122">
        <v>0</v>
      </c>
      <c r="I61" s="124">
        <v>0</v>
      </c>
      <c r="J61" s="122">
        <v>0</v>
      </c>
      <c r="K61" s="124">
        <v>0</v>
      </c>
      <c r="L61" s="125">
        <v>100</v>
      </c>
      <c r="M61" s="126">
        <v>175</v>
      </c>
      <c r="N61" s="127">
        <v>198</v>
      </c>
      <c r="O61" s="113"/>
      <c r="P61" s="157">
        <f t="shared" si="2"/>
        <v>73.2</v>
      </c>
      <c r="Q61" s="157">
        <f t="shared" si="3"/>
        <v>84.600000000000009</v>
      </c>
      <c r="R61" s="156"/>
    </row>
    <row r="62" spans="1:18" ht="14.25" thickBot="1" x14ac:dyDescent="0.3">
      <c r="B62" s="129" t="s">
        <v>24</v>
      </c>
      <c r="C62" s="116"/>
      <c r="D62" s="115"/>
      <c r="E62" s="116"/>
      <c r="F62" s="115"/>
      <c r="G62" s="116"/>
      <c r="H62" s="115"/>
      <c r="I62" s="117"/>
      <c r="J62" s="115"/>
      <c r="K62" s="117"/>
      <c r="L62" s="130"/>
      <c r="M62" s="119"/>
      <c r="N62" s="120"/>
      <c r="O62" s="113"/>
      <c r="P62" s="157"/>
      <c r="Q62" s="157"/>
      <c r="R62" s="156"/>
    </row>
    <row r="63" spans="1:18" ht="14.25" thickBot="1" x14ac:dyDescent="0.3">
      <c r="A63" s="114" t="s">
        <v>0</v>
      </c>
      <c r="B63" s="115">
        <v>66.900000000000006</v>
      </c>
      <c r="C63" s="116">
        <v>5.2</v>
      </c>
      <c r="D63" s="115">
        <v>26.9</v>
      </c>
      <c r="E63" s="116">
        <v>4.9000000000000004</v>
      </c>
      <c r="F63" s="115">
        <v>3.9</v>
      </c>
      <c r="G63" s="116">
        <v>2.1</v>
      </c>
      <c r="H63" s="115">
        <v>1.4</v>
      </c>
      <c r="I63" s="117">
        <v>1.4</v>
      </c>
      <c r="J63" s="115">
        <v>1</v>
      </c>
      <c r="K63" s="117">
        <v>1.1000000000000001</v>
      </c>
      <c r="L63" s="130">
        <v>100</v>
      </c>
      <c r="M63" s="119">
        <v>235</v>
      </c>
      <c r="N63" s="120">
        <v>331</v>
      </c>
      <c r="O63" s="113"/>
      <c r="P63" s="158">
        <f t="shared" si="2"/>
        <v>61.7</v>
      </c>
      <c r="Q63" s="159">
        <f t="shared" si="3"/>
        <v>72.100000000000009</v>
      </c>
      <c r="R63" s="156"/>
    </row>
    <row r="64" spans="1:18" ht="14.25" thickBot="1" x14ac:dyDescent="0.3">
      <c r="A64" s="121" t="s">
        <v>1</v>
      </c>
      <c r="B64" s="122">
        <v>61.7</v>
      </c>
      <c r="C64" s="123">
        <v>5.2</v>
      </c>
      <c r="D64" s="122">
        <v>32.700000000000003</v>
      </c>
      <c r="E64" s="123">
        <v>5</v>
      </c>
      <c r="F64" s="122">
        <v>3.1</v>
      </c>
      <c r="G64" s="123">
        <v>2</v>
      </c>
      <c r="H64" s="122">
        <v>1.6</v>
      </c>
      <c r="I64" s="124">
        <v>1.3</v>
      </c>
      <c r="J64" s="122">
        <v>0.9</v>
      </c>
      <c r="K64" s="124">
        <v>1</v>
      </c>
      <c r="L64" s="125">
        <v>100</v>
      </c>
      <c r="M64" s="126">
        <v>240</v>
      </c>
      <c r="N64" s="127">
        <v>357</v>
      </c>
      <c r="O64" s="113"/>
      <c r="P64" s="158">
        <f t="shared" si="2"/>
        <v>56.5</v>
      </c>
      <c r="Q64" s="159">
        <f t="shared" si="3"/>
        <v>66.900000000000006</v>
      </c>
      <c r="R64" s="156"/>
    </row>
    <row r="65" spans="1:18" x14ac:dyDescent="0.25">
      <c r="B65" s="129" t="s">
        <v>89</v>
      </c>
      <c r="C65" s="116"/>
      <c r="D65" s="115"/>
      <c r="E65" s="116"/>
      <c r="F65" s="115"/>
      <c r="G65" s="116"/>
      <c r="H65" s="115"/>
      <c r="I65" s="117"/>
      <c r="J65" s="115"/>
      <c r="K65" s="117"/>
      <c r="L65" s="130"/>
      <c r="M65" s="119"/>
      <c r="N65" s="120"/>
      <c r="O65" s="113"/>
      <c r="P65" s="157"/>
      <c r="Q65" s="157"/>
      <c r="R65" s="156"/>
    </row>
    <row r="66" spans="1:18" x14ac:dyDescent="0.25">
      <c r="A66" s="114" t="s">
        <v>0</v>
      </c>
      <c r="B66" s="115">
        <v>49.2</v>
      </c>
      <c r="C66" s="116">
        <v>2.6</v>
      </c>
      <c r="D66" s="115">
        <v>34.700000000000003</v>
      </c>
      <c r="E66" s="116">
        <v>2.5</v>
      </c>
      <c r="F66" s="115">
        <v>7.2</v>
      </c>
      <c r="G66" s="116">
        <v>1.3</v>
      </c>
      <c r="H66" s="115">
        <v>5.0999999999999996</v>
      </c>
      <c r="I66" s="117">
        <v>1.1000000000000001</v>
      </c>
      <c r="J66" s="115">
        <v>3.8</v>
      </c>
      <c r="K66" s="117">
        <v>1</v>
      </c>
      <c r="L66" s="130">
        <v>100</v>
      </c>
      <c r="M66" s="119">
        <v>893</v>
      </c>
      <c r="N66" s="120">
        <v>1565</v>
      </c>
      <c r="O66" s="113"/>
      <c r="P66" s="157">
        <f t="shared" si="2"/>
        <v>46.6</v>
      </c>
      <c r="Q66" s="157">
        <f t="shared" si="3"/>
        <v>51.800000000000004</v>
      </c>
      <c r="R66" s="156"/>
    </row>
    <row r="67" spans="1:18" x14ac:dyDescent="0.25">
      <c r="A67" s="121" t="s">
        <v>1</v>
      </c>
      <c r="B67" s="122">
        <v>53.1</v>
      </c>
      <c r="C67" s="123">
        <v>2.8</v>
      </c>
      <c r="D67" s="122">
        <v>35</v>
      </c>
      <c r="E67" s="123">
        <v>2.6</v>
      </c>
      <c r="F67" s="122">
        <v>6.4</v>
      </c>
      <c r="G67" s="123">
        <v>1.3</v>
      </c>
      <c r="H67" s="122">
        <v>3.6</v>
      </c>
      <c r="I67" s="124">
        <v>1</v>
      </c>
      <c r="J67" s="122">
        <v>1.9</v>
      </c>
      <c r="K67" s="124">
        <v>0.8</v>
      </c>
      <c r="L67" s="125">
        <v>100</v>
      </c>
      <c r="M67" s="126">
        <v>836</v>
      </c>
      <c r="N67" s="127">
        <v>1358</v>
      </c>
      <c r="O67" s="113"/>
      <c r="P67" s="157">
        <f t="shared" si="2"/>
        <v>50.300000000000004</v>
      </c>
      <c r="Q67" s="157">
        <f t="shared" si="3"/>
        <v>55.9</v>
      </c>
      <c r="R67" s="156"/>
    </row>
    <row r="68" spans="1:18" x14ac:dyDescent="0.25">
      <c r="B68" s="129" t="s">
        <v>45</v>
      </c>
      <c r="C68" s="116"/>
      <c r="D68" s="115"/>
      <c r="E68" s="116"/>
      <c r="F68" s="115"/>
      <c r="G68" s="116"/>
      <c r="H68" s="115"/>
      <c r="I68" s="117"/>
      <c r="J68" s="115"/>
      <c r="K68" s="117"/>
      <c r="L68" s="130"/>
      <c r="M68" s="119"/>
      <c r="N68" s="120"/>
      <c r="O68" s="113"/>
      <c r="P68" s="157"/>
      <c r="Q68" s="157"/>
      <c r="R68" s="156"/>
    </row>
    <row r="69" spans="1:18" x14ac:dyDescent="0.25">
      <c r="A69" s="114" t="s">
        <v>0</v>
      </c>
      <c r="B69" s="115">
        <v>59.8</v>
      </c>
      <c r="C69" s="116">
        <v>3.6</v>
      </c>
      <c r="D69" s="115">
        <v>30.6</v>
      </c>
      <c r="E69" s="116">
        <v>3.4</v>
      </c>
      <c r="F69" s="115">
        <v>5.9</v>
      </c>
      <c r="G69" s="116">
        <v>1.7</v>
      </c>
      <c r="H69" s="115">
        <v>2.5</v>
      </c>
      <c r="I69" s="117">
        <v>1.1000000000000001</v>
      </c>
      <c r="J69" s="115">
        <v>1.2</v>
      </c>
      <c r="K69" s="117">
        <v>0.8</v>
      </c>
      <c r="L69" s="130">
        <v>100</v>
      </c>
      <c r="M69" s="119">
        <v>539</v>
      </c>
      <c r="N69" s="120">
        <v>749</v>
      </c>
      <c r="O69" s="113"/>
      <c r="P69" s="157">
        <f t="shared" si="2"/>
        <v>56.199999999999996</v>
      </c>
      <c r="Q69" s="157">
        <f t="shared" si="3"/>
        <v>63.4</v>
      </c>
      <c r="R69" s="156"/>
    </row>
    <row r="70" spans="1:18" ht="15" customHeight="1" x14ac:dyDescent="0.25">
      <c r="A70" s="121" t="s">
        <v>1</v>
      </c>
      <c r="B70" s="122">
        <v>65.400000000000006</v>
      </c>
      <c r="C70" s="123">
        <v>3.5</v>
      </c>
      <c r="D70" s="122">
        <v>27</v>
      </c>
      <c r="E70" s="123">
        <v>3.3</v>
      </c>
      <c r="F70" s="122">
        <v>3.4</v>
      </c>
      <c r="G70" s="123">
        <v>1.3</v>
      </c>
      <c r="H70" s="122">
        <v>1.7</v>
      </c>
      <c r="I70" s="124">
        <v>1</v>
      </c>
      <c r="J70" s="122">
        <v>2.6</v>
      </c>
      <c r="K70" s="124">
        <v>1.4</v>
      </c>
      <c r="L70" s="125">
        <v>100</v>
      </c>
      <c r="M70" s="126">
        <v>553</v>
      </c>
      <c r="N70" s="127">
        <v>767</v>
      </c>
      <c r="O70" s="113"/>
      <c r="P70" s="157">
        <f t="shared" si="2"/>
        <v>61.900000000000006</v>
      </c>
      <c r="Q70" s="157">
        <f t="shared" si="3"/>
        <v>68.900000000000006</v>
      </c>
      <c r="R70" s="156"/>
    </row>
    <row r="71" spans="1:18" ht="14.25" thickBot="1" x14ac:dyDescent="0.3">
      <c r="B71" s="129" t="s">
        <v>46</v>
      </c>
      <c r="C71" s="116"/>
      <c r="D71" s="115"/>
      <c r="E71" s="116"/>
      <c r="F71" s="115"/>
      <c r="G71" s="116"/>
      <c r="H71" s="115"/>
      <c r="I71" s="117"/>
      <c r="J71" s="115"/>
      <c r="K71" s="117"/>
      <c r="L71" s="130"/>
      <c r="M71" s="119"/>
      <c r="N71" s="120"/>
      <c r="O71" s="113"/>
      <c r="P71" s="157"/>
      <c r="Q71" s="157"/>
      <c r="R71" s="156"/>
    </row>
    <row r="72" spans="1:18" ht="15" customHeight="1" thickBot="1" x14ac:dyDescent="0.3">
      <c r="A72" s="114" t="s">
        <v>0</v>
      </c>
      <c r="B72" s="115">
        <v>58</v>
      </c>
      <c r="C72" s="116">
        <v>3.2</v>
      </c>
      <c r="D72" s="115">
        <v>32.299999999999997</v>
      </c>
      <c r="E72" s="116">
        <v>3</v>
      </c>
      <c r="F72" s="115">
        <v>4.8</v>
      </c>
      <c r="G72" s="116">
        <v>1.4</v>
      </c>
      <c r="H72" s="115">
        <v>3</v>
      </c>
      <c r="I72" s="117">
        <v>1</v>
      </c>
      <c r="J72" s="115">
        <v>2</v>
      </c>
      <c r="K72" s="117">
        <v>0.9</v>
      </c>
      <c r="L72" s="130">
        <v>100</v>
      </c>
      <c r="M72" s="119">
        <v>627</v>
      </c>
      <c r="N72" s="120">
        <v>980</v>
      </c>
      <c r="O72" s="113"/>
      <c r="P72" s="158">
        <f t="shared" si="2"/>
        <v>54.8</v>
      </c>
      <c r="Q72" s="159">
        <f t="shared" si="3"/>
        <v>61.2</v>
      </c>
      <c r="R72" s="156"/>
    </row>
    <row r="73" spans="1:18" x14ac:dyDescent="0.25">
      <c r="A73" s="121" t="s">
        <v>1</v>
      </c>
      <c r="B73" s="122">
        <v>54.2</v>
      </c>
      <c r="C73" s="123">
        <v>3.2</v>
      </c>
      <c r="D73" s="122">
        <v>35.299999999999997</v>
      </c>
      <c r="E73" s="123">
        <v>3.1</v>
      </c>
      <c r="F73" s="122">
        <v>4.8</v>
      </c>
      <c r="G73" s="123">
        <v>1.3</v>
      </c>
      <c r="H73" s="122">
        <v>3.5</v>
      </c>
      <c r="I73" s="124">
        <v>1.7</v>
      </c>
      <c r="J73" s="122">
        <v>2.2000000000000002</v>
      </c>
      <c r="K73" s="124">
        <v>1.1000000000000001</v>
      </c>
      <c r="L73" s="131">
        <v>100</v>
      </c>
      <c r="M73" s="126">
        <v>630</v>
      </c>
      <c r="N73" s="127">
        <v>1032</v>
      </c>
      <c r="O73" s="113"/>
      <c r="P73" s="157">
        <f t="shared" si="2"/>
        <v>51</v>
      </c>
      <c r="Q73" s="157">
        <f t="shared" si="3"/>
        <v>57.400000000000006</v>
      </c>
      <c r="R73" s="156"/>
    </row>
    <row r="74" spans="1:18" ht="15" customHeight="1" x14ac:dyDescent="0.25">
      <c r="A74" s="129" t="s">
        <v>27</v>
      </c>
      <c r="B74" s="115"/>
      <c r="C74" s="116"/>
      <c r="D74" s="115"/>
      <c r="E74" s="116"/>
      <c r="F74" s="115"/>
      <c r="G74" s="116"/>
      <c r="H74" s="115"/>
      <c r="I74" s="117"/>
      <c r="J74" s="115"/>
      <c r="K74" s="117"/>
      <c r="L74" s="130"/>
      <c r="M74" s="119"/>
      <c r="N74" s="120"/>
      <c r="O74" s="113"/>
      <c r="P74" s="156"/>
      <c r="Q74" s="156"/>
      <c r="R74" s="156"/>
    </row>
    <row r="75" spans="1:18" x14ac:dyDescent="0.25">
      <c r="A75" s="128" t="s">
        <v>28</v>
      </c>
      <c r="B75" s="122"/>
      <c r="C75" s="123"/>
      <c r="D75" s="122"/>
      <c r="E75" s="123"/>
      <c r="F75" s="122"/>
      <c r="G75" s="123"/>
      <c r="H75" s="122"/>
      <c r="I75" s="124"/>
      <c r="J75" s="122"/>
      <c r="K75" s="124"/>
      <c r="L75" s="131"/>
      <c r="M75" s="126"/>
      <c r="N75" s="127"/>
      <c r="O75" s="113"/>
      <c r="P75" s="156"/>
      <c r="Q75" s="156"/>
      <c r="R75" s="156"/>
    </row>
    <row r="76" spans="1:18" ht="15" customHeight="1" x14ac:dyDescent="0.25">
      <c r="A76" s="114" t="s">
        <v>18</v>
      </c>
      <c r="B76" s="115">
        <v>61.1</v>
      </c>
      <c r="C76" s="116">
        <v>2.1</v>
      </c>
      <c r="D76" s="115">
        <v>25.6</v>
      </c>
      <c r="E76" s="116">
        <v>1.9</v>
      </c>
      <c r="F76" s="115">
        <v>4</v>
      </c>
      <c r="G76" s="116">
        <v>0.8</v>
      </c>
      <c r="H76" s="115">
        <v>4.2</v>
      </c>
      <c r="I76" s="117">
        <v>0.9</v>
      </c>
      <c r="J76" s="115">
        <v>5.0999999999999996</v>
      </c>
      <c r="K76" s="117">
        <v>1</v>
      </c>
      <c r="L76" s="130">
        <v>100</v>
      </c>
      <c r="M76" s="119">
        <v>1837</v>
      </c>
      <c r="N76" s="120">
        <v>2230</v>
      </c>
      <c r="O76" s="113"/>
      <c r="P76" s="156"/>
      <c r="Q76" s="156"/>
      <c r="R76" s="156"/>
    </row>
    <row r="77" spans="1:18" x14ac:dyDescent="0.25">
      <c r="A77" s="121" t="s">
        <v>0</v>
      </c>
      <c r="B77" s="122">
        <v>64.900000000000006</v>
      </c>
      <c r="C77" s="123">
        <v>2.9</v>
      </c>
      <c r="D77" s="122">
        <v>22.6</v>
      </c>
      <c r="E77" s="123">
        <v>2.5</v>
      </c>
      <c r="F77" s="122">
        <v>4.5</v>
      </c>
      <c r="G77" s="123">
        <v>1.2</v>
      </c>
      <c r="H77" s="122">
        <v>3.3</v>
      </c>
      <c r="I77" s="124">
        <v>1.1000000000000001</v>
      </c>
      <c r="J77" s="122">
        <v>4.5999999999999996</v>
      </c>
      <c r="K77" s="124">
        <v>1.4</v>
      </c>
      <c r="L77" s="131">
        <v>100</v>
      </c>
      <c r="M77" s="126">
        <v>913</v>
      </c>
      <c r="N77" s="127">
        <v>1092</v>
      </c>
      <c r="O77" s="113"/>
      <c r="P77" s="156"/>
      <c r="Q77" s="156"/>
      <c r="R77" s="156"/>
    </row>
    <row r="78" spans="1:18" ht="15" customHeight="1" x14ac:dyDescent="0.25">
      <c r="A78" s="114" t="s">
        <v>1</v>
      </c>
      <c r="B78" s="115">
        <v>57.4</v>
      </c>
      <c r="C78" s="116">
        <v>3.1</v>
      </c>
      <c r="D78" s="115">
        <v>28.5</v>
      </c>
      <c r="E78" s="116">
        <v>2.8</v>
      </c>
      <c r="F78" s="115">
        <v>3.4</v>
      </c>
      <c r="G78" s="116">
        <v>1.1000000000000001</v>
      </c>
      <c r="H78" s="115">
        <v>5</v>
      </c>
      <c r="I78" s="117">
        <v>1.5</v>
      </c>
      <c r="J78" s="115">
        <v>5.6</v>
      </c>
      <c r="K78" s="117">
        <v>1.5</v>
      </c>
      <c r="L78" s="130">
        <v>100</v>
      </c>
      <c r="M78" s="119">
        <v>925</v>
      </c>
      <c r="N78" s="120">
        <v>1138</v>
      </c>
      <c r="O78" s="113"/>
      <c r="P78" s="156"/>
      <c r="Q78" s="156"/>
      <c r="R78" s="156"/>
    </row>
    <row r="79" spans="1:18" x14ac:dyDescent="0.25">
      <c r="A79" s="128" t="s">
        <v>29</v>
      </c>
      <c r="B79" s="122"/>
      <c r="C79" s="123"/>
      <c r="D79" s="122"/>
      <c r="E79" s="123"/>
      <c r="F79" s="122"/>
      <c r="G79" s="123"/>
      <c r="H79" s="122"/>
      <c r="I79" s="124"/>
      <c r="J79" s="122"/>
      <c r="K79" s="124"/>
      <c r="L79" s="131"/>
      <c r="M79" s="126"/>
      <c r="N79" s="127"/>
      <c r="O79" s="113"/>
      <c r="P79" s="156"/>
      <c r="Q79" s="156"/>
      <c r="R79" s="156"/>
    </row>
    <row r="80" spans="1:18" ht="15" customHeight="1" x14ac:dyDescent="0.25">
      <c r="A80" s="114" t="s">
        <v>18</v>
      </c>
      <c r="B80" s="115">
        <v>58.9</v>
      </c>
      <c r="C80" s="116">
        <v>2.4</v>
      </c>
      <c r="D80" s="115">
        <v>27.1</v>
      </c>
      <c r="E80" s="116">
        <v>2.1</v>
      </c>
      <c r="F80" s="115">
        <v>4.0999999999999996</v>
      </c>
      <c r="G80" s="116">
        <v>0.9</v>
      </c>
      <c r="H80" s="115">
        <v>4.5</v>
      </c>
      <c r="I80" s="117">
        <v>1.1000000000000001</v>
      </c>
      <c r="J80" s="115">
        <v>5.5</v>
      </c>
      <c r="K80" s="117">
        <v>1.1000000000000001</v>
      </c>
      <c r="L80" s="130">
        <v>100</v>
      </c>
      <c r="M80" s="119">
        <v>1592</v>
      </c>
      <c r="N80" s="120">
        <v>1908</v>
      </c>
      <c r="O80" s="113"/>
      <c r="P80" s="156"/>
      <c r="Q80" s="156"/>
      <c r="R80" s="156"/>
    </row>
    <row r="81" spans="1:18" x14ac:dyDescent="0.25">
      <c r="A81" s="121" t="s">
        <v>0</v>
      </c>
      <c r="B81" s="122">
        <v>63.7</v>
      </c>
      <c r="C81" s="123">
        <v>3.2</v>
      </c>
      <c r="D81" s="122">
        <v>23.5</v>
      </c>
      <c r="E81" s="123">
        <v>2.8</v>
      </c>
      <c r="F81" s="122">
        <v>4.5</v>
      </c>
      <c r="G81" s="123">
        <v>1.3</v>
      </c>
      <c r="H81" s="122">
        <v>3.7</v>
      </c>
      <c r="I81" s="124">
        <v>1.2</v>
      </c>
      <c r="J81" s="122">
        <v>4.5999999999999996</v>
      </c>
      <c r="K81" s="124">
        <v>1.5</v>
      </c>
      <c r="L81" s="131">
        <v>100</v>
      </c>
      <c r="M81" s="126">
        <v>799</v>
      </c>
      <c r="N81" s="127">
        <v>945</v>
      </c>
      <c r="O81" s="113"/>
      <c r="P81" s="156"/>
      <c r="Q81" s="156"/>
      <c r="R81" s="156"/>
    </row>
    <row r="82" spans="1:18" ht="15" customHeight="1" x14ac:dyDescent="0.25">
      <c r="A82" s="114" t="s">
        <v>1</v>
      </c>
      <c r="B82" s="115">
        <v>54</v>
      </c>
      <c r="C82" s="116">
        <v>3.4</v>
      </c>
      <c r="D82" s="115">
        <v>30.6</v>
      </c>
      <c r="E82" s="116">
        <v>3.1</v>
      </c>
      <c r="F82" s="115">
        <v>3.8</v>
      </c>
      <c r="G82" s="116">
        <v>1.2</v>
      </c>
      <c r="H82" s="115">
        <v>5.3</v>
      </c>
      <c r="I82" s="117">
        <v>1.8</v>
      </c>
      <c r="J82" s="115">
        <v>6.3</v>
      </c>
      <c r="K82" s="117">
        <v>1.7</v>
      </c>
      <c r="L82" s="130">
        <v>100</v>
      </c>
      <c r="M82" s="119">
        <v>793</v>
      </c>
      <c r="N82" s="120">
        <v>963</v>
      </c>
      <c r="O82" s="113"/>
      <c r="P82" s="156"/>
      <c r="Q82" s="156"/>
      <c r="R82" s="156"/>
    </row>
    <row r="83" spans="1:18" x14ac:dyDescent="0.25">
      <c r="A83" s="128" t="s">
        <v>30</v>
      </c>
      <c r="B83" s="122"/>
      <c r="C83" s="123"/>
      <c r="D83" s="122"/>
      <c r="E83" s="123"/>
      <c r="F83" s="122"/>
      <c r="G83" s="123"/>
      <c r="H83" s="122"/>
      <c r="I83" s="124"/>
      <c r="J83" s="122"/>
      <c r="K83" s="124"/>
      <c r="L83" s="131"/>
      <c r="M83" s="126"/>
      <c r="N83" s="127"/>
      <c r="O83" s="113"/>
      <c r="P83" s="156"/>
      <c r="Q83" s="156"/>
      <c r="R83" s="156"/>
    </row>
    <row r="84" spans="1:18" ht="15" customHeight="1" x14ac:dyDescent="0.25">
      <c r="A84" s="114" t="s">
        <v>18</v>
      </c>
      <c r="B84" s="115">
        <v>75.8</v>
      </c>
      <c r="C84" s="116">
        <v>4.7</v>
      </c>
      <c r="D84" s="115">
        <v>16.100000000000001</v>
      </c>
      <c r="E84" s="116">
        <v>4</v>
      </c>
      <c r="F84" s="115">
        <v>3.1</v>
      </c>
      <c r="G84" s="116">
        <v>1.8</v>
      </c>
      <c r="H84" s="115">
        <v>2.1</v>
      </c>
      <c r="I84" s="117">
        <v>1.4</v>
      </c>
      <c r="J84" s="115">
        <v>2.9</v>
      </c>
      <c r="K84" s="117">
        <v>1.9</v>
      </c>
      <c r="L84" s="130">
        <v>100</v>
      </c>
      <c r="M84" s="119">
        <v>245</v>
      </c>
      <c r="N84" s="120">
        <v>322</v>
      </c>
      <c r="O84" s="113"/>
      <c r="P84" s="156"/>
      <c r="Q84" s="156"/>
      <c r="R84" s="156"/>
    </row>
    <row r="85" spans="1:18" x14ac:dyDescent="0.25">
      <c r="A85" s="121" t="s">
        <v>0</v>
      </c>
      <c r="B85" s="122">
        <v>73.7</v>
      </c>
      <c r="C85" s="123">
        <v>7.1</v>
      </c>
      <c r="D85" s="122">
        <v>16</v>
      </c>
      <c r="E85" s="123">
        <v>5.8</v>
      </c>
      <c r="F85" s="122">
        <v>4.9000000000000004</v>
      </c>
      <c r="G85" s="123">
        <v>3.4</v>
      </c>
      <c r="H85" s="122">
        <v>0.6</v>
      </c>
      <c r="I85" s="124">
        <v>1.1000000000000001</v>
      </c>
      <c r="J85" s="122">
        <v>4.7</v>
      </c>
      <c r="K85" s="124">
        <v>3.5</v>
      </c>
      <c r="L85" s="131">
        <v>100</v>
      </c>
      <c r="M85" s="126">
        <v>114</v>
      </c>
      <c r="N85" s="127">
        <v>147</v>
      </c>
      <c r="O85" s="113"/>
      <c r="P85" s="156"/>
      <c r="Q85" s="156"/>
      <c r="R85" s="156"/>
    </row>
    <row r="86" spans="1:18" ht="15" customHeight="1" x14ac:dyDescent="0.25">
      <c r="A86" s="114" t="s">
        <v>1</v>
      </c>
      <c r="B86" s="115">
        <v>77.599999999999994</v>
      </c>
      <c r="C86" s="116">
        <v>6.2</v>
      </c>
      <c r="D86" s="115">
        <v>16.100000000000001</v>
      </c>
      <c r="E86" s="116">
        <v>5.5</v>
      </c>
      <c r="F86" s="115">
        <v>1.5</v>
      </c>
      <c r="G86" s="116">
        <v>1.7</v>
      </c>
      <c r="H86" s="115">
        <v>3.4</v>
      </c>
      <c r="I86" s="117">
        <v>2.5</v>
      </c>
      <c r="J86" s="115">
        <v>1.4</v>
      </c>
      <c r="K86" s="117">
        <v>1.9</v>
      </c>
      <c r="L86" s="130">
        <v>100</v>
      </c>
      <c r="M86" s="119">
        <v>132</v>
      </c>
      <c r="N86" s="120">
        <v>175</v>
      </c>
      <c r="O86" s="113"/>
      <c r="P86" s="156"/>
      <c r="Q86" s="156"/>
      <c r="R86" s="156"/>
    </row>
    <row r="87" spans="1:18" x14ac:dyDescent="0.25">
      <c r="A87" s="128" t="s">
        <v>31</v>
      </c>
      <c r="B87" s="122"/>
      <c r="C87" s="123"/>
      <c r="D87" s="122"/>
      <c r="E87" s="123"/>
      <c r="F87" s="122"/>
      <c r="G87" s="123"/>
      <c r="H87" s="122"/>
      <c r="I87" s="124"/>
      <c r="J87" s="122"/>
      <c r="K87" s="124"/>
      <c r="L87" s="131"/>
      <c r="M87" s="126"/>
      <c r="N87" s="127"/>
      <c r="O87" s="113"/>
      <c r="P87" s="156"/>
      <c r="Q87" s="156"/>
      <c r="R87" s="156"/>
    </row>
    <row r="88" spans="1:18" ht="15" customHeight="1" x14ac:dyDescent="0.25">
      <c r="A88" s="129" t="s">
        <v>32</v>
      </c>
      <c r="B88" s="115"/>
      <c r="C88" s="116"/>
      <c r="D88" s="115"/>
      <c r="E88" s="116"/>
      <c r="F88" s="115"/>
      <c r="G88" s="116"/>
      <c r="H88" s="115"/>
      <c r="I88" s="117"/>
      <c r="J88" s="115"/>
      <c r="K88" s="117"/>
      <c r="L88" s="130"/>
      <c r="M88" s="119"/>
      <c r="N88" s="120"/>
      <c r="O88" s="113"/>
      <c r="P88" s="156"/>
      <c r="Q88" s="156"/>
      <c r="R88" s="156"/>
    </row>
    <row r="89" spans="1:18" x14ac:dyDescent="0.25">
      <c r="A89" s="121" t="s">
        <v>18</v>
      </c>
      <c r="B89" s="122">
        <v>63.8</v>
      </c>
      <c r="C89" s="123">
        <v>1</v>
      </c>
      <c r="D89" s="122">
        <v>26.5</v>
      </c>
      <c r="E89" s="123">
        <v>0.9</v>
      </c>
      <c r="F89" s="122">
        <v>4.5</v>
      </c>
      <c r="G89" s="123">
        <v>0.4</v>
      </c>
      <c r="H89" s="122">
        <v>2.7</v>
      </c>
      <c r="I89" s="124">
        <v>0.3</v>
      </c>
      <c r="J89" s="122">
        <v>2.2999999999999998</v>
      </c>
      <c r="K89" s="124">
        <v>0.3</v>
      </c>
      <c r="L89" s="131">
        <v>100</v>
      </c>
      <c r="M89" s="126">
        <v>6330</v>
      </c>
      <c r="N89" s="127">
        <v>9508</v>
      </c>
      <c r="O89" s="113"/>
      <c r="P89" s="156"/>
      <c r="Q89" s="156"/>
      <c r="R89" s="156"/>
    </row>
    <row r="90" spans="1:18" ht="15" customHeight="1" x14ac:dyDescent="0.25">
      <c r="A90" s="114" t="s">
        <v>0</v>
      </c>
      <c r="B90" s="115">
        <v>63</v>
      </c>
      <c r="C90" s="116">
        <v>1.4</v>
      </c>
      <c r="D90" s="115">
        <v>26.4</v>
      </c>
      <c r="E90" s="116">
        <v>1.3</v>
      </c>
      <c r="F90" s="115">
        <v>4.9000000000000004</v>
      </c>
      <c r="G90" s="116">
        <v>0.6</v>
      </c>
      <c r="H90" s="115">
        <v>3.3</v>
      </c>
      <c r="I90" s="117">
        <v>0.5</v>
      </c>
      <c r="J90" s="115">
        <v>2.5</v>
      </c>
      <c r="K90" s="117">
        <v>0.5</v>
      </c>
      <c r="L90" s="130">
        <v>100</v>
      </c>
      <c r="M90" s="119">
        <v>3160</v>
      </c>
      <c r="N90" s="120">
        <v>4730</v>
      </c>
      <c r="O90" s="113"/>
      <c r="P90" s="156"/>
      <c r="Q90" s="156"/>
      <c r="R90" s="156"/>
    </row>
    <row r="91" spans="1:18" x14ac:dyDescent="0.25">
      <c r="A91" s="121" t="s">
        <v>1</v>
      </c>
      <c r="B91" s="122">
        <v>64.7</v>
      </c>
      <c r="C91" s="123">
        <v>1.4</v>
      </c>
      <c r="D91" s="122">
        <v>26.7</v>
      </c>
      <c r="E91" s="123">
        <v>1.3</v>
      </c>
      <c r="F91" s="122">
        <v>4.2</v>
      </c>
      <c r="G91" s="123">
        <v>0.6</v>
      </c>
      <c r="H91" s="122">
        <v>2.2000000000000002</v>
      </c>
      <c r="I91" s="124">
        <v>0.4</v>
      </c>
      <c r="J91" s="122">
        <v>2.2000000000000002</v>
      </c>
      <c r="K91" s="124">
        <v>0.4</v>
      </c>
      <c r="L91" s="131">
        <v>100</v>
      </c>
      <c r="M91" s="126">
        <v>3170</v>
      </c>
      <c r="N91" s="127">
        <v>4778</v>
      </c>
      <c r="O91" s="113"/>
      <c r="P91" s="156"/>
      <c r="Q91" s="156"/>
      <c r="R91" s="156"/>
    </row>
    <row r="92" spans="1:18" ht="15" customHeight="1" x14ac:dyDescent="0.25">
      <c r="A92" s="129" t="s">
        <v>33</v>
      </c>
      <c r="B92" s="115"/>
      <c r="C92" s="116"/>
      <c r="D92" s="115"/>
      <c r="E92" s="116"/>
      <c r="F92" s="115"/>
      <c r="G92" s="116"/>
      <c r="H92" s="115"/>
      <c r="I92" s="117"/>
      <c r="J92" s="115"/>
      <c r="K92" s="117"/>
      <c r="L92" s="130"/>
      <c r="M92" s="119"/>
      <c r="N92" s="120"/>
      <c r="O92" s="113"/>
      <c r="P92" s="156"/>
      <c r="Q92" s="156"/>
      <c r="R92" s="156"/>
    </row>
    <row r="93" spans="1:18" x14ac:dyDescent="0.25">
      <c r="A93" s="121" t="s">
        <v>18</v>
      </c>
      <c r="B93" s="122">
        <v>69.099999999999994</v>
      </c>
      <c r="C93" s="123">
        <v>3.6</v>
      </c>
      <c r="D93" s="122">
        <v>23.2</v>
      </c>
      <c r="E93" s="123">
        <v>3.2</v>
      </c>
      <c r="F93" s="122">
        <v>4.2</v>
      </c>
      <c r="G93" s="123">
        <v>1.5</v>
      </c>
      <c r="H93" s="122">
        <v>1.8</v>
      </c>
      <c r="I93" s="124">
        <v>1</v>
      </c>
      <c r="J93" s="122">
        <v>1.8</v>
      </c>
      <c r="K93" s="124">
        <v>1.2</v>
      </c>
      <c r="L93" s="131">
        <v>100</v>
      </c>
      <c r="M93" s="126">
        <v>481</v>
      </c>
      <c r="N93" s="127">
        <v>680</v>
      </c>
      <c r="O93" s="113"/>
      <c r="P93" s="156"/>
      <c r="Q93" s="156"/>
      <c r="R93" s="156"/>
    </row>
    <row r="94" spans="1:18" ht="15" customHeight="1" x14ac:dyDescent="0.25">
      <c r="A94" s="114" t="s">
        <v>0</v>
      </c>
      <c r="B94" s="115">
        <v>66.3</v>
      </c>
      <c r="C94" s="116">
        <v>5.2</v>
      </c>
      <c r="D94" s="115">
        <v>25.3</v>
      </c>
      <c r="E94" s="116">
        <v>4.8</v>
      </c>
      <c r="F94" s="115">
        <v>3.5</v>
      </c>
      <c r="G94" s="116">
        <v>1.9</v>
      </c>
      <c r="H94" s="115">
        <v>2.7</v>
      </c>
      <c r="I94" s="117">
        <v>1.8</v>
      </c>
      <c r="J94" s="115">
        <v>2.2000000000000002</v>
      </c>
      <c r="K94" s="117">
        <v>1.9</v>
      </c>
      <c r="L94" s="130">
        <v>100</v>
      </c>
      <c r="M94" s="119">
        <v>240</v>
      </c>
      <c r="N94" s="120">
        <v>339</v>
      </c>
      <c r="O94" s="113"/>
      <c r="P94" s="156"/>
      <c r="Q94" s="156"/>
      <c r="R94" s="156"/>
    </row>
    <row r="95" spans="1:18" x14ac:dyDescent="0.25">
      <c r="A95" s="121" t="s">
        <v>1</v>
      </c>
      <c r="B95" s="122">
        <v>71.8</v>
      </c>
      <c r="C95" s="123">
        <v>4.8</v>
      </c>
      <c r="D95" s="122">
        <v>21.1</v>
      </c>
      <c r="E95" s="123">
        <v>4.3</v>
      </c>
      <c r="F95" s="122">
        <v>4.9000000000000004</v>
      </c>
      <c r="G95" s="123">
        <v>2.4</v>
      </c>
      <c r="H95" s="122">
        <v>1</v>
      </c>
      <c r="I95" s="124">
        <v>0.9</v>
      </c>
      <c r="J95" s="122">
        <v>1.3</v>
      </c>
      <c r="K95" s="124">
        <v>1.5</v>
      </c>
      <c r="L95" s="131">
        <v>100</v>
      </c>
      <c r="M95" s="126">
        <v>241</v>
      </c>
      <c r="N95" s="127">
        <v>341</v>
      </c>
      <c r="O95" s="113"/>
      <c r="P95" s="156"/>
      <c r="Q95" s="156"/>
      <c r="R95" s="156"/>
    </row>
    <row r="96" spans="1:18" ht="15" customHeight="1" x14ac:dyDescent="0.25">
      <c r="A96" s="129" t="s">
        <v>34</v>
      </c>
      <c r="B96" s="115"/>
      <c r="C96" s="116"/>
      <c r="D96" s="115"/>
      <c r="E96" s="116"/>
      <c r="F96" s="115"/>
      <c r="G96" s="116"/>
      <c r="H96" s="115"/>
      <c r="I96" s="117"/>
      <c r="J96" s="115"/>
      <c r="K96" s="117"/>
      <c r="L96" s="130"/>
      <c r="M96" s="119"/>
      <c r="N96" s="120"/>
      <c r="O96" s="113"/>
      <c r="P96" s="156"/>
      <c r="Q96" s="156"/>
      <c r="R96" s="156"/>
    </row>
    <row r="97" spans="1:18" x14ac:dyDescent="0.25">
      <c r="A97" s="121" t="s">
        <v>18</v>
      </c>
      <c r="B97" s="122">
        <v>63.4</v>
      </c>
      <c r="C97" s="123">
        <v>1</v>
      </c>
      <c r="D97" s="122">
        <v>26.8</v>
      </c>
      <c r="E97" s="123">
        <v>0.9</v>
      </c>
      <c r="F97" s="122">
        <v>4.5999999999999996</v>
      </c>
      <c r="G97" s="123">
        <v>0.4</v>
      </c>
      <c r="H97" s="122">
        <v>2.8</v>
      </c>
      <c r="I97" s="124">
        <v>0.4</v>
      </c>
      <c r="J97" s="122">
        <v>2.4</v>
      </c>
      <c r="K97" s="124">
        <v>0.3</v>
      </c>
      <c r="L97" s="131">
        <v>100</v>
      </c>
      <c r="M97" s="126">
        <v>5849</v>
      </c>
      <c r="N97" s="127">
        <v>8828</v>
      </c>
      <c r="O97" s="113"/>
      <c r="P97" s="156"/>
      <c r="Q97" s="156"/>
      <c r="R97" s="156"/>
    </row>
    <row r="98" spans="1:18" ht="15" customHeight="1" x14ac:dyDescent="0.25">
      <c r="A98" s="114" t="s">
        <v>0</v>
      </c>
      <c r="B98" s="115">
        <v>62.8</v>
      </c>
      <c r="C98" s="116">
        <v>1.4</v>
      </c>
      <c r="D98" s="115">
        <v>26.4</v>
      </c>
      <c r="E98" s="116">
        <v>1.3</v>
      </c>
      <c r="F98" s="115">
        <v>5</v>
      </c>
      <c r="G98" s="116">
        <v>0.6</v>
      </c>
      <c r="H98" s="115">
        <v>3.3</v>
      </c>
      <c r="I98" s="117">
        <v>0.5</v>
      </c>
      <c r="J98" s="115">
        <v>2.5</v>
      </c>
      <c r="K98" s="117">
        <v>0.5</v>
      </c>
      <c r="L98" s="130">
        <v>100</v>
      </c>
      <c r="M98" s="119">
        <v>2920</v>
      </c>
      <c r="N98" s="120">
        <v>4391</v>
      </c>
      <c r="O98" s="113"/>
      <c r="P98" s="156"/>
      <c r="Q98" s="156"/>
      <c r="R98" s="156"/>
    </row>
    <row r="99" spans="1:18" x14ac:dyDescent="0.25">
      <c r="A99" s="121" t="s">
        <v>1</v>
      </c>
      <c r="B99" s="122">
        <v>64.099999999999994</v>
      </c>
      <c r="C99" s="123">
        <v>1.4</v>
      </c>
      <c r="D99" s="122">
        <v>27.2</v>
      </c>
      <c r="E99" s="123">
        <v>1.3</v>
      </c>
      <c r="F99" s="122">
        <v>4.0999999999999996</v>
      </c>
      <c r="G99" s="123">
        <v>0.6</v>
      </c>
      <c r="H99" s="122">
        <v>2.2999999999999998</v>
      </c>
      <c r="I99" s="124">
        <v>0.5</v>
      </c>
      <c r="J99" s="122">
        <v>2.2999999999999998</v>
      </c>
      <c r="K99" s="124">
        <v>0.5</v>
      </c>
      <c r="L99" s="131">
        <v>100</v>
      </c>
      <c r="M99" s="126">
        <v>2929</v>
      </c>
      <c r="N99" s="127">
        <v>4437</v>
      </c>
      <c r="O99" s="113"/>
      <c r="P99" s="156"/>
      <c r="Q99" s="156"/>
      <c r="R99" s="156"/>
    </row>
    <row r="100" spans="1:18" ht="15" customHeight="1" x14ac:dyDescent="0.25">
      <c r="A100" s="129" t="s">
        <v>35</v>
      </c>
      <c r="B100" s="115"/>
      <c r="C100" s="116"/>
      <c r="D100" s="115"/>
      <c r="E100" s="116"/>
      <c r="F100" s="115"/>
      <c r="G100" s="116"/>
      <c r="H100" s="115"/>
      <c r="I100" s="117"/>
      <c r="J100" s="115"/>
      <c r="K100" s="117"/>
      <c r="L100" s="130"/>
      <c r="M100" s="119"/>
      <c r="N100" s="120"/>
      <c r="O100" s="113"/>
      <c r="P100" s="156"/>
      <c r="Q100" s="156"/>
      <c r="R100" s="156"/>
    </row>
    <row r="101" spans="1:18" x14ac:dyDescent="0.25">
      <c r="A101" s="128" t="s">
        <v>36</v>
      </c>
      <c r="B101" s="122"/>
      <c r="C101" s="123"/>
      <c r="D101" s="122"/>
      <c r="E101" s="123"/>
      <c r="F101" s="122"/>
      <c r="G101" s="123"/>
      <c r="H101" s="122"/>
      <c r="I101" s="124"/>
      <c r="J101" s="122"/>
      <c r="K101" s="124"/>
      <c r="L101" s="131"/>
      <c r="M101" s="126"/>
      <c r="N101" s="127"/>
      <c r="O101" s="113"/>
      <c r="P101" s="156"/>
      <c r="Q101" s="156"/>
      <c r="R101" s="156"/>
    </row>
    <row r="102" spans="1:18" ht="15" customHeight="1" x14ac:dyDescent="0.25">
      <c r="A102" s="114" t="s">
        <v>18</v>
      </c>
      <c r="B102" s="115">
        <v>64.2</v>
      </c>
      <c r="C102" s="116">
        <v>2</v>
      </c>
      <c r="D102" s="115">
        <v>22.2</v>
      </c>
      <c r="E102" s="116">
        <v>1.7</v>
      </c>
      <c r="F102" s="115">
        <v>3.8</v>
      </c>
      <c r="G102" s="116">
        <v>0.7</v>
      </c>
      <c r="H102" s="115">
        <v>4.0999999999999996</v>
      </c>
      <c r="I102" s="117">
        <v>0.8</v>
      </c>
      <c r="J102" s="115">
        <v>5.8</v>
      </c>
      <c r="K102" s="117">
        <v>1</v>
      </c>
      <c r="L102" s="130">
        <v>100</v>
      </c>
      <c r="M102" s="119">
        <v>1935</v>
      </c>
      <c r="N102" s="120">
        <v>2312</v>
      </c>
      <c r="O102" s="113"/>
      <c r="P102" s="156"/>
      <c r="Q102" s="156"/>
      <c r="R102" s="156"/>
    </row>
    <row r="103" spans="1:18" x14ac:dyDescent="0.25">
      <c r="A103" s="121" t="s">
        <v>0</v>
      </c>
      <c r="B103" s="122">
        <v>65.900000000000006</v>
      </c>
      <c r="C103" s="123">
        <v>2.7</v>
      </c>
      <c r="D103" s="122">
        <v>21.5</v>
      </c>
      <c r="E103" s="123">
        <v>2.2999999999999998</v>
      </c>
      <c r="F103" s="122">
        <v>3.6</v>
      </c>
      <c r="G103" s="123">
        <v>1</v>
      </c>
      <c r="H103" s="122">
        <v>4</v>
      </c>
      <c r="I103" s="124">
        <v>1.1000000000000001</v>
      </c>
      <c r="J103" s="122">
        <v>5</v>
      </c>
      <c r="K103" s="124">
        <v>1.2</v>
      </c>
      <c r="L103" s="131">
        <v>100</v>
      </c>
      <c r="M103" s="126">
        <v>1011</v>
      </c>
      <c r="N103" s="127">
        <v>1218</v>
      </c>
      <c r="O103" s="113"/>
    </row>
    <row r="104" spans="1:18" ht="15" customHeight="1" x14ac:dyDescent="0.25">
      <c r="A104" s="114" t="s">
        <v>1</v>
      </c>
      <c r="B104" s="115">
        <v>62.2</v>
      </c>
      <c r="C104" s="116">
        <v>3</v>
      </c>
      <c r="D104" s="115">
        <v>22.8</v>
      </c>
      <c r="E104" s="116">
        <v>2.6</v>
      </c>
      <c r="F104" s="115">
        <v>4</v>
      </c>
      <c r="G104" s="116">
        <v>1.1000000000000001</v>
      </c>
      <c r="H104" s="115">
        <v>4.3</v>
      </c>
      <c r="I104" s="117">
        <v>1.3</v>
      </c>
      <c r="J104" s="115">
        <v>6.7</v>
      </c>
      <c r="K104" s="117">
        <v>1.6</v>
      </c>
      <c r="L104" s="130">
        <v>100</v>
      </c>
      <c r="M104" s="119">
        <v>924</v>
      </c>
      <c r="N104" s="120">
        <v>1094</v>
      </c>
      <c r="O104" s="113"/>
    </row>
    <row r="105" spans="1:18" x14ac:dyDescent="0.25">
      <c r="A105" s="128" t="s">
        <v>37</v>
      </c>
      <c r="B105" s="122"/>
      <c r="C105" s="123"/>
      <c r="D105" s="122"/>
      <c r="E105" s="123"/>
      <c r="F105" s="122"/>
      <c r="G105" s="123"/>
      <c r="H105" s="122"/>
      <c r="I105" s="124"/>
      <c r="J105" s="122"/>
      <c r="K105" s="124"/>
      <c r="L105" s="131"/>
      <c r="M105" s="126"/>
      <c r="N105" s="127"/>
      <c r="O105" s="113"/>
    </row>
    <row r="106" spans="1:18" ht="15" customHeight="1" x14ac:dyDescent="0.25">
      <c r="A106" s="114" t="s">
        <v>18</v>
      </c>
      <c r="B106" s="115">
        <v>60.6</v>
      </c>
      <c r="C106" s="116">
        <v>1.4</v>
      </c>
      <c r="D106" s="115">
        <v>28.7</v>
      </c>
      <c r="E106" s="116">
        <v>1.3</v>
      </c>
      <c r="F106" s="115">
        <v>5</v>
      </c>
      <c r="G106" s="116">
        <v>0.6</v>
      </c>
      <c r="H106" s="115">
        <v>3.2</v>
      </c>
      <c r="I106" s="117">
        <v>0.6</v>
      </c>
      <c r="J106" s="115">
        <v>2.5</v>
      </c>
      <c r="K106" s="117">
        <v>0.5</v>
      </c>
      <c r="L106" s="130">
        <v>100</v>
      </c>
      <c r="M106" s="119">
        <v>3459</v>
      </c>
      <c r="N106" s="120">
        <v>4779</v>
      </c>
      <c r="O106" s="113"/>
    </row>
    <row r="107" spans="1:18" x14ac:dyDescent="0.25">
      <c r="A107" s="121" t="s">
        <v>0</v>
      </c>
      <c r="B107" s="122">
        <v>61.7</v>
      </c>
      <c r="C107" s="123">
        <v>1.9</v>
      </c>
      <c r="D107" s="122">
        <v>27.7</v>
      </c>
      <c r="E107" s="123">
        <v>1.8</v>
      </c>
      <c r="F107" s="122">
        <v>5.0999999999999996</v>
      </c>
      <c r="G107" s="123">
        <v>0.9</v>
      </c>
      <c r="H107" s="122">
        <v>3.1</v>
      </c>
      <c r="I107" s="124">
        <v>0.7</v>
      </c>
      <c r="J107" s="122">
        <v>2.5</v>
      </c>
      <c r="K107" s="124">
        <v>0.6</v>
      </c>
      <c r="L107" s="125">
        <v>100</v>
      </c>
      <c r="M107" s="126">
        <v>1807</v>
      </c>
      <c r="N107" s="127">
        <v>2505</v>
      </c>
      <c r="O107" s="113"/>
    </row>
    <row r="108" spans="1:18" ht="15" customHeight="1" x14ac:dyDescent="0.25">
      <c r="A108" s="114" t="s">
        <v>1</v>
      </c>
      <c r="B108" s="115">
        <v>59.4</v>
      </c>
      <c r="C108" s="116">
        <v>2.1</v>
      </c>
      <c r="D108" s="115">
        <v>29.8</v>
      </c>
      <c r="E108" s="116">
        <v>1.9</v>
      </c>
      <c r="F108" s="115">
        <v>4.9000000000000004</v>
      </c>
      <c r="G108" s="116">
        <v>0.9</v>
      </c>
      <c r="H108" s="115">
        <v>3.4</v>
      </c>
      <c r="I108" s="117">
        <v>0.9</v>
      </c>
      <c r="J108" s="115">
        <v>2.6</v>
      </c>
      <c r="K108" s="117">
        <v>0.7</v>
      </c>
      <c r="L108" s="130">
        <v>100</v>
      </c>
      <c r="M108" s="119">
        <v>1652</v>
      </c>
      <c r="N108" s="120">
        <v>2274</v>
      </c>
      <c r="O108" s="113"/>
    </row>
    <row r="109" spans="1:18" x14ac:dyDescent="0.25">
      <c r="A109" s="128" t="s">
        <v>38</v>
      </c>
      <c r="B109" s="122"/>
      <c r="C109" s="123"/>
      <c r="D109" s="122"/>
      <c r="E109" s="123"/>
      <c r="F109" s="122"/>
      <c r="G109" s="123"/>
      <c r="H109" s="122"/>
      <c r="I109" s="124"/>
      <c r="J109" s="122"/>
      <c r="K109" s="124"/>
      <c r="L109" s="131"/>
      <c r="M109" s="126"/>
      <c r="N109" s="127"/>
      <c r="O109" s="113"/>
    </row>
    <row r="110" spans="1:18" ht="15" customHeight="1" x14ac:dyDescent="0.25">
      <c r="A110" s="114" t="s">
        <v>18</v>
      </c>
      <c r="B110" s="115">
        <v>65.900000000000006</v>
      </c>
      <c r="C110" s="116">
        <v>1.4</v>
      </c>
      <c r="D110" s="115">
        <v>26.3</v>
      </c>
      <c r="E110" s="116">
        <v>1.3</v>
      </c>
      <c r="F110" s="115">
        <v>4.2</v>
      </c>
      <c r="G110" s="116">
        <v>0.6</v>
      </c>
      <c r="H110" s="115">
        <v>2.1</v>
      </c>
      <c r="I110" s="117">
        <v>0.4</v>
      </c>
      <c r="J110" s="115">
        <v>1.5</v>
      </c>
      <c r="K110" s="117">
        <v>0.4</v>
      </c>
      <c r="L110" s="130">
        <v>100</v>
      </c>
      <c r="M110" s="119">
        <v>2773</v>
      </c>
      <c r="N110" s="120">
        <v>4647</v>
      </c>
      <c r="O110" s="113"/>
    </row>
    <row r="111" spans="1:18" x14ac:dyDescent="0.25">
      <c r="A111" s="121" t="s">
        <v>0</v>
      </c>
      <c r="B111" s="122">
        <v>64</v>
      </c>
      <c r="C111" s="123">
        <v>2.1</v>
      </c>
      <c r="D111" s="122">
        <v>25.6</v>
      </c>
      <c r="E111" s="123">
        <v>1.9</v>
      </c>
      <c r="F111" s="122">
        <v>5.4</v>
      </c>
      <c r="G111" s="123">
        <v>1</v>
      </c>
      <c r="H111" s="122">
        <v>3</v>
      </c>
      <c r="I111" s="124">
        <v>0.7</v>
      </c>
      <c r="J111" s="122">
        <v>2.1</v>
      </c>
      <c r="K111" s="124">
        <v>0.7</v>
      </c>
      <c r="L111" s="131">
        <v>100</v>
      </c>
      <c r="M111" s="126">
        <v>1255</v>
      </c>
      <c r="N111" s="127">
        <v>2099</v>
      </c>
      <c r="O111" s="113"/>
    </row>
    <row r="112" spans="1:18" ht="15" customHeight="1" x14ac:dyDescent="0.25">
      <c r="A112" s="114" t="s">
        <v>1</v>
      </c>
      <c r="B112" s="115">
        <v>67.5</v>
      </c>
      <c r="C112" s="116">
        <v>1.9</v>
      </c>
      <c r="D112" s="115">
        <v>26.9</v>
      </c>
      <c r="E112" s="116">
        <v>1.8</v>
      </c>
      <c r="F112" s="115">
        <v>3.2</v>
      </c>
      <c r="G112" s="116">
        <v>0.7</v>
      </c>
      <c r="H112" s="115">
        <v>1.4</v>
      </c>
      <c r="I112" s="117">
        <v>0.4</v>
      </c>
      <c r="J112" s="115">
        <v>1.1000000000000001</v>
      </c>
      <c r="K112" s="117">
        <v>0.5</v>
      </c>
      <c r="L112" s="130">
        <v>100</v>
      </c>
      <c r="M112" s="119">
        <v>1519</v>
      </c>
      <c r="N112" s="120">
        <v>2548</v>
      </c>
      <c r="O112" s="113"/>
    </row>
    <row r="113" spans="1:16" x14ac:dyDescent="0.25">
      <c r="A113" s="128" t="s">
        <v>39</v>
      </c>
      <c r="B113" s="122"/>
      <c r="C113" s="123"/>
      <c r="D113" s="122"/>
      <c r="E113" s="123"/>
      <c r="F113" s="122"/>
      <c r="G113" s="123"/>
      <c r="H113" s="122"/>
      <c r="I113" s="124"/>
      <c r="J113" s="122"/>
      <c r="K113" s="124"/>
      <c r="L113" s="131"/>
      <c r="M113" s="126"/>
      <c r="N113" s="127"/>
      <c r="O113" s="113"/>
    </row>
    <row r="114" spans="1:16" s="99" customFormat="1" ht="15" customHeight="1" x14ac:dyDescent="0.25">
      <c r="A114" s="132" t="s">
        <v>40</v>
      </c>
      <c r="B114" s="115"/>
      <c r="C114" s="116"/>
      <c r="D114" s="115"/>
      <c r="E114" s="116"/>
      <c r="F114" s="115"/>
      <c r="G114" s="116"/>
      <c r="H114" s="115"/>
      <c r="I114" s="116"/>
      <c r="J114" s="115"/>
      <c r="K114" s="116"/>
      <c r="L114" s="130"/>
      <c r="M114" s="119"/>
      <c r="N114" s="120"/>
      <c r="O114" s="113"/>
    </row>
    <row r="115" spans="1:16" s="99" customFormat="1" ht="15" customHeight="1" x14ac:dyDescent="0.25">
      <c r="A115" s="133" t="s">
        <v>18</v>
      </c>
      <c r="B115" s="122">
        <v>65</v>
      </c>
      <c r="C115" s="123">
        <v>1.5</v>
      </c>
      <c r="D115" s="122">
        <v>25.1</v>
      </c>
      <c r="E115" s="123">
        <v>1.4</v>
      </c>
      <c r="F115" s="122">
        <v>4.0999999999999996</v>
      </c>
      <c r="G115" s="123">
        <v>0.6</v>
      </c>
      <c r="H115" s="122">
        <v>2.9</v>
      </c>
      <c r="I115" s="123">
        <v>0.6</v>
      </c>
      <c r="J115" s="122">
        <v>2.8</v>
      </c>
      <c r="K115" s="123">
        <v>0.5</v>
      </c>
      <c r="L115" s="125">
        <v>100</v>
      </c>
      <c r="M115" s="126">
        <v>2784</v>
      </c>
      <c r="N115" s="127">
        <v>3995</v>
      </c>
      <c r="O115" s="113"/>
    </row>
    <row r="116" spans="1:16" s="99" customFormat="1" ht="15" customHeight="1" x14ac:dyDescent="0.25">
      <c r="A116" s="96" t="s">
        <v>0</v>
      </c>
      <c r="B116" s="134">
        <v>64.8</v>
      </c>
      <c r="C116" s="116">
        <v>2.2000000000000002</v>
      </c>
      <c r="D116" s="134">
        <v>24.4</v>
      </c>
      <c r="E116" s="116">
        <v>1.9</v>
      </c>
      <c r="F116" s="134">
        <v>4.5999999999999996</v>
      </c>
      <c r="G116" s="116">
        <v>0.9</v>
      </c>
      <c r="H116" s="134">
        <v>3</v>
      </c>
      <c r="I116" s="116">
        <v>0.8</v>
      </c>
      <c r="J116" s="134">
        <v>3.1</v>
      </c>
      <c r="K116" s="116">
        <v>0.8</v>
      </c>
      <c r="L116" s="130">
        <v>100</v>
      </c>
      <c r="M116" s="119">
        <v>1367</v>
      </c>
      <c r="N116" s="120">
        <v>1952</v>
      </c>
      <c r="O116" s="113"/>
    </row>
    <row r="117" spans="1:16" s="99" customFormat="1" ht="15" customHeight="1" x14ac:dyDescent="0.25">
      <c r="A117" s="133" t="s">
        <v>1</v>
      </c>
      <c r="B117" s="122">
        <v>65.2</v>
      </c>
      <c r="C117" s="123">
        <v>2.2000000000000002</v>
      </c>
      <c r="D117" s="122">
        <v>25.8</v>
      </c>
      <c r="E117" s="123">
        <v>2</v>
      </c>
      <c r="F117" s="122">
        <v>3.6</v>
      </c>
      <c r="G117" s="123">
        <v>0.8</v>
      </c>
      <c r="H117" s="122">
        <v>2.8</v>
      </c>
      <c r="I117" s="123">
        <v>1</v>
      </c>
      <c r="J117" s="122">
        <v>2.6</v>
      </c>
      <c r="K117" s="123">
        <v>0.7</v>
      </c>
      <c r="L117" s="131">
        <v>100</v>
      </c>
      <c r="M117" s="126">
        <v>1417</v>
      </c>
      <c r="N117" s="127">
        <v>2043</v>
      </c>
      <c r="O117" s="113"/>
    </row>
    <row r="118" spans="1:16" s="99" customFormat="1" ht="15" customHeight="1" x14ac:dyDescent="0.25">
      <c r="A118" s="132" t="s">
        <v>41</v>
      </c>
      <c r="B118" s="91"/>
      <c r="C118" s="91"/>
      <c r="D118" s="134"/>
      <c r="E118" s="116"/>
      <c r="F118" s="134"/>
      <c r="G118" s="116"/>
      <c r="H118" s="134"/>
      <c r="I118" s="116"/>
      <c r="J118" s="134"/>
      <c r="K118" s="116"/>
      <c r="L118" s="130"/>
      <c r="M118" s="119"/>
      <c r="N118" s="120"/>
      <c r="O118" s="113"/>
    </row>
    <row r="119" spans="1:16" s="99" customFormat="1" ht="15" customHeight="1" x14ac:dyDescent="0.25">
      <c r="A119" s="133" t="s">
        <v>18</v>
      </c>
      <c r="B119" s="122">
        <v>63.6</v>
      </c>
      <c r="C119" s="123">
        <v>1.4</v>
      </c>
      <c r="D119" s="122">
        <v>26.1</v>
      </c>
      <c r="E119" s="123">
        <v>1.3</v>
      </c>
      <c r="F119" s="122">
        <v>4.4000000000000004</v>
      </c>
      <c r="G119" s="123">
        <v>0.6</v>
      </c>
      <c r="H119" s="122">
        <v>2.8</v>
      </c>
      <c r="I119" s="123">
        <v>0.5</v>
      </c>
      <c r="J119" s="122">
        <v>3.1</v>
      </c>
      <c r="K119" s="123">
        <v>0.6</v>
      </c>
      <c r="L119" s="131">
        <v>100</v>
      </c>
      <c r="M119" s="126">
        <v>3315</v>
      </c>
      <c r="N119" s="127">
        <v>4836</v>
      </c>
      <c r="O119" s="113"/>
    </row>
    <row r="120" spans="1:16" s="99" customFormat="1" ht="15" customHeight="1" x14ac:dyDescent="0.25">
      <c r="A120" s="96" t="s">
        <v>0</v>
      </c>
      <c r="B120" s="134">
        <v>65</v>
      </c>
      <c r="C120" s="116">
        <v>2</v>
      </c>
      <c r="D120" s="134">
        <v>24.4</v>
      </c>
      <c r="E120" s="116">
        <v>1.8</v>
      </c>
      <c r="F120" s="134">
        <v>4.3</v>
      </c>
      <c r="G120" s="116">
        <v>0.8</v>
      </c>
      <c r="H120" s="134">
        <v>3</v>
      </c>
      <c r="I120" s="116">
        <v>0.7</v>
      </c>
      <c r="J120" s="134">
        <v>3.2</v>
      </c>
      <c r="K120" s="116">
        <v>0.8</v>
      </c>
      <c r="L120" s="130">
        <v>100</v>
      </c>
      <c r="M120" s="119">
        <v>1642</v>
      </c>
      <c r="N120" s="120">
        <v>2383</v>
      </c>
      <c r="O120" s="113"/>
    </row>
    <row r="121" spans="1:16" s="99" customFormat="1" ht="15" customHeight="1" x14ac:dyDescent="0.25">
      <c r="A121" s="133" t="s">
        <v>1</v>
      </c>
      <c r="B121" s="122">
        <v>62.2</v>
      </c>
      <c r="C121" s="123">
        <v>2</v>
      </c>
      <c r="D121" s="122">
        <v>27.7</v>
      </c>
      <c r="E121" s="123">
        <v>1.8</v>
      </c>
      <c r="F121" s="122">
        <v>4.5</v>
      </c>
      <c r="G121" s="123">
        <v>0.8</v>
      </c>
      <c r="H121" s="122">
        <v>2.6</v>
      </c>
      <c r="I121" s="123">
        <v>0.7</v>
      </c>
      <c r="J121" s="122">
        <v>3.1</v>
      </c>
      <c r="K121" s="123">
        <v>0.8</v>
      </c>
      <c r="L121" s="131">
        <v>100</v>
      </c>
      <c r="M121" s="126">
        <v>1673</v>
      </c>
      <c r="N121" s="127">
        <v>2453</v>
      </c>
      <c r="O121" s="113"/>
    </row>
    <row r="122" spans="1:16" s="99" customFormat="1" ht="15" customHeight="1" x14ac:dyDescent="0.25">
      <c r="A122" s="132" t="s">
        <v>42</v>
      </c>
      <c r="B122" s="134"/>
      <c r="C122" s="116"/>
      <c r="D122" s="134"/>
      <c r="E122" s="116"/>
      <c r="F122" s="134"/>
      <c r="G122" s="116"/>
      <c r="H122" s="134"/>
      <c r="I122" s="116"/>
      <c r="J122" s="134"/>
      <c r="K122" s="116"/>
      <c r="L122" s="130"/>
      <c r="M122" s="119"/>
      <c r="N122" s="120"/>
      <c r="O122" s="113"/>
    </row>
    <row r="123" spans="1:16" s="99" customFormat="1" ht="15" customHeight="1" x14ac:dyDescent="0.25">
      <c r="A123" s="133" t="s">
        <v>18</v>
      </c>
      <c r="B123" s="122">
        <v>60.3</v>
      </c>
      <c r="C123" s="123">
        <v>1.8</v>
      </c>
      <c r="D123" s="122">
        <v>28.4</v>
      </c>
      <c r="E123" s="123">
        <v>1.7</v>
      </c>
      <c r="F123" s="122">
        <v>4.9000000000000004</v>
      </c>
      <c r="G123" s="123">
        <v>0.8</v>
      </c>
      <c r="H123" s="122">
        <v>3.6</v>
      </c>
      <c r="I123" s="123">
        <v>0.7</v>
      </c>
      <c r="J123" s="122">
        <v>2.8</v>
      </c>
      <c r="K123" s="123">
        <v>0.6</v>
      </c>
      <c r="L123" s="131">
        <v>100</v>
      </c>
      <c r="M123" s="126">
        <v>2068</v>
      </c>
      <c r="N123" s="127">
        <v>2907</v>
      </c>
      <c r="O123" s="113"/>
    </row>
    <row r="124" spans="1:16" s="99" customFormat="1" ht="15" customHeight="1" x14ac:dyDescent="0.25">
      <c r="A124" s="96" t="s">
        <v>0</v>
      </c>
      <c r="B124" s="134">
        <v>59.4</v>
      </c>
      <c r="C124" s="116">
        <v>2.6</v>
      </c>
      <c r="D124" s="134">
        <v>28.6</v>
      </c>
      <c r="E124" s="116">
        <v>2.4</v>
      </c>
      <c r="F124" s="134">
        <v>5.8</v>
      </c>
      <c r="G124" s="116">
        <v>1.2</v>
      </c>
      <c r="H124" s="134">
        <v>3.9</v>
      </c>
      <c r="I124" s="116">
        <v>1</v>
      </c>
      <c r="J124" s="134">
        <v>2.4</v>
      </c>
      <c r="K124" s="116">
        <v>0.8</v>
      </c>
      <c r="L124" s="130">
        <v>100</v>
      </c>
      <c r="M124" s="119">
        <v>1063</v>
      </c>
      <c r="N124" s="120">
        <v>1487</v>
      </c>
      <c r="O124" s="113"/>
    </row>
    <row r="125" spans="1:16" s="99" customFormat="1" ht="15" customHeight="1" thickBot="1" x14ac:dyDescent="0.3">
      <c r="A125" s="135" t="s">
        <v>1</v>
      </c>
      <c r="B125" s="136">
        <v>61.2</v>
      </c>
      <c r="C125" s="137">
        <v>2.6</v>
      </c>
      <c r="D125" s="136">
        <v>28.2</v>
      </c>
      <c r="E125" s="137">
        <v>2.4</v>
      </c>
      <c r="F125" s="136">
        <v>3.9</v>
      </c>
      <c r="G125" s="137">
        <v>1</v>
      </c>
      <c r="H125" s="136">
        <v>3.3</v>
      </c>
      <c r="I125" s="137">
        <v>1</v>
      </c>
      <c r="J125" s="136">
        <v>3.3</v>
      </c>
      <c r="K125" s="137">
        <v>1</v>
      </c>
      <c r="L125" s="138">
        <v>100</v>
      </c>
      <c r="M125" s="139">
        <v>1004</v>
      </c>
      <c r="N125" s="140">
        <v>1420</v>
      </c>
      <c r="O125" s="113"/>
    </row>
    <row r="126" spans="1:16" x14ac:dyDescent="0.25">
      <c r="A126" s="141" t="s">
        <v>43</v>
      </c>
      <c r="B126" s="142">
        <v>63.2</v>
      </c>
      <c r="C126" s="143">
        <v>0.9</v>
      </c>
      <c r="D126" s="142">
        <v>26.3</v>
      </c>
      <c r="E126" s="143">
        <v>0.8</v>
      </c>
      <c r="F126" s="142">
        <v>4.4000000000000004</v>
      </c>
      <c r="G126" s="143">
        <v>0.4</v>
      </c>
      <c r="H126" s="142">
        <v>3</v>
      </c>
      <c r="I126" s="144">
        <v>0.3</v>
      </c>
      <c r="J126" s="142">
        <v>3</v>
      </c>
      <c r="K126" s="144">
        <v>0.3</v>
      </c>
      <c r="L126" s="145">
        <v>100</v>
      </c>
      <c r="M126" s="146">
        <v>8169</v>
      </c>
      <c r="N126" s="147">
        <v>11739</v>
      </c>
      <c r="O126" s="113"/>
      <c r="P126" s="113">
        <f t="shared" ref="P126:P136" si="4">SUM(H126,J126)</f>
        <v>6</v>
      </c>
    </row>
    <row r="127" spans="1:16" ht="18" customHeight="1" x14ac:dyDescent="0.25">
      <c r="A127" s="129" t="s">
        <v>53</v>
      </c>
      <c r="B127" s="115">
        <v>66.7</v>
      </c>
      <c r="C127" s="116">
        <v>1.8</v>
      </c>
      <c r="D127" s="115">
        <v>20.100000000000001</v>
      </c>
      <c r="E127" s="116">
        <v>1.6</v>
      </c>
      <c r="F127" s="115">
        <v>3.7</v>
      </c>
      <c r="G127" s="116">
        <v>0.7</v>
      </c>
      <c r="H127" s="115">
        <v>4.0999999999999996</v>
      </c>
      <c r="I127" s="117">
        <v>0.8</v>
      </c>
      <c r="J127" s="115">
        <v>5.4</v>
      </c>
      <c r="K127" s="117">
        <v>0.9</v>
      </c>
      <c r="L127" s="118">
        <v>100</v>
      </c>
      <c r="M127" s="119">
        <v>2011</v>
      </c>
      <c r="N127" s="120">
        <v>2734</v>
      </c>
      <c r="O127" s="113"/>
      <c r="P127" s="113">
        <f t="shared" si="4"/>
        <v>9.5</v>
      </c>
    </row>
    <row r="128" spans="1:16" ht="24.75" x14ac:dyDescent="0.25">
      <c r="A128" s="141" t="s">
        <v>54</v>
      </c>
      <c r="B128" s="142">
        <v>57</v>
      </c>
      <c r="C128" s="143">
        <v>1.6</v>
      </c>
      <c r="D128" s="142">
        <v>31.8</v>
      </c>
      <c r="E128" s="143">
        <v>1.5</v>
      </c>
      <c r="F128" s="142">
        <v>5.7</v>
      </c>
      <c r="G128" s="143">
        <v>0.7</v>
      </c>
      <c r="H128" s="142">
        <v>3.3</v>
      </c>
      <c r="I128" s="144">
        <v>0.6</v>
      </c>
      <c r="J128" s="142">
        <v>2.2000000000000002</v>
      </c>
      <c r="K128" s="144">
        <v>0.5</v>
      </c>
      <c r="L128" s="145">
        <v>100</v>
      </c>
      <c r="M128" s="146">
        <v>2524</v>
      </c>
      <c r="N128" s="147">
        <v>3974</v>
      </c>
      <c r="O128" s="113"/>
      <c r="P128" s="113">
        <f t="shared" si="4"/>
        <v>5.5</v>
      </c>
    </row>
    <row r="129" spans="1:16" ht="18" customHeight="1" x14ac:dyDescent="0.25">
      <c r="A129" s="129" t="s">
        <v>21</v>
      </c>
      <c r="B129" s="115">
        <v>85.6</v>
      </c>
      <c r="C129" s="116">
        <v>3.4</v>
      </c>
      <c r="D129" s="115">
        <v>10.9</v>
      </c>
      <c r="E129" s="116">
        <v>3</v>
      </c>
      <c r="F129" s="115">
        <v>1.6</v>
      </c>
      <c r="G129" s="116">
        <v>1.1000000000000001</v>
      </c>
      <c r="H129" s="115">
        <v>1</v>
      </c>
      <c r="I129" s="117">
        <v>1</v>
      </c>
      <c r="J129" s="115">
        <v>0.9</v>
      </c>
      <c r="K129" s="117">
        <v>0.9</v>
      </c>
      <c r="L129" s="118">
        <v>100</v>
      </c>
      <c r="M129" s="119">
        <v>403</v>
      </c>
      <c r="N129" s="120">
        <v>462</v>
      </c>
      <c r="O129" s="113"/>
      <c r="P129" s="113">
        <f t="shared" si="4"/>
        <v>1.9</v>
      </c>
    </row>
    <row r="130" spans="1:16" ht="18" customHeight="1" x14ac:dyDescent="0.25">
      <c r="A130" s="141" t="s">
        <v>118</v>
      </c>
      <c r="B130" s="142">
        <v>77.8</v>
      </c>
      <c r="C130" s="143">
        <v>4.3</v>
      </c>
      <c r="D130" s="142">
        <v>18.3</v>
      </c>
      <c r="E130" s="143">
        <v>4</v>
      </c>
      <c r="F130" s="142">
        <v>3.1</v>
      </c>
      <c r="G130" s="143">
        <v>1.7</v>
      </c>
      <c r="H130" s="142">
        <v>0.4</v>
      </c>
      <c r="I130" s="144">
        <v>0.6</v>
      </c>
      <c r="J130" s="142">
        <v>0.5</v>
      </c>
      <c r="K130" s="144">
        <v>0.7</v>
      </c>
      <c r="L130" s="145">
        <v>100</v>
      </c>
      <c r="M130" s="146">
        <v>320</v>
      </c>
      <c r="N130" s="147">
        <v>363</v>
      </c>
      <c r="O130" s="113"/>
      <c r="P130" s="113">
        <f t="shared" si="4"/>
        <v>0.9</v>
      </c>
    </row>
    <row r="131" spans="1:16" ht="18" customHeight="1" x14ac:dyDescent="0.25">
      <c r="A131" s="129" t="s">
        <v>22</v>
      </c>
      <c r="B131" s="115">
        <v>69.8</v>
      </c>
      <c r="C131" s="116">
        <v>3.7</v>
      </c>
      <c r="D131" s="115">
        <v>20.399999999999999</v>
      </c>
      <c r="E131" s="116">
        <v>3.2</v>
      </c>
      <c r="F131" s="115">
        <v>4</v>
      </c>
      <c r="G131" s="116">
        <v>1.5</v>
      </c>
      <c r="H131" s="115">
        <v>2.4</v>
      </c>
      <c r="I131" s="117">
        <v>1.3</v>
      </c>
      <c r="J131" s="115">
        <v>3.5</v>
      </c>
      <c r="K131" s="117">
        <v>1.5</v>
      </c>
      <c r="L131" s="118">
        <v>100</v>
      </c>
      <c r="M131" s="119">
        <v>519</v>
      </c>
      <c r="N131" s="120">
        <v>662</v>
      </c>
      <c r="O131" s="113"/>
      <c r="P131" s="113">
        <f t="shared" si="4"/>
        <v>5.9</v>
      </c>
    </row>
    <row r="132" spans="1:16" ht="18" customHeight="1" x14ac:dyDescent="0.25">
      <c r="A132" s="141" t="s">
        <v>119</v>
      </c>
      <c r="B132" s="142">
        <v>64.3</v>
      </c>
      <c r="C132" s="143">
        <v>3.7</v>
      </c>
      <c r="D132" s="142">
        <v>29.9</v>
      </c>
      <c r="E132" s="143">
        <v>3.5</v>
      </c>
      <c r="F132" s="142">
        <v>3.5</v>
      </c>
      <c r="G132" s="143">
        <v>1.5</v>
      </c>
      <c r="H132" s="142">
        <v>1.5</v>
      </c>
      <c r="I132" s="144">
        <v>1</v>
      </c>
      <c r="J132" s="142">
        <v>0.9</v>
      </c>
      <c r="K132" s="144">
        <v>0.7</v>
      </c>
      <c r="L132" s="145">
        <v>100</v>
      </c>
      <c r="M132" s="146">
        <v>475</v>
      </c>
      <c r="N132" s="147">
        <v>688</v>
      </c>
      <c r="O132" s="113"/>
      <c r="P132" s="113">
        <f t="shared" si="4"/>
        <v>2.4</v>
      </c>
    </row>
    <row r="133" spans="1:16" ht="18" customHeight="1" x14ac:dyDescent="0.25">
      <c r="A133" s="129" t="s">
        <v>88</v>
      </c>
      <c r="B133" s="115">
        <v>58.2</v>
      </c>
      <c r="C133" s="116">
        <v>2.6</v>
      </c>
      <c r="D133" s="115">
        <v>23.4</v>
      </c>
      <c r="E133" s="116">
        <v>2.2000000000000002</v>
      </c>
      <c r="F133" s="115">
        <v>4.4000000000000004</v>
      </c>
      <c r="G133" s="116">
        <v>1</v>
      </c>
      <c r="H133" s="115">
        <v>6</v>
      </c>
      <c r="I133" s="117">
        <v>1.3</v>
      </c>
      <c r="J133" s="115">
        <v>8</v>
      </c>
      <c r="K133" s="117">
        <v>1.5</v>
      </c>
      <c r="L133" s="118">
        <v>100</v>
      </c>
      <c r="M133" s="119">
        <v>1088</v>
      </c>
      <c r="N133" s="120">
        <v>1610</v>
      </c>
      <c r="O133" s="113"/>
      <c r="P133" s="113">
        <f t="shared" si="4"/>
        <v>14</v>
      </c>
    </row>
    <row r="134" spans="1:16" ht="18" customHeight="1" x14ac:dyDescent="0.25">
      <c r="A134" s="141" t="s">
        <v>120</v>
      </c>
      <c r="B134" s="142">
        <v>51.1</v>
      </c>
      <c r="C134" s="143">
        <v>1.9</v>
      </c>
      <c r="D134" s="142">
        <v>34.799999999999997</v>
      </c>
      <c r="E134" s="143">
        <v>1.8</v>
      </c>
      <c r="F134" s="142">
        <v>6.8</v>
      </c>
      <c r="G134" s="143">
        <v>0.9</v>
      </c>
      <c r="H134" s="142">
        <v>4.4000000000000004</v>
      </c>
      <c r="I134" s="144">
        <v>0.8</v>
      </c>
      <c r="J134" s="142">
        <v>2.9</v>
      </c>
      <c r="K134" s="144">
        <v>0.6</v>
      </c>
      <c r="L134" s="145">
        <v>100</v>
      </c>
      <c r="M134" s="146">
        <v>1729</v>
      </c>
      <c r="N134" s="147">
        <v>2923</v>
      </c>
      <c r="O134" s="113"/>
      <c r="P134" s="113">
        <f t="shared" si="4"/>
        <v>7.3000000000000007</v>
      </c>
    </row>
    <row r="135" spans="1:16" ht="18" customHeight="1" x14ac:dyDescent="0.25">
      <c r="A135" s="129" t="s">
        <v>19</v>
      </c>
      <c r="B135" s="115">
        <v>65.599999999999994</v>
      </c>
      <c r="C135" s="116">
        <v>4.2</v>
      </c>
      <c r="D135" s="115">
        <v>22.6</v>
      </c>
      <c r="E135" s="116">
        <v>3.5</v>
      </c>
      <c r="F135" s="115">
        <v>4.3</v>
      </c>
      <c r="G135" s="116">
        <v>1.7</v>
      </c>
      <c r="H135" s="115">
        <v>2.8</v>
      </c>
      <c r="I135" s="117">
        <v>1.8</v>
      </c>
      <c r="J135" s="115">
        <v>4.5999999999999996</v>
      </c>
      <c r="K135" s="117">
        <v>2</v>
      </c>
      <c r="L135" s="118">
        <v>100</v>
      </c>
      <c r="M135" s="119">
        <v>393</v>
      </c>
      <c r="N135" s="120">
        <v>554</v>
      </c>
      <c r="O135" s="113"/>
      <c r="P135" s="113">
        <f t="shared" si="4"/>
        <v>7.3999999999999995</v>
      </c>
    </row>
    <row r="136" spans="1:16" ht="18" customHeight="1" x14ac:dyDescent="0.25">
      <c r="A136" s="141" t="s">
        <v>121</v>
      </c>
      <c r="B136" s="142">
        <v>62.4</v>
      </c>
      <c r="C136" s="143">
        <v>2.6</v>
      </c>
      <c r="D136" s="142">
        <v>28.8</v>
      </c>
      <c r="E136" s="143">
        <v>2.4</v>
      </c>
      <c r="F136" s="142">
        <v>4.7</v>
      </c>
      <c r="G136" s="143">
        <v>1.1000000000000001</v>
      </c>
      <c r="H136" s="142">
        <v>2.1</v>
      </c>
      <c r="I136" s="144">
        <v>0.8</v>
      </c>
      <c r="J136" s="142">
        <v>2</v>
      </c>
      <c r="K136" s="144">
        <v>0.8</v>
      </c>
      <c r="L136" s="145">
        <v>100</v>
      </c>
      <c r="M136" s="146">
        <v>1062</v>
      </c>
      <c r="N136" s="147">
        <v>1476</v>
      </c>
      <c r="O136" s="113"/>
      <c r="P136" s="113">
        <f t="shared" si="4"/>
        <v>4.0999999999999996</v>
      </c>
    </row>
    <row r="137" spans="1:16" ht="62.25" customHeight="1" x14ac:dyDescent="0.25">
      <c r="A137" s="148"/>
      <c r="B137" s="115">
        <v>56.1</v>
      </c>
      <c r="C137" s="116">
        <v>2.2999999999999998</v>
      </c>
      <c r="D137" s="115">
        <v>33.799999999999997</v>
      </c>
      <c r="E137" s="116">
        <v>2.1</v>
      </c>
      <c r="F137" s="115">
        <v>4.8</v>
      </c>
      <c r="G137" s="116">
        <v>0.9</v>
      </c>
      <c r="H137" s="115">
        <v>3.2</v>
      </c>
      <c r="I137" s="117">
        <v>1</v>
      </c>
      <c r="J137" s="115">
        <v>2.1</v>
      </c>
      <c r="K137" s="117">
        <v>0.7</v>
      </c>
      <c r="L137" s="118">
        <v>100</v>
      </c>
      <c r="M137" s="119">
        <v>1256</v>
      </c>
      <c r="N137" s="120">
        <v>2012</v>
      </c>
      <c r="O137" s="113"/>
      <c r="P137" s="113">
        <f>SUM(H137,J137)</f>
        <v>5.3000000000000007</v>
      </c>
    </row>
    <row r="138" spans="1:16" ht="28.5" customHeight="1" x14ac:dyDescent="0.25">
      <c r="A138" s="149"/>
      <c r="B138" s="150" t="s">
        <v>126</v>
      </c>
      <c r="C138" s="151"/>
      <c r="D138" s="152"/>
      <c r="E138" s="151"/>
      <c r="F138" s="152"/>
      <c r="G138" s="151"/>
      <c r="H138" s="152"/>
      <c r="I138" s="151"/>
      <c r="J138" s="152"/>
      <c r="K138" s="151"/>
      <c r="L138" s="153"/>
      <c r="M138" s="154"/>
      <c r="N138" s="154"/>
      <c r="O138" s="113"/>
      <c r="P138" s="113"/>
    </row>
    <row r="139" spans="1:16" x14ac:dyDescent="0.25">
      <c r="A139" s="91"/>
      <c r="B139" s="91" t="s">
        <v>0</v>
      </c>
      <c r="C139" s="91" t="s">
        <v>1</v>
      </c>
      <c r="D139" s="91" t="s">
        <v>122</v>
      </c>
      <c r="E139" s="91" t="s">
        <v>123</v>
      </c>
      <c r="L139" s="91"/>
      <c r="M139" s="91"/>
      <c r="N139" s="91"/>
    </row>
    <row r="140" spans="1:16" x14ac:dyDescent="0.25">
      <c r="A140" s="128" t="s">
        <v>124</v>
      </c>
      <c r="B140" s="122">
        <v>64.900000000000006</v>
      </c>
      <c r="C140" s="115">
        <v>57.4</v>
      </c>
      <c r="D140" s="123">
        <v>2.9</v>
      </c>
      <c r="E140" s="116">
        <v>3.1</v>
      </c>
      <c r="L140" s="91"/>
      <c r="M140" s="91"/>
      <c r="N140" s="91"/>
    </row>
    <row r="141" spans="1:16" x14ac:dyDescent="0.25">
      <c r="A141" s="129" t="s">
        <v>125</v>
      </c>
      <c r="B141" s="122">
        <v>63</v>
      </c>
      <c r="C141" s="115">
        <v>64.7</v>
      </c>
      <c r="D141" s="123">
        <v>1.4</v>
      </c>
      <c r="E141" s="116">
        <v>1.4</v>
      </c>
      <c r="L141" s="91"/>
      <c r="M141" s="91"/>
      <c r="N141" s="91"/>
    </row>
    <row r="142" spans="1:16" x14ac:dyDescent="0.25">
      <c r="M142" s="155"/>
      <c r="N142" s="155"/>
    </row>
    <row r="143" spans="1:16" x14ac:dyDescent="0.25">
      <c r="M143" s="155"/>
      <c r="N143" s="155"/>
    </row>
    <row r="145" spans="13:14" x14ac:dyDescent="0.25">
      <c r="M145" s="155"/>
      <c r="N145" s="155"/>
    </row>
  </sheetData>
  <mergeCells count="10">
    <mergeCell ref="A7:A9"/>
    <mergeCell ref="B7:K7"/>
    <mergeCell ref="L7:L8"/>
    <mergeCell ref="M7:M9"/>
    <mergeCell ref="N7:N9"/>
    <mergeCell ref="B8:C8"/>
    <mergeCell ref="D8:E8"/>
    <mergeCell ref="F8:G8"/>
    <mergeCell ref="H8:I8"/>
    <mergeCell ref="J8:K8"/>
  </mergeCells>
  <hyperlinks>
    <hyperlink ref="A7" location="Fritid_Andelar!A163" display="Definitioner"/>
    <hyperlink ref="A7:A9" location="Vänkontakt1213andel!A152" display="Definitioner"/>
  </hyperlinks>
  <pageMargins left="0" right="0" top="0.15748031496062992" bottom="0" header="0.31496062992125984" footer="0.31496062992125984"/>
  <pageSetup paperSize="8" scale="85" orientation="landscape" r:id="rId1"/>
  <rowBreaks count="1" manualBreakCount="1">
    <brk id="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4"/>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179" customWidth="1"/>
    <col min="2" max="11" width="9" style="178"/>
    <col min="12" max="12" width="12" style="179" customWidth="1"/>
    <col min="13" max="14" width="12.5" style="179" customWidth="1"/>
    <col min="15" max="16384" width="9" style="178"/>
  </cols>
  <sheetData>
    <row r="1" spans="1:15" ht="21" customHeight="1" x14ac:dyDescent="0.3">
      <c r="A1" s="247" t="s">
        <v>86</v>
      </c>
      <c r="K1" s="246"/>
      <c r="L1" s="245"/>
      <c r="M1" s="244"/>
      <c r="N1" s="240"/>
    </row>
    <row r="2" spans="1:15" x14ac:dyDescent="0.3">
      <c r="A2" s="243" t="s">
        <v>8</v>
      </c>
      <c r="L2" s="242"/>
      <c r="M2" s="240"/>
      <c r="N2" s="240"/>
    </row>
    <row r="3" spans="1:15" x14ac:dyDescent="0.3">
      <c r="A3" s="243" t="s">
        <v>128</v>
      </c>
      <c r="L3" s="242"/>
      <c r="M3" s="240"/>
      <c r="N3" s="240"/>
    </row>
    <row r="4" spans="1:15" x14ac:dyDescent="0.3">
      <c r="A4" s="241" t="s">
        <v>55</v>
      </c>
      <c r="M4" s="240"/>
      <c r="N4" s="240"/>
    </row>
    <row r="5" spans="1:15" x14ac:dyDescent="0.3">
      <c r="A5" s="239" t="s">
        <v>9</v>
      </c>
      <c r="M5" s="240"/>
      <c r="N5" s="240"/>
    </row>
    <row r="6" spans="1:15" ht="17.25" thickBot="1" x14ac:dyDescent="0.35">
      <c r="A6" s="239"/>
      <c r="L6" s="238"/>
      <c r="M6" s="185"/>
      <c r="N6" s="185"/>
    </row>
    <row r="7" spans="1:15" ht="18" customHeight="1" x14ac:dyDescent="0.3">
      <c r="A7" s="342" t="s">
        <v>10</v>
      </c>
      <c r="B7" s="345" t="s">
        <v>61</v>
      </c>
      <c r="C7" s="346"/>
      <c r="D7" s="346"/>
      <c r="E7" s="346"/>
      <c r="F7" s="346"/>
      <c r="G7" s="346"/>
      <c r="H7" s="346"/>
      <c r="I7" s="346"/>
      <c r="J7" s="346"/>
      <c r="K7" s="347"/>
      <c r="L7" s="330" t="s">
        <v>63</v>
      </c>
      <c r="M7" s="332" t="s">
        <v>59</v>
      </c>
      <c r="N7" s="335" t="s">
        <v>64</v>
      </c>
    </row>
    <row r="8" spans="1:15" ht="37.5" customHeight="1" thickBot="1" x14ac:dyDescent="0.35">
      <c r="A8" s="343"/>
      <c r="B8" s="338" t="s">
        <v>90</v>
      </c>
      <c r="C8" s="339"/>
      <c r="D8" s="338" t="s">
        <v>67</v>
      </c>
      <c r="E8" s="339"/>
      <c r="F8" s="338" t="s">
        <v>69</v>
      </c>
      <c r="G8" s="339"/>
      <c r="H8" s="340" t="s">
        <v>83</v>
      </c>
      <c r="I8" s="341"/>
      <c r="J8" s="340" t="s">
        <v>71</v>
      </c>
      <c r="K8" s="341"/>
      <c r="L8" s="331"/>
      <c r="M8" s="333"/>
      <c r="N8" s="336"/>
    </row>
    <row r="9" spans="1:15" ht="46.5" customHeight="1" thickBot="1" x14ac:dyDescent="0.35">
      <c r="A9" s="344"/>
      <c r="B9" s="236" t="s">
        <v>25</v>
      </c>
      <c r="C9" s="236" t="s">
        <v>26</v>
      </c>
      <c r="D9" s="236" t="s">
        <v>25</v>
      </c>
      <c r="E9" s="236" t="s">
        <v>26</v>
      </c>
      <c r="F9" s="236" t="s">
        <v>25</v>
      </c>
      <c r="G9" s="237" t="s">
        <v>26</v>
      </c>
      <c r="H9" s="236" t="s">
        <v>25</v>
      </c>
      <c r="I9" s="236" t="s">
        <v>26</v>
      </c>
      <c r="J9" s="236" t="s">
        <v>25</v>
      </c>
      <c r="K9" s="236" t="s">
        <v>26</v>
      </c>
      <c r="L9" s="235" t="s">
        <v>25</v>
      </c>
      <c r="M9" s="334"/>
      <c r="N9" s="337"/>
    </row>
    <row r="10" spans="1:15" x14ac:dyDescent="0.3">
      <c r="A10" s="234" t="s">
        <v>91</v>
      </c>
      <c r="B10" s="232"/>
      <c r="C10" s="233"/>
      <c r="D10" s="232"/>
      <c r="E10" s="233"/>
      <c r="F10" s="232"/>
      <c r="G10" s="233"/>
      <c r="H10" s="232"/>
      <c r="I10" s="231"/>
      <c r="J10" s="232"/>
      <c r="K10" s="231"/>
      <c r="L10" s="230"/>
      <c r="M10" s="229"/>
      <c r="N10" s="228"/>
      <c r="O10" s="191"/>
    </row>
    <row r="11" spans="1:15" x14ac:dyDescent="0.3">
      <c r="A11" s="216" t="s">
        <v>0</v>
      </c>
      <c r="B11" s="212">
        <v>62.8</v>
      </c>
      <c r="C11" s="201">
        <v>1.2</v>
      </c>
      <c r="D11" s="212">
        <v>26.8</v>
      </c>
      <c r="E11" s="201">
        <v>1.1000000000000001</v>
      </c>
      <c r="F11" s="212">
        <v>4.5999999999999996</v>
      </c>
      <c r="G11" s="201">
        <v>0.5</v>
      </c>
      <c r="H11" s="212">
        <v>3.1</v>
      </c>
      <c r="I11" s="215">
        <v>0.4</v>
      </c>
      <c r="J11" s="212">
        <v>2.8</v>
      </c>
      <c r="K11" s="215">
        <v>0.4</v>
      </c>
      <c r="L11" s="227">
        <v>100</v>
      </c>
      <c r="M11" s="199">
        <v>3912</v>
      </c>
      <c r="N11" s="198">
        <v>6459</v>
      </c>
      <c r="O11" s="191"/>
    </row>
    <row r="12" spans="1:15" x14ac:dyDescent="0.3">
      <c r="A12" s="217" t="s">
        <v>1</v>
      </c>
      <c r="B12" s="208">
        <v>60.5</v>
      </c>
      <c r="C12" s="207">
        <v>1.2</v>
      </c>
      <c r="D12" s="208">
        <v>28.6</v>
      </c>
      <c r="E12" s="207">
        <v>1.1000000000000001</v>
      </c>
      <c r="F12" s="208">
        <v>4.5999999999999996</v>
      </c>
      <c r="G12" s="207">
        <v>0.5</v>
      </c>
      <c r="H12" s="208">
        <v>2.8</v>
      </c>
      <c r="I12" s="213">
        <v>0.4</v>
      </c>
      <c r="J12" s="208">
        <v>3.5</v>
      </c>
      <c r="K12" s="213">
        <v>0.5</v>
      </c>
      <c r="L12" s="211">
        <v>100</v>
      </c>
      <c r="M12" s="205">
        <v>3980</v>
      </c>
      <c r="N12" s="204">
        <v>7250</v>
      </c>
      <c r="O12" s="191"/>
    </row>
    <row r="13" spans="1:15" x14ac:dyDescent="0.3">
      <c r="A13" s="214" t="s">
        <v>2</v>
      </c>
      <c r="B13" s="208"/>
      <c r="C13" s="207"/>
      <c r="D13" s="208"/>
      <c r="E13" s="207"/>
      <c r="F13" s="208"/>
      <c r="G13" s="207"/>
      <c r="H13" s="208"/>
      <c r="I13" s="213"/>
      <c r="J13" s="208"/>
      <c r="K13" s="213"/>
      <c r="L13" s="211"/>
      <c r="M13" s="205"/>
      <c r="N13" s="204"/>
      <c r="O13" s="191"/>
    </row>
    <row r="14" spans="1:15" x14ac:dyDescent="0.3">
      <c r="A14" s="216" t="s">
        <v>0</v>
      </c>
      <c r="B14" s="212">
        <v>88.5</v>
      </c>
      <c r="C14" s="201">
        <v>2.2999999999999998</v>
      </c>
      <c r="D14" s="212">
        <v>8.6999999999999993</v>
      </c>
      <c r="E14" s="201">
        <v>2</v>
      </c>
      <c r="F14" s="212">
        <v>1.7</v>
      </c>
      <c r="G14" s="201">
        <v>1</v>
      </c>
      <c r="H14" s="212">
        <v>0.5</v>
      </c>
      <c r="I14" s="215">
        <v>0.5</v>
      </c>
      <c r="J14" s="212">
        <v>0.6</v>
      </c>
      <c r="K14" s="215">
        <v>0.6</v>
      </c>
      <c r="L14" s="227">
        <v>100</v>
      </c>
      <c r="M14" s="199">
        <v>573</v>
      </c>
      <c r="N14" s="198">
        <v>767</v>
      </c>
      <c r="O14" s="191"/>
    </row>
    <row r="15" spans="1:15" x14ac:dyDescent="0.3">
      <c r="A15" s="217" t="s">
        <v>1</v>
      </c>
      <c r="B15" s="208">
        <v>88.4</v>
      </c>
      <c r="C15" s="207">
        <v>2.4</v>
      </c>
      <c r="D15" s="208">
        <v>9.3000000000000007</v>
      </c>
      <c r="E15" s="207">
        <v>2.2000000000000002</v>
      </c>
      <c r="F15" s="208">
        <v>1.3</v>
      </c>
      <c r="G15" s="207">
        <v>0.9</v>
      </c>
      <c r="H15" s="208">
        <v>0.5</v>
      </c>
      <c r="I15" s="213">
        <v>0.5</v>
      </c>
      <c r="J15" s="208">
        <v>0.5</v>
      </c>
      <c r="K15" s="213">
        <v>0.6</v>
      </c>
      <c r="L15" s="211">
        <v>100</v>
      </c>
      <c r="M15" s="205">
        <v>543</v>
      </c>
      <c r="N15" s="204">
        <v>754</v>
      </c>
      <c r="O15" s="191"/>
    </row>
    <row r="16" spans="1:15" x14ac:dyDescent="0.3">
      <c r="A16" s="218" t="s">
        <v>3</v>
      </c>
      <c r="B16" s="212"/>
      <c r="C16" s="201"/>
      <c r="D16" s="212"/>
      <c r="E16" s="201"/>
      <c r="F16" s="212"/>
      <c r="G16" s="201"/>
      <c r="H16" s="212"/>
      <c r="I16" s="215"/>
      <c r="J16" s="212"/>
      <c r="K16" s="215"/>
      <c r="L16" s="227"/>
      <c r="M16" s="199"/>
      <c r="N16" s="198"/>
      <c r="O16" s="191"/>
    </row>
    <row r="17" spans="1:15" x14ac:dyDescent="0.3">
      <c r="A17" s="217" t="s">
        <v>0</v>
      </c>
      <c r="B17" s="208">
        <v>80.900000000000006</v>
      </c>
      <c r="C17" s="207">
        <v>2.7</v>
      </c>
      <c r="D17" s="208">
        <v>15.5</v>
      </c>
      <c r="E17" s="207">
        <v>2.5</v>
      </c>
      <c r="F17" s="208">
        <v>2.2999999999999998</v>
      </c>
      <c r="G17" s="207">
        <v>1</v>
      </c>
      <c r="H17" s="208">
        <v>0.7</v>
      </c>
      <c r="I17" s="213">
        <v>0.6</v>
      </c>
      <c r="J17" s="208">
        <v>0.6</v>
      </c>
      <c r="K17" s="213">
        <v>0.6</v>
      </c>
      <c r="L17" s="211">
        <v>100</v>
      </c>
      <c r="M17" s="205">
        <v>618</v>
      </c>
      <c r="N17" s="204">
        <v>880</v>
      </c>
      <c r="O17" s="191"/>
    </row>
    <row r="18" spans="1:15" x14ac:dyDescent="0.3">
      <c r="A18" s="216" t="s">
        <v>1</v>
      </c>
      <c r="B18" s="212">
        <v>75.2</v>
      </c>
      <c r="C18" s="201">
        <v>3</v>
      </c>
      <c r="D18" s="212">
        <v>19.899999999999999</v>
      </c>
      <c r="E18" s="201">
        <v>2.7</v>
      </c>
      <c r="F18" s="212">
        <v>2.6</v>
      </c>
      <c r="G18" s="201">
        <v>1.1000000000000001</v>
      </c>
      <c r="H18" s="212">
        <v>0.8</v>
      </c>
      <c r="I18" s="215">
        <v>0.6</v>
      </c>
      <c r="J18" s="212">
        <v>1.5</v>
      </c>
      <c r="K18" s="215">
        <v>1</v>
      </c>
      <c r="L18" s="227">
        <v>100</v>
      </c>
      <c r="M18" s="199">
        <v>590</v>
      </c>
      <c r="N18" s="198">
        <v>885</v>
      </c>
      <c r="O18" s="191"/>
    </row>
    <row r="19" spans="1:15" x14ac:dyDescent="0.3">
      <c r="A19" s="214" t="s">
        <v>4</v>
      </c>
      <c r="B19" s="208"/>
      <c r="C19" s="207"/>
      <c r="D19" s="208"/>
      <c r="E19" s="207"/>
      <c r="F19" s="208"/>
      <c r="G19" s="207"/>
      <c r="H19" s="208"/>
      <c r="I19" s="213"/>
      <c r="J19" s="208"/>
      <c r="K19" s="213"/>
      <c r="L19" s="211"/>
      <c r="M19" s="205"/>
      <c r="N19" s="204"/>
      <c r="O19" s="191"/>
    </row>
    <row r="20" spans="1:15" x14ac:dyDescent="0.3">
      <c r="A20" s="216" t="s">
        <v>0</v>
      </c>
      <c r="B20" s="212">
        <v>62.3</v>
      </c>
      <c r="C20" s="201">
        <v>3.4</v>
      </c>
      <c r="D20" s="212">
        <v>29.7</v>
      </c>
      <c r="E20" s="201">
        <v>3.2</v>
      </c>
      <c r="F20" s="212">
        <v>4.0999999999999996</v>
      </c>
      <c r="G20" s="201">
        <v>1.4</v>
      </c>
      <c r="H20" s="212">
        <v>2.6</v>
      </c>
      <c r="I20" s="215">
        <v>1.2</v>
      </c>
      <c r="J20" s="212">
        <v>1.3</v>
      </c>
      <c r="K20" s="215">
        <v>1</v>
      </c>
      <c r="L20" s="227">
        <v>100</v>
      </c>
      <c r="M20" s="199">
        <v>635</v>
      </c>
      <c r="N20" s="198">
        <v>810</v>
      </c>
      <c r="O20" s="191"/>
    </row>
    <row r="21" spans="1:15" x14ac:dyDescent="0.3">
      <c r="A21" s="217" t="s">
        <v>1</v>
      </c>
      <c r="B21" s="208">
        <v>58.5</v>
      </c>
      <c r="C21" s="207">
        <v>3.4</v>
      </c>
      <c r="D21" s="208">
        <v>33.200000000000003</v>
      </c>
      <c r="E21" s="207">
        <v>3.2</v>
      </c>
      <c r="F21" s="208">
        <v>3.9</v>
      </c>
      <c r="G21" s="207">
        <v>1.5</v>
      </c>
      <c r="H21" s="208">
        <v>2.2000000000000002</v>
      </c>
      <c r="I21" s="213">
        <v>1</v>
      </c>
      <c r="J21" s="208">
        <v>2.2000000000000002</v>
      </c>
      <c r="K21" s="213">
        <v>1.2</v>
      </c>
      <c r="L21" s="211">
        <v>100</v>
      </c>
      <c r="M21" s="205">
        <v>615</v>
      </c>
      <c r="N21" s="204">
        <v>876</v>
      </c>
      <c r="O21" s="191"/>
    </row>
    <row r="22" spans="1:15" x14ac:dyDescent="0.3">
      <c r="A22" s="218" t="s">
        <v>5</v>
      </c>
      <c r="B22" s="212"/>
      <c r="C22" s="201"/>
      <c r="D22" s="212"/>
      <c r="E22" s="201"/>
      <c r="F22" s="212"/>
      <c r="G22" s="201"/>
      <c r="H22" s="212"/>
      <c r="I22" s="215"/>
      <c r="J22" s="212"/>
      <c r="K22" s="215"/>
      <c r="L22" s="227"/>
      <c r="M22" s="199"/>
      <c r="N22" s="198"/>
      <c r="O22" s="191"/>
    </row>
    <row r="23" spans="1:15" x14ac:dyDescent="0.3">
      <c r="A23" s="217" t="s">
        <v>0</v>
      </c>
      <c r="B23" s="208">
        <v>57</v>
      </c>
      <c r="C23" s="207">
        <v>3.5</v>
      </c>
      <c r="D23" s="208">
        <v>33.9</v>
      </c>
      <c r="E23" s="207">
        <v>3.4</v>
      </c>
      <c r="F23" s="208">
        <v>4.4000000000000004</v>
      </c>
      <c r="G23" s="207">
        <v>1.4</v>
      </c>
      <c r="H23" s="208">
        <v>2.7</v>
      </c>
      <c r="I23" s="213">
        <v>1.2</v>
      </c>
      <c r="J23" s="208">
        <v>2</v>
      </c>
      <c r="K23" s="213">
        <v>1</v>
      </c>
      <c r="L23" s="211">
        <v>100</v>
      </c>
      <c r="M23" s="205">
        <v>647</v>
      </c>
      <c r="N23" s="204">
        <v>844</v>
      </c>
      <c r="O23" s="191"/>
    </row>
    <row r="24" spans="1:15" x14ac:dyDescent="0.3">
      <c r="A24" s="216" t="s">
        <v>1</v>
      </c>
      <c r="B24" s="212">
        <v>55.7</v>
      </c>
      <c r="C24" s="201">
        <v>3.4</v>
      </c>
      <c r="D24" s="212">
        <v>34.799999999999997</v>
      </c>
      <c r="E24" s="201">
        <v>3.2</v>
      </c>
      <c r="F24" s="212">
        <v>4.5999999999999996</v>
      </c>
      <c r="G24" s="201">
        <v>1.5</v>
      </c>
      <c r="H24" s="212">
        <v>2.1</v>
      </c>
      <c r="I24" s="215">
        <v>1</v>
      </c>
      <c r="J24" s="212">
        <v>2.8</v>
      </c>
      <c r="K24" s="215">
        <v>1.4</v>
      </c>
      <c r="L24" s="227">
        <v>100</v>
      </c>
      <c r="M24" s="199">
        <v>627</v>
      </c>
      <c r="N24" s="198">
        <v>935</v>
      </c>
      <c r="O24" s="191"/>
    </row>
    <row r="25" spans="1:15" x14ac:dyDescent="0.3">
      <c r="A25" s="214" t="s">
        <v>6</v>
      </c>
      <c r="B25" s="208"/>
      <c r="C25" s="207"/>
      <c r="D25" s="208"/>
      <c r="E25" s="207"/>
      <c r="F25" s="208"/>
      <c r="G25" s="207"/>
      <c r="H25" s="208"/>
      <c r="I25" s="213"/>
      <c r="J25" s="208"/>
      <c r="K25" s="213"/>
      <c r="L25" s="211"/>
      <c r="M25" s="205"/>
      <c r="N25" s="204"/>
      <c r="O25" s="191"/>
    </row>
    <row r="26" spans="1:15" x14ac:dyDescent="0.3">
      <c r="A26" s="216" t="s">
        <v>0</v>
      </c>
      <c r="B26" s="212">
        <v>48.7</v>
      </c>
      <c r="C26" s="201">
        <v>3.6</v>
      </c>
      <c r="D26" s="212">
        <v>35.9</v>
      </c>
      <c r="E26" s="201">
        <v>3.5</v>
      </c>
      <c r="F26" s="212">
        <v>6.3</v>
      </c>
      <c r="G26" s="201">
        <v>1.7</v>
      </c>
      <c r="H26" s="212">
        <v>4.3</v>
      </c>
      <c r="I26" s="215">
        <v>1.6</v>
      </c>
      <c r="J26" s="212">
        <v>4.7</v>
      </c>
      <c r="K26" s="215">
        <v>1.8</v>
      </c>
      <c r="L26" s="227">
        <v>100</v>
      </c>
      <c r="M26" s="199">
        <v>579</v>
      </c>
      <c r="N26" s="198">
        <v>811</v>
      </c>
      <c r="O26" s="191"/>
    </row>
    <row r="27" spans="1:15" x14ac:dyDescent="0.3">
      <c r="A27" s="217" t="s">
        <v>1</v>
      </c>
      <c r="B27" s="208">
        <v>47.3</v>
      </c>
      <c r="C27" s="207">
        <v>3.4</v>
      </c>
      <c r="D27" s="208">
        <v>38.6</v>
      </c>
      <c r="E27" s="207">
        <v>3.3</v>
      </c>
      <c r="F27" s="208">
        <v>6.9</v>
      </c>
      <c r="G27" s="207">
        <v>1.7</v>
      </c>
      <c r="H27" s="208">
        <v>3.8</v>
      </c>
      <c r="I27" s="213">
        <v>1.3</v>
      </c>
      <c r="J27" s="208">
        <v>3.4</v>
      </c>
      <c r="K27" s="213">
        <v>1.3</v>
      </c>
      <c r="L27" s="211">
        <v>100</v>
      </c>
      <c r="M27" s="205">
        <v>577</v>
      </c>
      <c r="N27" s="204">
        <v>929</v>
      </c>
      <c r="O27" s="191"/>
    </row>
    <row r="28" spans="1:15" x14ac:dyDescent="0.3">
      <c r="A28" s="218" t="s">
        <v>7</v>
      </c>
      <c r="B28" s="212"/>
      <c r="C28" s="201"/>
      <c r="D28" s="212"/>
      <c r="E28" s="201"/>
      <c r="F28" s="212"/>
      <c r="G28" s="201"/>
      <c r="H28" s="212"/>
      <c r="I28" s="215"/>
      <c r="J28" s="212"/>
      <c r="K28" s="215"/>
      <c r="L28" s="227"/>
      <c r="M28" s="199"/>
      <c r="N28" s="198"/>
      <c r="O28" s="191"/>
    </row>
    <row r="29" spans="1:15" x14ac:dyDescent="0.3">
      <c r="A29" s="217" t="s">
        <v>0</v>
      </c>
      <c r="B29" s="208">
        <v>51</v>
      </c>
      <c r="C29" s="207">
        <v>2.8</v>
      </c>
      <c r="D29" s="208">
        <v>33.4</v>
      </c>
      <c r="E29" s="207">
        <v>2.6</v>
      </c>
      <c r="F29" s="208">
        <v>7.2</v>
      </c>
      <c r="G29" s="207">
        <v>1.5</v>
      </c>
      <c r="H29" s="208">
        <v>4.5</v>
      </c>
      <c r="I29" s="213">
        <v>1.2</v>
      </c>
      <c r="J29" s="208">
        <v>3.9</v>
      </c>
      <c r="K29" s="213">
        <v>1.2</v>
      </c>
      <c r="L29" s="211">
        <v>100</v>
      </c>
      <c r="M29" s="205">
        <v>513</v>
      </c>
      <c r="N29" s="204">
        <v>1291</v>
      </c>
      <c r="O29" s="191"/>
    </row>
    <row r="30" spans="1:15" x14ac:dyDescent="0.3">
      <c r="A30" s="216" t="s">
        <v>1</v>
      </c>
      <c r="B30" s="212">
        <v>52.8</v>
      </c>
      <c r="C30" s="201">
        <v>2.7</v>
      </c>
      <c r="D30" s="212">
        <v>35</v>
      </c>
      <c r="E30" s="201">
        <v>2.6</v>
      </c>
      <c r="F30" s="212">
        <v>5.8</v>
      </c>
      <c r="G30" s="201">
        <v>1.3</v>
      </c>
      <c r="H30" s="212">
        <v>4.0999999999999996</v>
      </c>
      <c r="I30" s="215">
        <v>1.1000000000000001</v>
      </c>
      <c r="J30" s="212">
        <v>2.2999999999999998</v>
      </c>
      <c r="K30" s="215">
        <v>0.9</v>
      </c>
      <c r="L30" s="227">
        <v>100</v>
      </c>
      <c r="M30" s="199">
        <v>529</v>
      </c>
      <c r="N30" s="198">
        <v>1400</v>
      </c>
      <c r="O30" s="191"/>
    </row>
    <row r="31" spans="1:15" x14ac:dyDescent="0.3">
      <c r="A31" s="214" t="s">
        <v>47</v>
      </c>
      <c r="B31" s="208"/>
      <c r="C31" s="207"/>
      <c r="D31" s="208"/>
      <c r="E31" s="207"/>
      <c r="F31" s="208"/>
      <c r="G31" s="207"/>
      <c r="H31" s="208"/>
      <c r="I31" s="213"/>
      <c r="J31" s="208"/>
      <c r="K31" s="213"/>
      <c r="L31" s="211"/>
      <c r="M31" s="205"/>
      <c r="N31" s="204"/>
      <c r="O31" s="191"/>
    </row>
    <row r="32" spans="1:15" x14ac:dyDescent="0.3">
      <c r="A32" s="216" t="s">
        <v>0</v>
      </c>
      <c r="B32" s="212">
        <v>43.1</v>
      </c>
      <c r="C32" s="201">
        <v>3.6</v>
      </c>
      <c r="D32" s="212">
        <v>34.299999999999997</v>
      </c>
      <c r="E32" s="201">
        <v>3.5</v>
      </c>
      <c r="F32" s="212">
        <v>8.3000000000000007</v>
      </c>
      <c r="G32" s="201">
        <v>2</v>
      </c>
      <c r="H32" s="212">
        <v>8</v>
      </c>
      <c r="I32" s="215">
        <v>1.9</v>
      </c>
      <c r="J32" s="212">
        <v>6.3</v>
      </c>
      <c r="K32" s="215">
        <v>1.9</v>
      </c>
      <c r="L32" s="227">
        <v>100</v>
      </c>
      <c r="M32" s="199">
        <v>253</v>
      </c>
      <c r="N32" s="198">
        <v>781</v>
      </c>
      <c r="O32" s="191"/>
    </row>
    <row r="33" spans="1:17" x14ac:dyDescent="0.3">
      <c r="A33" s="217" t="s">
        <v>1</v>
      </c>
      <c r="B33" s="208">
        <v>48</v>
      </c>
      <c r="C33" s="207">
        <v>3.3</v>
      </c>
      <c r="D33" s="208">
        <v>30.1</v>
      </c>
      <c r="E33" s="207">
        <v>3</v>
      </c>
      <c r="F33" s="208">
        <v>7.8</v>
      </c>
      <c r="G33" s="207">
        <v>1.8</v>
      </c>
      <c r="H33" s="208">
        <v>6</v>
      </c>
      <c r="I33" s="213">
        <v>1.6</v>
      </c>
      <c r="J33" s="208">
        <v>8.1</v>
      </c>
      <c r="K33" s="213">
        <v>2</v>
      </c>
      <c r="L33" s="211">
        <v>100</v>
      </c>
      <c r="M33" s="205">
        <v>319</v>
      </c>
      <c r="N33" s="204">
        <v>1003</v>
      </c>
      <c r="O33" s="191"/>
    </row>
    <row r="34" spans="1:17" x14ac:dyDescent="0.3">
      <c r="A34" s="218" t="s">
        <v>48</v>
      </c>
      <c r="B34" s="212"/>
      <c r="C34" s="201"/>
      <c r="D34" s="212"/>
      <c r="E34" s="201"/>
      <c r="F34" s="212"/>
      <c r="G34" s="201"/>
      <c r="H34" s="212"/>
      <c r="I34" s="215"/>
      <c r="J34" s="212"/>
      <c r="K34" s="215"/>
      <c r="L34" s="227"/>
      <c r="M34" s="199"/>
      <c r="N34" s="198"/>
      <c r="O34" s="191"/>
    </row>
    <row r="35" spans="1:17" x14ac:dyDescent="0.3">
      <c r="A35" s="217" t="s">
        <v>0</v>
      </c>
      <c r="B35" s="208">
        <v>32.799999999999997</v>
      </c>
      <c r="C35" s="207">
        <v>6.1</v>
      </c>
      <c r="D35" s="208">
        <v>28.7</v>
      </c>
      <c r="E35" s="207">
        <v>5.8</v>
      </c>
      <c r="F35" s="208">
        <v>9.6</v>
      </c>
      <c r="G35" s="207">
        <v>3.4</v>
      </c>
      <c r="H35" s="208">
        <v>11.8</v>
      </c>
      <c r="I35" s="213">
        <v>4.4000000000000004</v>
      </c>
      <c r="J35" s="208">
        <v>17.2</v>
      </c>
      <c r="K35" s="213">
        <v>4.8</v>
      </c>
      <c r="L35" s="211">
        <v>100</v>
      </c>
      <c r="M35" s="205">
        <v>93</v>
      </c>
      <c r="N35" s="204">
        <v>275</v>
      </c>
      <c r="O35" s="191"/>
    </row>
    <row r="36" spans="1:17" x14ac:dyDescent="0.3">
      <c r="A36" s="216" t="s">
        <v>1</v>
      </c>
      <c r="B36" s="212">
        <v>38.9</v>
      </c>
      <c r="C36" s="201">
        <v>4.8</v>
      </c>
      <c r="D36" s="212">
        <v>23.2</v>
      </c>
      <c r="E36" s="201">
        <v>4</v>
      </c>
      <c r="F36" s="212">
        <v>8.1999999999999993</v>
      </c>
      <c r="G36" s="201">
        <v>2.8</v>
      </c>
      <c r="H36" s="212">
        <v>8.4</v>
      </c>
      <c r="I36" s="215">
        <v>2.9</v>
      </c>
      <c r="J36" s="212">
        <v>21.3</v>
      </c>
      <c r="K36" s="215">
        <v>4.9000000000000004</v>
      </c>
      <c r="L36" s="227">
        <v>100</v>
      </c>
      <c r="M36" s="199">
        <v>180</v>
      </c>
      <c r="N36" s="198">
        <v>468</v>
      </c>
      <c r="O36" s="191"/>
    </row>
    <row r="37" spans="1:17" x14ac:dyDescent="0.3">
      <c r="A37" s="214" t="s">
        <v>20</v>
      </c>
      <c r="B37" s="208"/>
      <c r="C37" s="207"/>
      <c r="D37" s="208"/>
      <c r="E37" s="207"/>
      <c r="F37" s="208"/>
      <c r="G37" s="207"/>
      <c r="H37" s="208"/>
      <c r="I37" s="213"/>
      <c r="J37" s="208"/>
      <c r="K37" s="213"/>
      <c r="L37" s="211"/>
      <c r="M37" s="205"/>
      <c r="N37" s="204"/>
      <c r="O37" s="191"/>
    </row>
    <row r="38" spans="1:17" x14ac:dyDescent="0.3">
      <c r="A38" s="218" t="s">
        <v>53</v>
      </c>
      <c r="B38" s="212"/>
      <c r="C38" s="201"/>
      <c r="D38" s="212"/>
      <c r="E38" s="201"/>
      <c r="F38" s="212"/>
      <c r="G38" s="201"/>
      <c r="H38" s="212"/>
      <c r="I38" s="215"/>
      <c r="J38" s="212"/>
      <c r="K38" s="215"/>
      <c r="L38" s="227"/>
      <c r="M38" s="199"/>
      <c r="N38" s="198"/>
      <c r="O38" s="191"/>
    </row>
    <row r="39" spans="1:17" x14ac:dyDescent="0.3">
      <c r="A39" s="216" t="s">
        <v>0</v>
      </c>
      <c r="B39" s="212">
        <v>69.7</v>
      </c>
      <c r="C39" s="201">
        <v>2.6</v>
      </c>
      <c r="D39" s="212">
        <v>17.7</v>
      </c>
      <c r="E39" s="201">
        <v>2.2000000000000002</v>
      </c>
      <c r="F39" s="212">
        <v>4.2</v>
      </c>
      <c r="G39" s="201">
        <v>1.1000000000000001</v>
      </c>
      <c r="H39" s="212">
        <v>3.6</v>
      </c>
      <c r="I39" s="215">
        <v>1</v>
      </c>
      <c r="J39" s="212">
        <v>4.9000000000000004</v>
      </c>
      <c r="K39" s="215">
        <v>1.3</v>
      </c>
      <c r="L39" s="227">
        <v>100</v>
      </c>
      <c r="M39" s="199">
        <v>861</v>
      </c>
      <c r="N39" s="198">
        <v>1396</v>
      </c>
      <c r="O39" s="191"/>
      <c r="P39" s="225">
        <f>B39-C39</f>
        <v>67.100000000000009</v>
      </c>
      <c r="Q39" s="225">
        <f>B39+C39</f>
        <v>72.3</v>
      </c>
    </row>
    <row r="40" spans="1:17" x14ac:dyDescent="0.3">
      <c r="A40" s="217" t="s">
        <v>1</v>
      </c>
      <c r="B40" s="208">
        <v>62.9</v>
      </c>
      <c r="C40" s="207">
        <v>2.2000000000000002</v>
      </c>
      <c r="D40" s="208">
        <v>20</v>
      </c>
      <c r="E40" s="207">
        <v>1.8</v>
      </c>
      <c r="F40" s="208">
        <v>5.6</v>
      </c>
      <c r="G40" s="207">
        <v>1.1000000000000001</v>
      </c>
      <c r="H40" s="208">
        <v>3.9</v>
      </c>
      <c r="I40" s="213">
        <v>0.9</v>
      </c>
      <c r="J40" s="208">
        <v>7.6</v>
      </c>
      <c r="K40" s="213">
        <v>1.3</v>
      </c>
      <c r="L40" s="211">
        <v>100</v>
      </c>
      <c r="M40" s="205">
        <v>1004</v>
      </c>
      <c r="N40" s="204">
        <v>2110</v>
      </c>
      <c r="O40" s="191"/>
      <c r="P40" s="225">
        <f>B40-C40</f>
        <v>60.699999999999996</v>
      </c>
      <c r="Q40" s="225">
        <f>B40+C40</f>
        <v>65.099999999999994</v>
      </c>
    </row>
    <row r="41" spans="1:17" x14ac:dyDescent="0.3">
      <c r="A41" s="218" t="s">
        <v>21</v>
      </c>
      <c r="B41" s="212"/>
      <c r="C41" s="201"/>
      <c r="D41" s="212"/>
      <c r="E41" s="201"/>
      <c r="F41" s="212"/>
      <c r="G41" s="201"/>
      <c r="H41" s="212"/>
      <c r="I41" s="215"/>
      <c r="J41" s="212"/>
      <c r="K41" s="215"/>
      <c r="L41" s="200"/>
      <c r="M41" s="199"/>
      <c r="N41" s="198"/>
      <c r="O41" s="191"/>
    </row>
    <row r="42" spans="1:17" x14ac:dyDescent="0.3">
      <c r="A42" s="216" t="s">
        <v>0</v>
      </c>
      <c r="B42" s="212">
        <v>89</v>
      </c>
      <c r="C42" s="201">
        <v>3.7</v>
      </c>
      <c r="D42" s="212">
        <v>7.1</v>
      </c>
      <c r="E42" s="201">
        <v>3</v>
      </c>
      <c r="F42" s="212">
        <v>2</v>
      </c>
      <c r="G42" s="201">
        <v>1.6</v>
      </c>
      <c r="H42" s="212">
        <v>0.9</v>
      </c>
      <c r="I42" s="215">
        <v>1</v>
      </c>
      <c r="J42" s="212">
        <v>1</v>
      </c>
      <c r="K42" s="215">
        <v>1.4</v>
      </c>
      <c r="L42" s="200">
        <v>100</v>
      </c>
      <c r="M42" s="199">
        <v>231</v>
      </c>
      <c r="N42" s="198">
        <v>332</v>
      </c>
      <c r="O42" s="191"/>
      <c r="P42" s="224">
        <f>B42-C42</f>
        <v>85.3</v>
      </c>
      <c r="Q42" s="224">
        <f>B42+C42</f>
        <v>92.7</v>
      </c>
    </row>
    <row r="43" spans="1:17" x14ac:dyDescent="0.3">
      <c r="A43" s="217" t="s">
        <v>1</v>
      </c>
      <c r="B43" s="208">
        <v>91.2</v>
      </c>
      <c r="C43" s="207">
        <v>3.5</v>
      </c>
      <c r="D43" s="208">
        <v>6.7</v>
      </c>
      <c r="E43" s="207">
        <v>3.1</v>
      </c>
      <c r="F43" s="208">
        <v>1.2</v>
      </c>
      <c r="G43" s="207">
        <v>1.4</v>
      </c>
      <c r="H43" s="208">
        <v>0.8</v>
      </c>
      <c r="I43" s="213">
        <v>1.2</v>
      </c>
      <c r="J43" s="208">
        <v>0</v>
      </c>
      <c r="K43" s="213">
        <v>0</v>
      </c>
      <c r="L43" s="206">
        <v>100</v>
      </c>
      <c r="M43" s="205">
        <v>173</v>
      </c>
      <c r="N43" s="204">
        <v>262</v>
      </c>
      <c r="O43" s="191"/>
      <c r="P43" s="224">
        <f>B43-C43</f>
        <v>87.7</v>
      </c>
      <c r="Q43" s="224">
        <f>B43+C43</f>
        <v>94.7</v>
      </c>
    </row>
    <row r="44" spans="1:17" x14ac:dyDescent="0.3">
      <c r="A44" s="218" t="s">
        <v>22</v>
      </c>
      <c r="B44" s="212"/>
      <c r="C44" s="201"/>
      <c r="D44" s="212"/>
      <c r="E44" s="201"/>
      <c r="F44" s="212"/>
      <c r="G44" s="201"/>
      <c r="H44" s="212"/>
      <c r="I44" s="215"/>
      <c r="J44" s="212"/>
      <c r="K44" s="215"/>
      <c r="L44" s="200"/>
      <c r="M44" s="199"/>
      <c r="N44" s="198"/>
      <c r="O44" s="191"/>
      <c r="P44" s="191"/>
      <c r="Q44" s="191"/>
    </row>
    <row r="45" spans="1:17" x14ac:dyDescent="0.3">
      <c r="A45" s="216" t="s">
        <v>0</v>
      </c>
      <c r="B45" s="212">
        <v>71.8</v>
      </c>
      <c r="C45" s="201">
        <v>5.3</v>
      </c>
      <c r="D45" s="212">
        <v>20.7</v>
      </c>
      <c r="E45" s="201">
        <v>4.8</v>
      </c>
      <c r="F45" s="212">
        <v>3.3</v>
      </c>
      <c r="G45" s="201">
        <v>2.1</v>
      </c>
      <c r="H45" s="212">
        <v>2.5</v>
      </c>
      <c r="I45" s="215">
        <v>1.7</v>
      </c>
      <c r="J45" s="212">
        <v>1.6</v>
      </c>
      <c r="K45" s="215">
        <v>1.7</v>
      </c>
      <c r="L45" s="200">
        <v>100</v>
      </c>
      <c r="M45" s="199">
        <v>272</v>
      </c>
      <c r="N45" s="198">
        <v>331</v>
      </c>
      <c r="O45" s="191"/>
      <c r="P45" s="226">
        <f>B45-C45</f>
        <v>66.5</v>
      </c>
      <c r="Q45" s="226">
        <f>B45+C45</f>
        <v>77.099999999999994</v>
      </c>
    </row>
    <row r="46" spans="1:17" x14ac:dyDescent="0.3">
      <c r="A46" s="217" t="s">
        <v>1</v>
      </c>
      <c r="B46" s="208">
        <v>70.3</v>
      </c>
      <c r="C46" s="207">
        <v>6.6</v>
      </c>
      <c r="D46" s="208">
        <v>16.600000000000001</v>
      </c>
      <c r="E46" s="207">
        <v>5.0999999999999996</v>
      </c>
      <c r="F46" s="208">
        <v>3.8</v>
      </c>
      <c r="G46" s="207">
        <v>2.9</v>
      </c>
      <c r="H46" s="208">
        <v>2.1</v>
      </c>
      <c r="I46" s="213">
        <v>1.9</v>
      </c>
      <c r="J46" s="208">
        <v>7.2</v>
      </c>
      <c r="K46" s="213">
        <v>4.5</v>
      </c>
      <c r="L46" s="206">
        <v>100</v>
      </c>
      <c r="M46" s="205">
        <v>166</v>
      </c>
      <c r="N46" s="204">
        <v>218</v>
      </c>
      <c r="O46" s="191"/>
      <c r="P46" s="226">
        <f>B46-C46</f>
        <v>63.699999999999996</v>
      </c>
      <c r="Q46" s="226">
        <f>B46+C46</f>
        <v>76.899999999999991</v>
      </c>
    </row>
    <row r="47" spans="1:17" ht="15" customHeight="1" x14ac:dyDescent="0.3">
      <c r="A47" s="218" t="s">
        <v>88</v>
      </c>
      <c r="B47" s="212"/>
      <c r="C47" s="201"/>
      <c r="D47" s="212"/>
      <c r="E47" s="201"/>
      <c r="F47" s="212"/>
      <c r="G47" s="201"/>
      <c r="H47" s="212"/>
      <c r="I47" s="215"/>
      <c r="J47" s="212"/>
      <c r="K47" s="215"/>
      <c r="L47" s="200"/>
      <c r="M47" s="199"/>
      <c r="N47" s="198"/>
      <c r="O47" s="191"/>
      <c r="P47" s="191"/>
      <c r="Q47" s="191"/>
    </row>
    <row r="48" spans="1:17" x14ac:dyDescent="0.3">
      <c r="A48" s="216" t="s">
        <v>0</v>
      </c>
      <c r="B48" s="212">
        <v>55.5</v>
      </c>
      <c r="C48" s="201">
        <v>4.0999999999999996</v>
      </c>
      <c r="D48" s="212">
        <v>22.2</v>
      </c>
      <c r="E48" s="201">
        <v>3.3</v>
      </c>
      <c r="F48" s="212">
        <v>6.4</v>
      </c>
      <c r="G48" s="201">
        <v>1.8</v>
      </c>
      <c r="H48" s="212">
        <v>6.1</v>
      </c>
      <c r="I48" s="215">
        <v>2</v>
      </c>
      <c r="J48" s="212">
        <v>9.8000000000000007</v>
      </c>
      <c r="K48" s="215">
        <v>2.7</v>
      </c>
      <c r="L48" s="200">
        <v>100</v>
      </c>
      <c r="M48" s="199">
        <v>359</v>
      </c>
      <c r="N48" s="198">
        <v>733</v>
      </c>
      <c r="O48" s="191"/>
      <c r="P48" s="221">
        <f>B48-C48</f>
        <v>51.4</v>
      </c>
      <c r="Q48" s="221">
        <f>B48+C48</f>
        <v>59.6</v>
      </c>
    </row>
    <row r="49" spans="1:17" ht="15" customHeight="1" x14ac:dyDescent="0.3">
      <c r="A49" s="217" t="s">
        <v>1</v>
      </c>
      <c r="B49" s="208">
        <v>53.7</v>
      </c>
      <c r="C49" s="207">
        <v>2.6</v>
      </c>
      <c r="D49" s="208">
        <v>24.4</v>
      </c>
      <c r="E49" s="207">
        <v>2.2999999999999998</v>
      </c>
      <c r="F49" s="208">
        <v>7.1</v>
      </c>
      <c r="G49" s="207">
        <v>1.4</v>
      </c>
      <c r="H49" s="208">
        <v>5.0999999999999996</v>
      </c>
      <c r="I49" s="213">
        <v>1.2</v>
      </c>
      <c r="J49" s="208">
        <v>9.6999999999999993</v>
      </c>
      <c r="K49" s="213">
        <v>1.6</v>
      </c>
      <c r="L49" s="206">
        <v>100</v>
      </c>
      <c r="M49" s="205">
        <v>665</v>
      </c>
      <c r="N49" s="204">
        <v>1630</v>
      </c>
      <c r="O49" s="191"/>
      <c r="P49" s="221">
        <f>B49-C49</f>
        <v>51.1</v>
      </c>
      <c r="Q49" s="221">
        <f>B49+C49</f>
        <v>56.300000000000004</v>
      </c>
    </row>
    <row r="50" spans="1:17" x14ac:dyDescent="0.3">
      <c r="B50" s="218" t="s">
        <v>44</v>
      </c>
      <c r="C50" s="201"/>
      <c r="D50" s="212"/>
      <c r="E50" s="201"/>
      <c r="F50" s="212"/>
      <c r="G50" s="201"/>
      <c r="H50" s="212"/>
      <c r="I50" s="215"/>
      <c r="J50" s="212"/>
      <c r="K50" s="215"/>
      <c r="L50" s="200"/>
      <c r="M50" s="199"/>
      <c r="N50" s="198"/>
      <c r="O50" s="191"/>
      <c r="P50" s="191"/>
      <c r="Q50" s="191"/>
    </row>
    <row r="51" spans="1:17" x14ac:dyDescent="0.3">
      <c r="A51" s="216" t="s">
        <v>0</v>
      </c>
      <c r="B51" s="212">
        <v>86.3</v>
      </c>
      <c r="C51" s="201">
        <v>2.9</v>
      </c>
      <c r="D51" s="212">
        <v>10.199999999999999</v>
      </c>
      <c r="E51" s="201">
        <v>2.5</v>
      </c>
      <c r="F51" s="212">
        <v>1.8</v>
      </c>
      <c r="G51" s="201">
        <v>1.1000000000000001</v>
      </c>
      <c r="H51" s="212">
        <v>0.8</v>
      </c>
      <c r="I51" s="215">
        <v>0.7</v>
      </c>
      <c r="J51" s="212">
        <v>0.9</v>
      </c>
      <c r="K51" s="215">
        <v>0.8</v>
      </c>
      <c r="L51" s="200">
        <v>100</v>
      </c>
      <c r="M51" s="199">
        <v>510</v>
      </c>
      <c r="N51" s="198">
        <v>640</v>
      </c>
      <c r="O51" s="191"/>
      <c r="P51" s="191">
        <f>B51-C51</f>
        <v>83.399999999999991</v>
      </c>
      <c r="Q51" s="191">
        <f>B51+C51</f>
        <v>89.2</v>
      </c>
    </row>
    <row r="52" spans="1:17" x14ac:dyDescent="0.3">
      <c r="A52" s="217" t="s">
        <v>1</v>
      </c>
      <c r="B52" s="208">
        <v>88.2</v>
      </c>
      <c r="C52" s="207">
        <v>3</v>
      </c>
      <c r="D52" s="208">
        <v>9.4</v>
      </c>
      <c r="E52" s="207">
        <v>2.7</v>
      </c>
      <c r="F52" s="208">
        <v>1</v>
      </c>
      <c r="G52" s="207">
        <v>1</v>
      </c>
      <c r="H52" s="208">
        <v>0.8</v>
      </c>
      <c r="I52" s="213">
        <v>0.8</v>
      </c>
      <c r="J52" s="208">
        <v>0.6</v>
      </c>
      <c r="K52" s="213">
        <v>0.8</v>
      </c>
      <c r="L52" s="206">
        <v>100</v>
      </c>
      <c r="M52" s="205">
        <v>421</v>
      </c>
      <c r="N52" s="204">
        <v>539</v>
      </c>
      <c r="O52" s="191"/>
      <c r="P52" s="191">
        <f>B52-C52</f>
        <v>85.2</v>
      </c>
      <c r="Q52" s="191">
        <f>B52+C52</f>
        <v>91.2</v>
      </c>
    </row>
    <row r="53" spans="1:17" x14ac:dyDescent="0.3">
      <c r="B53" s="218" t="s">
        <v>19</v>
      </c>
      <c r="C53" s="201"/>
      <c r="D53" s="212"/>
      <c r="E53" s="201"/>
      <c r="F53" s="212"/>
      <c r="G53" s="201"/>
      <c r="H53" s="212"/>
      <c r="I53" s="215"/>
      <c r="J53" s="212"/>
      <c r="K53" s="215"/>
      <c r="L53" s="200"/>
      <c r="M53" s="199"/>
      <c r="N53" s="198"/>
      <c r="O53" s="191"/>
      <c r="P53" s="191"/>
      <c r="Q53" s="191"/>
    </row>
    <row r="54" spans="1:17" x14ac:dyDescent="0.3">
      <c r="A54" s="216" t="s">
        <v>0</v>
      </c>
      <c r="B54" s="212">
        <v>64.7</v>
      </c>
      <c r="C54" s="201">
        <v>6.5</v>
      </c>
      <c r="D54" s="212">
        <v>26.9</v>
      </c>
      <c r="E54" s="201">
        <v>6</v>
      </c>
      <c r="F54" s="212">
        <v>1.3</v>
      </c>
      <c r="G54" s="201">
        <v>1.3</v>
      </c>
      <c r="H54" s="212">
        <v>3.5</v>
      </c>
      <c r="I54" s="215">
        <v>2.4</v>
      </c>
      <c r="J54" s="212">
        <v>3.6</v>
      </c>
      <c r="K54" s="215">
        <v>3.2</v>
      </c>
      <c r="L54" s="200">
        <v>100</v>
      </c>
      <c r="M54" s="199">
        <v>190</v>
      </c>
      <c r="N54" s="198">
        <v>257</v>
      </c>
      <c r="O54" s="191"/>
      <c r="P54" s="191">
        <f>B54-C54</f>
        <v>58.2</v>
      </c>
      <c r="Q54" s="191">
        <f>B54+C54</f>
        <v>71.2</v>
      </c>
    </row>
    <row r="55" spans="1:17" x14ac:dyDescent="0.3">
      <c r="A55" s="217" t="s">
        <v>1</v>
      </c>
      <c r="B55" s="208">
        <v>66.099999999999994</v>
      </c>
      <c r="C55" s="207">
        <v>5.2</v>
      </c>
      <c r="D55" s="208">
        <v>24</v>
      </c>
      <c r="E55" s="207">
        <v>4.7</v>
      </c>
      <c r="F55" s="208">
        <v>2.9</v>
      </c>
      <c r="G55" s="207">
        <v>1.9</v>
      </c>
      <c r="H55" s="208">
        <v>2.2999999999999998</v>
      </c>
      <c r="I55" s="213">
        <v>1.6</v>
      </c>
      <c r="J55" s="208">
        <v>4.8</v>
      </c>
      <c r="K55" s="213">
        <v>2.7</v>
      </c>
      <c r="L55" s="206">
        <v>100</v>
      </c>
      <c r="M55" s="205">
        <v>278</v>
      </c>
      <c r="N55" s="204">
        <v>383</v>
      </c>
      <c r="O55" s="191"/>
      <c r="P55" s="191">
        <f>B55-C55</f>
        <v>60.899999999999991</v>
      </c>
      <c r="Q55" s="191">
        <f>B55+C55</f>
        <v>71.3</v>
      </c>
    </row>
    <row r="56" spans="1:17" ht="15" customHeight="1" x14ac:dyDescent="0.3">
      <c r="B56" s="218" t="s">
        <v>54</v>
      </c>
      <c r="C56" s="201"/>
      <c r="D56" s="212"/>
      <c r="E56" s="201"/>
      <c r="F56" s="212"/>
      <c r="G56" s="201"/>
      <c r="H56" s="212"/>
      <c r="I56" s="215"/>
      <c r="J56" s="212"/>
      <c r="K56" s="215"/>
      <c r="L56" s="200"/>
      <c r="M56" s="199"/>
      <c r="N56" s="198"/>
      <c r="O56" s="191"/>
      <c r="P56" s="191"/>
      <c r="Q56" s="191"/>
    </row>
    <row r="57" spans="1:17" x14ac:dyDescent="0.3">
      <c r="A57" s="216" t="s">
        <v>0</v>
      </c>
      <c r="B57" s="212">
        <v>52.7</v>
      </c>
      <c r="C57" s="201">
        <v>2</v>
      </c>
      <c r="D57" s="212">
        <v>33.6</v>
      </c>
      <c r="E57" s="201">
        <v>1.9</v>
      </c>
      <c r="F57" s="212">
        <v>6.6</v>
      </c>
      <c r="G57" s="201">
        <v>1</v>
      </c>
      <c r="H57" s="212">
        <v>4.2</v>
      </c>
      <c r="I57" s="215">
        <v>0.8</v>
      </c>
      <c r="J57" s="212">
        <v>2.9</v>
      </c>
      <c r="K57" s="215">
        <v>0.7</v>
      </c>
      <c r="L57" s="200">
        <v>100</v>
      </c>
      <c r="M57" s="199">
        <v>1279</v>
      </c>
      <c r="N57" s="198">
        <v>2664</v>
      </c>
      <c r="O57" s="191"/>
      <c r="P57" s="225">
        <f>B57-C57</f>
        <v>50.7</v>
      </c>
      <c r="Q57" s="225">
        <f>B57+C57</f>
        <v>54.7</v>
      </c>
    </row>
    <row r="58" spans="1:17" ht="15" customHeight="1" x14ac:dyDescent="0.3">
      <c r="A58" s="217" t="s">
        <v>1</v>
      </c>
      <c r="B58" s="208">
        <v>51.7</v>
      </c>
      <c r="C58" s="207">
        <v>2.1</v>
      </c>
      <c r="D58" s="208">
        <v>36.6</v>
      </c>
      <c r="E58" s="207">
        <v>2</v>
      </c>
      <c r="F58" s="208">
        <v>5.8</v>
      </c>
      <c r="G58" s="207">
        <v>1</v>
      </c>
      <c r="H58" s="208">
        <v>3.5</v>
      </c>
      <c r="I58" s="213">
        <v>0.8</v>
      </c>
      <c r="J58" s="208">
        <v>2.2999999999999998</v>
      </c>
      <c r="K58" s="213">
        <v>0.6</v>
      </c>
      <c r="L58" s="206">
        <v>100</v>
      </c>
      <c r="M58" s="205">
        <v>1238</v>
      </c>
      <c r="N58" s="204">
        <v>2609</v>
      </c>
      <c r="O58" s="191"/>
      <c r="P58" s="225">
        <f>B58-C58</f>
        <v>49.6</v>
      </c>
      <c r="Q58" s="225">
        <f>B58+C58</f>
        <v>53.800000000000004</v>
      </c>
    </row>
    <row r="59" spans="1:17" x14ac:dyDescent="0.3">
      <c r="B59" s="218" t="s">
        <v>23</v>
      </c>
      <c r="C59" s="201"/>
      <c r="D59" s="212"/>
      <c r="E59" s="201"/>
      <c r="F59" s="212"/>
      <c r="G59" s="201"/>
      <c r="H59" s="212"/>
      <c r="I59" s="215"/>
      <c r="J59" s="212"/>
      <c r="K59" s="215"/>
      <c r="L59" s="200"/>
      <c r="M59" s="199"/>
      <c r="N59" s="198"/>
      <c r="O59" s="191"/>
      <c r="P59" s="191"/>
      <c r="Q59" s="191"/>
    </row>
    <row r="60" spans="1:17" x14ac:dyDescent="0.3">
      <c r="A60" s="216" t="s">
        <v>0</v>
      </c>
      <c r="B60" s="212">
        <v>83.7</v>
      </c>
      <c r="C60" s="201">
        <v>4.9000000000000004</v>
      </c>
      <c r="D60" s="212">
        <v>14.1</v>
      </c>
      <c r="E60" s="201">
        <v>4.5999999999999996</v>
      </c>
      <c r="F60" s="212">
        <v>1.9</v>
      </c>
      <c r="G60" s="201">
        <v>1.9</v>
      </c>
      <c r="H60" s="212">
        <v>0.3</v>
      </c>
      <c r="I60" s="215">
        <v>0.6</v>
      </c>
      <c r="J60" s="212">
        <v>0</v>
      </c>
      <c r="K60" s="215">
        <v>0</v>
      </c>
      <c r="L60" s="200">
        <v>100</v>
      </c>
      <c r="M60" s="199">
        <v>149</v>
      </c>
      <c r="N60" s="198">
        <v>223</v>
      </c>
      <c r="O60" s="191"/>
      <c r="P60" s="224">
        <f>B60-C60</f>
        <v>78.8</v>
      </c>
      <c r="Q60" s="224">
        <f>B60+C60</f>
        <v>88.600000000000009</v>
      </c>
    </row>
    <row r="61" spans="1:17" x14ac:dyDescent="0.3">
      <c r="A61" s="217" t="s">
        <v>1</v>
      </c>
      <c r="B61" s="208">
        <v>79.599999999999994</v>
      </c>
      <c r="C61" s="207">
        <v>4.9000000000000004</v>
      </c>
      <c r="D61" s="208">
        <v>17</v>
      </c>
      <c r="E61" s="207">
        <v>4.5</v>
      </c>
      <c r="F61" s="208">
        <v>2.2999999999999998</v>
      </c>
      <c r="G61" s="207">
        <v>1.9</v>
      </c>
      <c r="H61" s="208">
        <v>0</v>
      </c>
      <c r="I61" s="213">
        <v>0</v>
      </c>
      <c r="J61" s="208">
        <v>1.1000000000000001</v>
      </c>
      <c r="K61" s="213">
        <v>1.2</v>
      </c>
      <c r="L61" s="211">
        <v>100</v>
      </c>
      <c r="M61" s="205">
        <v>184</v>
      </c>
      <c r="N61" s="204">
        <v>292</v>
      </c>
      <c r="O61" s="191"/>
      <c r="P61" s="224">
        <f>B61-C61</f>
        <v>74.699999999999989</v>
      </c>
      <c r="Q61" s="224">
        <f>B61+C61</f>
        <v>84.5</v>
      </c>
    </row>
    <row r="62" spans="1:17" ht="17.25" thickBot="1" x14ac:dyDescent="0.35">
      <c r="B62" s="218" t="s">
        <v>24</v>
      </c>
      <c r="C62" s="201"/>
      <c r="D62" s="212"/>
      <c r="E62" s="201"/>
      <c r="F62" s="212"/>
      <c r="G62" s="201"/>
      <c r="H62" s="212"/>
      <c r="I62" s="215"/>
      <c r="J62" s="212"/>
      <c r="K62" s="215"/>
      <c r="L62" s="200"/>
      <c r="M62" s="199"/>
      <c r="N62" s="198"/>
      <c r="O62" s="191"/>
      <c r="P62" s="191"/>
      <c r="Q62" s="191"/>
    </row>
    <row r="63" spans="1:17" ht="17.25" thickBot="1" x14ac:dyDescent="0.35">
      <c r="A63" s="216" t="s">
        <v>0</v>
      </c>
      <c r="B63" s="212">
        <v>63.8</v>
      </c>
      <c r="C63" s="201">
        <v>5.4</v>
      </c>
      <c r="D63" s="212">
        <v>28.3</v>
      </c>
      <c r="E63" s="201">
        <v>5.0999999999999996</v>
      </c>
      <c r="F63" s="212">
        <v>5</v>
      </c>
      <c r="G63" s="201">
        <v>2.4</v>
      </c>
      <c r="H63" s="212">
        <v>2.2999999999999998</v>
      </c>
      <c r="I63" s="215">
        <v>2</v>
      </c>
      <c r="J63" s="212">
        <v>0.6</v>
      </c>
      <c r="K63" s="215">
        <v>1.3</v>
      </c>
      <c r="L63" s="200">
        <v>100</v>
      </c>
      <c r="M63" s="199">
        <v>238</v>
      </c>
      <c r="N63" s="198">
        <v>328</v>
      </c>
      <c r="O63" s="191"/>
      <c r="P63" s="223">
        <f>B63-C63</f>
        <v>58.4</v>
      </c>
      <c r="Q63" s="222">
        <f>B63+C63</f>
        <v>69.2</v>
      </c>
    </row>
    <row r="64" spans="1:17" ht="17.25" thickBot="1" x14ac:dyDescent="0.35">
      <c r="A64" s="217" t="s">
        <v>1</v>
      </c>
      <c r="B64" s="208">
        <v>57.7</v>
      </c>
      <c r="C64" s="207">
        <v>5.6</v>
      </c>
      <c r="D64" s="208">
        <v>34</v>
      </c>
      <c r="E64" s="207">
        <v>5.3</v>
      </c>
      <c r="F64" s="208">
        <v>3.6</v>
      </c>
      <c r="G64" s="207">
        <v>2</v>
      </c>
      <c r="H64" s="208">
        <v>2.7</v>
      </c>
      <c r="I64" s="213">
        <v>1.9</v>
      </c>
      <c r="J64" s="208">
        <v>2.1</v>
      </c>
      <c r="K64" s="213">
        <v>1.6</v>
      </c>
      <c r="L64" s="211">
        <v>100</v>
      </c>
      <c r="M64" s="205">
        <v>238</v>
      </c>
      <c r="N64" s="204">
        <v>350</v>
      </c>
      <c r="O64" s="191"/>
      <c r="P64" s="223">
        <f>B64-C64</f>
        <v>52.1</v>
      </c>
      <c r="Q64" s="222">
        <f>B64+C64</f>
        <v>63.300000000000004</v>
      </c>
    </row>
    <row r="65" spans="1:17" x14ac:dyDescent="0.3">
      <c r="B65" s="218" t="s">
        <v>89</v>
      </c>
      <c r="C65" s="201"/>
      <c r="D65" s="212"/>
      <c r="E65" s="201"/>
      <c r="F65" s="212"/>
      <c r="G65" s="201"/>
      <c r="H65" s="212"/>
      <c r="I65" s="215"/>
      <c r="J65" s="212"/>
      <c r="K65" s="215"/>
      <c r="L65" s="200"/>
      <c r="M65" s="199"/>
      <c r="N65" s="198"/>
      <c r="O65" s="191"/>
      <c r="P65" s="191"/>
      <c r="Q65" s="191"/>
    </row>
    <row r="66" spans="1:17" x14ac:dyDescent="0.3">
      <c r="A66" s="216" t="s">
        <v>0</v>
      </c>
      <c r="B66" s="212">
        <v>44.5</v>
      </c>
      <c r="C66" s="201">
        <v>2.2999999999999998</v>
      </c>
      <c r="D66" s="212">
        <v>38.4</v>
      </c>
      <c r="E66" s="201">
        <v>2.2999999999999998</v>
      </c>
      <c r="F66" s="212">
        <v>7.8</v>
      </c>
      <c r="G66" s="201">
        <v>1.2</v>
      </c>
      <c r="H66" s="212">
        <v>5.3</v>
      </c>
      <c r="I66" s="215">
        <v>1</v>
      </c>
      <c r="J66" s="212">
        <v>4</v>
      </c>
      <c r="K66" s="215">
        <v>1</v>
      </c>
      <c r="L66" s="200">
        <v>100</v>
      </c>
      <c r="M66" s="199">
        <v>892</v>
      </c>
      <c r="N66" s="198">
        <v>2113</v>
      </c>
      <c r="O66" s="191"/>
      <c r="P66" s="221">
        <f>B66-C66</f>
        <v>42.2</v>
      </c>
      <c r="Q66" s="221">
        <f>B66+C66</f>
        <v>46.8</v>
      </c>
    </row>
    <row r="67" spans="1:17" x14ac:dyDescent="0.3">
      <c r="A67" s="217" t="s">
        <v>1</v>
      </c>
      <c r="B67" s="208">
        <v>43.7</v>
      </c>
      <c r="C67" s="207">
        <v>2.4</v>
      </c>
      <c r="D67" s="208">
        <v>41.8</v>
      </c>
      <c r="E67" s="207">
        <v>2.4</v>
      </c>
      <c r="F67" s="208">
        <v>7.2</v>
      </c>
      <c r="G67" s="207">
        <v>1.3</v>
      </c>
      <c r="H67" s="208">
        <v>4.5999999999999996</v>
      </c>
      <c r="I67" s="213">
        <v>1</v>
      </c>
      <c r="J67" s="208">
        <v>2.6</v>
      </c>
      <c r="K67" s="213">
        <v>0.8</v>
      </c>
      <c r="L67" s="211">
        <v>100</v>
      </c>
      <c r="M67" s="205">
        <v>816</v>
      </c>
      <c r="N67" s="204">
        <v>1967</v>
      </c>
      <c r="O67" s="191"/>
      <c r="P67" s="221">
        <f>B67-C67</f>
        <v>41.300000000000004</v>
      </c>
      <c r="Q67" s="221">
        <f>B67+C67</f>
        <v>46.1</v>
      </c>
    </row>
    <row r="68" spans="1:17" x14ac:dyDescent="0.3">
      <c r="B68" s="218" t="s">
        <v>45</v>
      </c>
      <c r="C68" s="201"/>
      <c r="D68" s="212"/>
      <c r="E68" s="201"/>
      <c r="F68" s="212"/>
      <c r="G68" s="201"/>
      <c r="H68" s="212"/>
      <c r="I68" s="215"/>
      <c r="J68" s="212"/>
      <c r="K68" s="215"/>
      <c r="L68" s="200"/>
      <c r="M68" s="199"/>
      <c r="N68" s="198"/>
      <c r="O68" s="191"/>
      <c r="P68" s="191"/>
      <c r="Q68" s="191"/>
    </row>
    <row r="69" spans="1:17" x14ac:dyDescent="0.3">
      <c r="A69" s="216" t="s">
        <v>0</v>
      </c>
      <c r="B69" s="212">
        <v>62.4</v>
      </c>
      <c r="C69" s="201">
        <v>3.6</v>
      </c>
      <c r="D69" s="212">
        <v>31.6</v>
      </c>
      <c r="E69" s="201">
        <v>3.5</v>
      </c>
      <c r="F69" s="212">
        <v>3.4</v>
      </c>
      <c r="G69" s="201">
        <v>1.3</v>
      </c>
      <c r="H69" s="212">
        <v>1.6</v>
      </c>
      <c r="I69" s="215">
        <v>1</v>
      </c>
      <c r="J69" s="212">
        <v>1.1000000000000001</v>
      </c>
      <c r="K69" s="215">
        <v>0.8</v>
      </c>
      <c r="L69" s="200">
        <v>100</v>
      </c>
      <c r="M69" s="199">
        <v>558</v>
      </c>
      <c r="N69" s="198">
        <v>762</v>
      </c>
      <c r="O69" s="191"/>
      <c r="P69" s="191">
        <f>B69-C69</f>
        <v>58.8</v>
      </c>
      <c r="Q69" s="191">
        <f>B69+C69</f>
        <v>66</v>
      </c>
    </row>
    <row r="70" spans="1:17" ht="15" customHeight="1" x14ac:dyDescent="0.3">
      <c r="A70" s="217" t="s">
        <v>1</v>
      </c>
      <c r="B70" s="208">
        <v>60.2</v>
      </c>
      <c r="C70" s="207">
        <v>3.8</v>
      </c>
      <c r="D70" s="208">
        <v>32.9</v>
      </c>
      <c r="E70" s="207">
        <v>3.6</v>
      </c>
      <c r="F70" s="208">
        <v>3.7</v>
      </c>
      <c r="G70" s="207">
        <v>1.5</v>
      </c>
      <c r="H70" s="208">
        <v>1.5</v>
      </c>
      <c r="I70" s="213">
        <v>0.9</v>
      </c>
      <c r="J70" s="208">
        <v>1.8</v>
      </c>
      <c r="K70" s="213">
        <v>1.3</v>
      </c>
      <c r="L70" s="211">
        <v>100</v>
      </c>
      <c r="M70" s="205">
        <v>469</v>
      </c>
      <c r="N70" s="204">
        <v>722</v>
      </c>
      <c r="O70" s="191"/>
      <c r="P70" s="191">
        <f>B70-C70</f>
        <v>56.400000000000006</v>
      </c>
      <c r="Q70" s="191">
        <f>B70+C70</f>
        <v>64</v>
      </c>
    </row>
    <row r="71" spans="1:17" ht="17.25" thickBot="1" x14ac:dyDescent="0.35">
      <c r="B71" s="218" t="s">
        <v>46</v>
      </c>
      <c r="C71" s="201"/>
      <c r="D71" s="212"/>
      <c r="E71" s="201"/>
      <c r="F71" s="212"/>
      <c r="G71" s="201"/>
      <c r="H71" s="212"/>
      <c r="I71" s="215"/>
      <c r="J71" s="212"/>
      <c r="K71" s="215"/>
      <c r="L71" s="200"/>
      <c r="M71" s="199"/>
      <c r="N71" s="198"/>
      <c r="O71" s="191"/>
      <c r="P71" s="191"/>
      <c r="Q71" s="191"/>
    </row>
    <row r="72" spans="1:17" ht="15" customHeight="1" thickBot="1" x14ac:dyDescent="0.35">
      <c r="A72" s="216" t="s">
        <v>0</v>
      </c>
      <c r="B72" s="212">
        <v>52.7</v>
      </c>
      <c r="C72" s="201">
        <v>3.5</v>
      </c>
      <c r="D72" s="212">
        <v>36</v>
      </c>
      <c r="E72" s="201">
        <v>3.4</v>
      </c>
      <c r="F72" s="212">
        <v>5.3</v>
      </c>
      <c r="G72" s="201">
        <v>1.5</v>
      </c>
      <c r="H72" s="212">
        <v>3.4</v>
      </c>
      <c r="I72" s="215">
        <v>1.3</v>
      </c>
      <c r="J72" s="212">
        <v>2.5</v>
      </c>
      <c r="K72" s="215">
        <v>1.1000000000000001</v>
      </c>
      <c r="L72" s="200">
        <v>100</v>
      </c>
      <c r="M72" s="199">
        <v>578</v>
      </c>
      <c r="N72" s="198">
        <v>832</v>
      </c>
      <c r="O72" s="191"/>
      <c r="P72" s="220">
        <f>B72-C72</f>
        <v>49.2</v>
      </c>
      <c r="Q72" s="219">
        <f>B72+C72</f>
        <v>56.2</v>
      </c>
    </row>
    <row r="73" spans="1:17" x14ac:dyDescent="0.3">
      <c r="A73" s="217" t="s">
        <v>1</v>
      </c>
      <c r="B73" s="208">
        <v>53.1</v>
      </c>
      <c r="C73" s="207">
        <v>3.3</v>
      </c>
      <c r="D73" s="208">
        <v>38.299999999999997</v>
      </c>
      <c r="E73" s="207">
        <v>3.2</v>
      </c>
      <c r="F73" s="208">
        <v>4.5999999999999996</v>
      </c>
      <c r="G73" s="207">
        <v>1.5</v>
      </c>
      <c r="H73" s="208">
        <v>2.2999999999999998</v>
      </c>
      <c r="I73" s="213">
        <v>1</v>
      </c>
      <c r="J73" s="208">
        <v>1.6</v>
      </c>
      <c r="K73" s="213">
        <v>1</v>
      </c>
      <c r="L73" s="206">
        <v>100</v>
      </c>
      <c r="M73" s="205">
        <v>595</v>
      </c>
      <c r="N73" s="204">
        <v>925</v>
      </c>
      <c r="O73" s="191"/>
      <c r="P73" s="191">
        <f>B73-C73</f>
        <v>49.800000000000004</v>
      </c>
      <c r="Q73" s="191">
        <f>B73+C73</f>
        <v>56.4</v>
      </c>
    </row>
    <row r="74" spans="1:17" ht="15" customHeight="1" x14ac:dyDescent="0.3">
      <c r="A74" s="218" t="s">
        <v>27</v>
      </c>
      <c r="B74" s="212"/>
      <c r="C74" s="201"/>
      <c r="D74" s="212"/>
      <c r="E74" s="201"/>
      <c r="F74" s="212"/>
      <c r="G74" s="201"/>
      <c r="H74" s="212"/>
      <c r="I74" s="215"/>
      <c r="J74" s="212"/>
      <c r="K74" s="215"/>
      <c r="L74" s="200"/>
      <c r="M74" s="199"/>
      <c r="N74" s="198"/>
      <c r="O74" s="191"/>
    </row>
    <row r="75" spans="1:17" x14ac:dyDescent="0.3">
      <c r="A75" s="214" t="s">
        <v>28</v>
      </c>
      <c r="B75" s="208"/>
      <c r="C75" s="207"/>
      <c r="D75" s="208"/>
      <c r="E75" s="207"/>
      <c r="F75" s="208"/>
      <c r="G75" s="207"/>
      <c r="H75" s="208"/>
      <c r="I75" s="213"/>
      <c r="J75" s="208"/>
      <c r="K75" s="213"/>
      <c r="L75" s="206"/>
      <c r="M75" s="205"/>
      <c r="N75" s="204"/>
      <c r="O75" s="191"/>
    </row>
    <row r="76" spans="1:17" ht="15" customHeight="1" x14ac:dyDescent="0.3">
      <c r="A76" s="216" t="s">
        <v>18</v>
      </c>
      <c r="B76" s="212">
        <v>59.8</v>
      </c>
      <c r="C76" s="201">
        <v>2.2999999999999998</v>
      </c>
      <c r="D76" s="212">
        <v>27.7</v>
      </c>
      <c r="E76" s="201">
        <v>2.1</v>
      </c>
      <c r="F76" s="212">
        <v>4.9000000000000004</v>
      </c>
      <c r="G76" s="201">
        <v>1</v>
      </c>
      <c r="H76" s="212">
        <v>3.4</v>
      </c>
      <c r="I76" s="215">
        <v>0.8</v>
      </c>
      <c r="J76" s="212">
        <v>4.2</v>
      </c>
      <c r="K76" s="215">
        <v>1</v>
      </c>
      <c r="L76" s="200">
        <v>100</v>
      </c>
      <c r="M76" s="199">
        <v>1555</v>
      </c>
      <c r="N76" s="198">
        <v>2040</v>
      </c>
      <c r="O76" s="191"/>
    </row>
    <row r="77" spans="1:17" x14ac:dyDescent="0.3">
      <c r="A77" s="217" t="s">
        <v>0</v>
      </c>
      <c r="B77" s="208">
        <v>63.2</v>
      </c>
      <c r="C77" s="207">
        <v>3.3</v>
      </c>
      <c r="D77" s="208">
        <v>25.4</v>
      </c>
      <c r="E77" s="207">
        <v>3</v>
      </c>
      <c r="F77" s="208">
        <v>4.0999999999999996</v>
      </c>
      <c r="G77" s="207">
        <v>1.3</v>
      </c>
      <c r="H77" s="208">
        <v>3.5</v>
      </c>
      <c r="I77" s="213">
        <v>1.2</v>
      </c>
      <c r="J77" s="208">
        <v>3.8</v>
      </c>
      <c r="K77" s="213">
        <v>1.3</v>
      </c>
      <c r="L77" s="206">
        <v>100</v>
      </c>
      <c r="M77" s="205">
        <v>734</v>
      </c>
      <c r="N77" s="204">
        <v>932</v>
      </c>
      <c r="O77" s="191"/>
    </row>
    <row r="78" spans="1:17" ht="15" customHeight="1" x14ac:dyDescent="0.3">
      <c r="A78" s="216" t="s">
        <v>1</v>
      </c>
      <c r="B78" s="212">
        <v>56.6</v>
      </c>
      <c r="C78" s="201">
        <v>3.2</v>
      </c>
      <c r="D78" s="212">
        <v>29.8</v>
      </c>
      <c r="E78" s="201">
        <v>2.9</v>
      </c>
      <c r="F78" s="212">
        <v>5.6</v>
      </c>
      <c r="G78" s="201">
        <v>1.5</v>
      </c>
      <c r="H78" s="212">
        <v>3.4</v>
      </c>
      <c r="I78" s="215">
        <v>1.1000000000000001</v>
      </c>
      <c r="J78" s="212">
        <v>4.5999999999999996</v>
      </c>
      <c r="K78" s="215">
        <v>1.4</v>
      </c>
      <c r="L78" s="200">
        <v>100</v>
      </c>
      <c r="M78" s="199">
        <v>821</v>
      </c>
      <c r="N78" s="198">
        <v>1108</v>
      </c>
      <c r="O78" s="191"/>
    </row>
    <row r="79" spans="1:17" x14ac:dyDescent="0.3">
      <c r="A79" s="214" t="s">
        <v>29</v>
      </c>
      <c r="B79" s="208"/>
      <c r="C79" s="207"/>
      <c r="D79" s="208"/>
      <c r="E79" s="207"/>
      <c r="F79" s="208"/>
      <c r="G79" s="207"/>
      <c r="H79" s="208"/>
      <c r="I79" s="213"/>
      <c r="J79" s="208"/>
      <c r="K79" s="213"/>
      <c r="L79" s="206"/>
      <c r="M79" s="205"/>
      <c r="N79" s="204"/>
      <c r="O79" s="191"/>
    </row>
    <row r="80" spans="1:17" ht="15" customHeight="1" x14ac:dyDescent="0.3">
      <c r="A80" s="216" t="s">
        <v>18</v>
      </c>
      <c r="B80" s="212">
        <v>57.2</v>
      </c>
      <c r="C80" s="201">
        <v>2.5</v>
      </c>
      <c r="D80" s="212">
        <v>29.3</v>
      </c>
      <c r="E80" s="201">
        <v>2.2999999999999998</v>
      </c>
      <c r="F80" s="212">
        <v>5.0999999999999996</v>
      </c>
      <c r="G80" s="201">
        <v>1.1000000000000001</v>
      </c>
      <c r="H80" s="212">
        <v>3.8</v>
      </c>
      <c r="I80" s="215">
        <v>0.9</v>
      </c>
      <c r="J80" s="212">
        <v>4.7</v>
      </c>
      <c r="K80" s="215">
        <v>1.1000000000000001</v>
      </c>
      <c r="L80" s="200">
        <v>100</v>
      </c>
      <c r="M80" s="199">
        <v>1349</v>
      </c>
      <c r="N80" s="198">
        <v>1758</v>
      </c>
      <c r="O80" s="191"/>
    </row>
    <row r="81" spans="1:15" x14ac:dyDescent="0.3">
      <c r="A81" s="217" t="s">
        <v>0</v>
      </c>
      <c r="B81" s="208">
        <v>60.5</v>
      </c>
      <c r="C81" s="207">
        <v>3.7</v>
      </c>
      <c r="D81" s="208">
        <v>26.7</v>
      </c>
      <c r="E81" s="207">
        <v>3.4</v>
      </c>
      <c r="F81" s="208">
        <v>4.3</v>
      </c>
      <c r="G81" s="207">
        <v>1.4</v>
      </c>
      <c r="H81" s="208">
        <v>4</v>
      </c>
      <c r="I81" s="213">
        <v>1.4</v>
      </c>
      <c r="J81" s="208">
        <v>4.5</v>
      </c>
      <c r="K81" s="213">
        <v>1.6</v>
      </c>
      <c r="L81" s="206">
        <v>100</v>
      </c>
      <c r="M81" s="205">
        <v>628</v>
      </c>
      <c r="N81" s="204">
        <v>790</v>
      </c>
      <c r="O81" s="191"/>
    </row>
    <row r="82" spans="1:15" ht="15" customHeight="1" x14ac:dyDescent="0.3">
      <c r="A82" s="216" t="s">
        <v>1</v>
      </c>
      <c r="B82" s="212">
        <v>54.3</v>
      </c>
      <c r="C82" s="201">
        <v>3.5</v>
      </c>
      <c r="D82" s="212">
        <v>31.6</v>
      </c>
      <c r="E82" s="201">
        <v>3.2</v>
      </c>
      <c r="F82" s="212">
        <v>5.7</v>
      </c>
      <c r="G82" s="201">
        <v>1.6</v>
      </c>
      <c r="H82" s="212">
        <v>3.6</v>
      </c>
      <c r="I82" s="215">
        <v>1.2</v>
      </c>
      <c r="J82" s="212">
        <v>4.9000000000000004</v>
      </c>
      <c r="K82" s="215">
        <v>1.6</v>
      </c>
      <c r="L82" s="200">
        <v>100</v>
      </c>
      <c r="M82" s="199">
        <v>722</v>
      </c>
      <c r="N82" s="198">
        <v>968</v>
      </c>
      <c r="O82" s="191"/>
    </row>
    <row r="83" spans="1:15" x14ac:dyDescent="0.3">
      <c r="A83" s="214" t="s">
        <v>30</v>
      </c>
      <c r="B83" s="208"/>
      <c r="C83" s="207"/>
      <c r="D83" s="208"/>
      <c r="E83" s="207"/>
      <c r="F83" s="208"/>
      <c r="G83" s="207"/>
      <c r="H83" s="208"/>
      <c r="I83" s="213"/>
      <c r="J83" s="208"/>
      <c r="K83" s="213"/>
      <c r="L83" s="206"/>
      <c r="M83" s="205"/>
      <c r="N83" s="204"/>
      <c r="O83" s="191"/>
    </row>
    <row r="84" spans="1:15" ht="15" customHeight="1" x14ac:dyDescent="0.3">
      <c r="A84" s="216" t="s">
        <v>18</v>
      </c>
      <c r="B84" s="212">
        <v>76.599999999999994</v>
      </c>
      <c r="C84" s="201">
        <v>4.9000000000000004</v>
      </c>
      <c r="D84" s="212">
        <v>17.399999999999999</v>
      </c>
      <c r="E84" s="201">
        <v>4.3</v>
      </c>
      <c r="F84" s="212">
        <v>3.6</v>
      </c>
      <c r="G84" s="201">
        <v>2.1</v>
      </c>
      <c r="H84" s="212">
        <v>1.3</v>
      </c>
      <c r="I84" s="215">
        <v>1.3</v>
      </c>
      <c r="J84" s="212">
        <v>1.2</v>
      </c>
      <c r="K84" s="215">
        <v>1.4</v>
      </c>
      <c r="L84" s="200">
        <v>100</v>
      </c>
      <c r="M84" s="199">
        <v>205</v>
      </c>
      <c r="N84" s="198">
        <v>282</v>
      </c>
      <c r="O84" s="191"/>
    </row>
    <row r="85" spans="1:15" x14ac:dyDescent="0.3">
      <c r="A85" s="217" t="s">
        <v>0</v>
      </c>
      <c r="B85" s="208">
        <v>79</v>
      </c>
      <c r="C85" s="207">
        <v>6.6</v>
      </c>
      <c r="D85" s="208">
        <v>17.399999999999999</v>
      </c>
      <c r="E85" s="207">
        <v>6.1</v>
      </c>
      <c r="F85" s="208">
        <v>2.9</v>
      </c>
      <c r="G85" s="207">
        <v>2.8</v>
      </c>
      <c r="H85" s="208">
        <v>0.7</v>
      </c>
      <c r="I85" s="213">
        <v>1.4</v>
      </c>
      <c r="J85" s="208">
        <v>0</v>
      </c>
      <c r="K85" s="213">
        <v>0</v>
      </c>
      <c r="L85" s="206">
        <v>100</v>
      </c>
      <c r="M85" s="205">
        <v>106</v>
      </c>
      <c r="N85" s="204">
        <v>142</v>
      </c>
      <c r="O85" s="191"/>
    </row>
    <row r="86" spans="1:15" ht="15" customHeight="1" x14ac:dyDescent="0.3">
      <c r="A86" s="216" t="s">
        <v>1</v>
      </c>
      <c r="B86" s="212">
        <v>73.900000000000006</v>
      </c>
      <c r="C86" s="201">
        <v>7.3</v>
      </c>
      <c r="D86" s="212">
        <v>17.399999999999999</v>
      </c>
      <c r="E86" s="201">
        <v>6.2</v>
      </c>
      <c r="F86" s="212">
        <v>4.4000000000000004</v>
      </c>
      <c r="G86" s="201">
        <v>3.2</v>
      </c>
      <c r="H86" s="212">
        <v>1.9</v>
      </c>
      <c r="I86" s="215">
        <v>2.2000000000000002</v>
      </c>
      <c r="J86" s="212">
        <v>2.4</v>
      </c>
      <c r="K86" s="215">
        <v>2.9</v>
      </c>
      <c r="L86" s="200">
        <v>100</v>
      </c>
      <c r="M86" s="199">
        <v>99</v>
      </c>
      <c r="N86" s="198">
        <v>140</v>
      </c>
      <c r="O86" s="191"/>
    </row>
    <row r="87" spans="1:15" x14ac:dyDescent="0.3">
      <c r="A87" s="214" t="s">
        <v>31</v>
      </c>
      <c r="B87" s="208"/>
      <c r="C87" s="207"/>
      <c r="D87" s="208"/>
      <c r="E87" s="207"/>
      <c r="F87" s="208"/>
      <c r="G87" s="207"/>
      <c r="H87" s="208"/>
      <c r="I87" s="213"/>
      <c r="J87" s="208"/>
      <c r="K87" s="213"/>
      <c r="L87" s="206"/>
      <c r="M87" s="205"/>
      <c r="N87" s="204"/>
      <c r="O87" s="191"/>
    </row>
    <row r="88" spans="1:15" ht="15" customHeight="1" x14ac:dyDescent="0.3">
      <c r="A88" s="218" t="s">
        <v>32</v>
      </c>
      <c r="B88" s="212"/>
      <c r="C88" s="201"/>
      <c r="D88" s="212"/>
      <c r="E88" s="201"/>
      <c r="F88" s="212"/>
      <c r="G88" s="201"/>
      <c r="H88" s="212"/>
      <c r="I88" s="215"/>
      <c r="J88" s="212"/>
      <c r="K88" s="215"/>
      <c r="L88" s="200"/>
      <c r="M88" s="199"/>
      <c r="N88" s="198"/>
      <c r="O88" s="191"/>
    </row>
    <row r="89" spans="1:15" x14ac:dyDescent="0.3">
      <c r="A89" s="217" t="s">
        <v>18</v>
      </c>
      <c r="B89" s="208">
        <v>62.1</v>
      </c>
      <c r="C89" s="207">
        <v>0.9</v>
      </c>
      <c r="D89" s="208">
        <v>27.7</v>
      </c>
      <c r="E89" s="207">
        <v>0.8</v>
      </c>
      <c r="F89" s="208">
        <v>4.5999999999999996</v>
      </c>
      <c r="G89" s="207">
        <v>0.4</v>
      </c>
      <c r="H89" s="208">
        <v>2.8</v>
      </c>
      <c r="I89" s="213">
        <v>0.3</v>
      </c>
      <c r="J89" s="208">
        <v>2.8</v>
      </c>
      <c r="K89" s="213">
        <v>0.3</v>
      </c>
      <c r="L89" s="206">
        <v>100</v>
      </c>
      <c r="M89" s="205">
        <v>6314</v>
      </c>
      <c r="N89" s="204">
        <v>11627</v>
      </c>
      <c r="O89" s="191"/>
    </row>
    <row r="90" spans="1:15" ht="15" customHeight="1" x14ac:dyDescent="0.3">
      <c r="A90" s="216" t="s">
        <v>0</v>
      </c>
      <c r="B90" s="212">
        <v>62.7</v>
      </c>
      <c r="C90" s="201">
        <v>1.3</v>
      </c>
      <c r="D90" s="212">
        <v>27.1</v>
      </c>
      <c r="E90" s="201">
        <v>1.2</v>
      </c>
      <c r="F90" s="212">
        <v>4.7</v>
      </c>
      <c r="G90" s="201">
        <v>0.6</v>
      </c>
      <c r="H90" s="212">
        <v>3</v>
      </c>
      <c r="I90" s="215">
        <v>0.5</v>
      </c>
      <c r="J90" s="212">
        <v>2.5</v>
      </c>
      <c r="K90" s="215">
        <v>0.4</v>
      </c>
      <c r="L90" s="200">
        <v>100</v>
      </c>
      <c r="M90" s="199">
        <v>3168</v>
      </c>
      <c r="N90" s="198">
        <v>5508</v>
      </c>
      <c r="O90" s="191"/>
    </row>
    <row r="91" spans="1:15" x14ac:dyDescent="0.3">
      <c r="A91" s="217" t="s">
        <v>1</v>
      </c>
      <c r="B91" s="208">
        <v>61.5</v>
      </c>
      <c r="C91" s="207">
        <v>1.2</v>
      </c>
      <c r="D91" s="208">
        <v>28.3</v>
      </c>
      <c r="E91" s="207">
        <v>1.2</v>
      </c>
      <c r="F91" s="208">
        <v>4.4000000000000004</v>
      </c>
      <c r="G91" s="207">
        <v>0.5</v>
      </c>
      <c r="H91" s="208">
        <v>2.7</v>
      </c>
      <c r="I91" s="213">
        <v>0.4</v>
      </c>
      <c r="J91" s="208">
        <v>3.1</v>
      </c>
      <c r="K91" s="213">
        <v>0.5</v>
      </c>
      <c r="L91" s="206">
        <v>100</v>
      </c>
      <c r="M91" s="205">
        <v>3146</v>
      </c>
      <c r="N91" s="204">
        <v>6119</v>
      </c>
      <c r="O91" s="191"/>
    </row>
    <row r="92" spans="1:15" ht="15" customHeight="1" x14ac:dyDescent="0.3">
      <c r="A92" s="218" t="s">
        <v>33</v>
      </c>
      <c r="B92" s="212"/>
      <c r="C92" s="201"/>
      <c r="D92" s="212"/>
      <c r="E92" s="201"/>
      <c r="F92" s="212"/>
      <c r="G92" s="201"/>
      <c r="H92" s="212"/>
      <c r="I92" s="215"/>
      <c r="J92" s="212"/>
      <c r="K92" s="215"/>
      <c r="L92" s="200"/>
      <c r="M92" s="199"/>
      <c r="N92" s="198"/>
      <c r="O92" s="191"/>
    </row>
    <row r="93" spans="1:15" x14ac:dyDescent="0.3">
      <c r="A93" s="217" t="s">
        <v>18</v>
      </c>
      <c r="B93" s="208">
        <v>68.5</v>
      </c>
      <c r="C93" s="207">
        <v>3.4</v>
      </c>
      <c r="D93" s="208">
        <v>24.9</v>
      </c>
      <c r="E93" s="207">
        <v>3.2</v>
      </c>
      <c r="F93" s="208">
        <v>3.5</v>
      </c>
      <c r="G93" s="207">
        <v>1.2</v>
      </c>
      <c r="H93" s="208">
        <v>1.8</v>
      </c>
      <c r="I93" s="213">
        <v>0.9</v>
      </c>
      <c r="J93" s="208">
        <v>1.3</v>
      </c>
      <c r="K93" s="213">
        <v>0.9</v>
      </c>
      <c r="L93" s="206">
        <v>100</v>
      </c>
      <c r="M93" s="205">
        <v>526</v>
      </c>
      <c r="N93" s="204">
        <v>815</v>
      </c>
      <c r="O93" s="191"/>
    </row>
    <row r="94" spans="1:15" ht="15" customHeight="1" x14ac:dyDescent="0.3">
      <c r="A94" s="216" t="s">
        <v>0</v>
      </c>
      <c r="B94" s="212">
        <v>67.099999999999994</v>
      </c>
      <c r="C94" s="201">
        <v>5.0999999999999996</v>
      </c>
      <c r="D94" s="212">
        <v>25.8</v>
      </c>
      <c r="E94" s="201">
        <v>4.8</v>
      </c>
      <c r="F94" s="212">
        <v>3.8</v>
      </c>
      <c r="G94" s="201">
        <v>1.8</v>
      </c>
      <c r="H94" s="212">
        <v>1</v>
      </c>
      <c r="I94" s="215">
        <v>0.9</v>
      </c>
      <c r="J94" s="212">
        <v>2.4</v>
      </c>
      <c r="K94" s="215">
        <v>1.7</v>
      </c>
      <c r="L94" s="200">
        <v>100</v>
      </c>
      <c r="M94" s="199">
        <v>263</v>
      </c>
      <c r="N94" s="198">
        <v>387</v>
      </c>
      <c r="O94" s="191"/>
    </row>
    <row r="95" spans="1:15" x14ac:dyDescent="0.3">
      <c r="A95" s="217" t="s">
        <v>1</v>
      </c>
      <c r="B95" s="208">
        <v>69.900000000000006</v>
      </c>
      <c r="C95" s="207">
        <v>4.4000000000000004</v>
      </c>
      <c r="D95" s="208">
        <v>24</v>
      </c>
      <c r="E95" s="207">
        <v>4.0999999999999996</v>
      </c>
      <c r="F95" s="208">
        <v>3.2</v>
      </c>
      <c r="G95" s="207">
        <v>1.7</v>
      </c>
      <c r="H95" s="208">
        <v>2.6</v>
      </c>
      <c r="I95" s="213">
        <v>1.5</v>
      </c>
      <c r="J95" s="208">
        <v>0.3</v>
      </c>
      <c r="K95" s="213">
        <v>0.6</v>
      </c>
      <c r="L95" s="206">
        <v>100</v>
      </c>
      <c r="M95" s="205">
        <v>263</v>
      </c>
      <c r="N95" s="204">
        <v>428</v>
      </c>
      <c r="O95" s="191"/>
    </row>
    <row r="96" spans="1:15" ht="15" customHeight="1" x14ac:dyDescent="0.3">
      <c r="A96" s="218" t="s">
        <v>34</v>
      </c>
      <c r="B96" s="212"/>
      <c r="C96" s="201"/>
      <c r="D96" s="212"/>
      <c r="E96" s="201"/>
      <c r="F96" s="212"/>
      <c r="G96" s="201"/>
      <c r="H96" s="212"/>
      <c r="I96" s="215"/>
      <c r="J96" s="212"/>
      <c r="K96" s="215"/>
      <c r="L96" s="200"/>
      <c r="M96" s="199"/>
      <c r="N96" s="198"/>
      <c r="O96" s="191"/>
    </row>
    <row r="97" spans="1:15" x14ac:dyDescent="0.3">
      <c r="A97" s="217" t="s">
        <v>18</v>
      </c>
      <c r="B97" s="208">
        <v>61.5</v>
      </c>
      <c r="C97" s="207">
        <v>0.9</v>
      </c>
      <c r="D97" s="208">
        <v>28</v>
      </c>
      <c r="E97" s="207">
        <v>0.9</v>
      </c>
      <c r="F97" s="208">
        <v>4.7</v>
      </c>
      <c r="G97" s="207">
        <v>0.4</v>
      </c>
      <c r="H97" s="208">
        <v>2.9</v>
      </c>
      <c r="I97" s="213">
        <v>0.3</v>
      </c>
      <c r="J97" s="208">
        <v>2.9</v>
      </c>
      <c r="K97" s="213">
        <v>0.3</v>
      </c>
      <c r="L97" s="206">
        <v>100</v>
      </c>
      <c r="M97" s="205">
        <v>5787</v>
      </c>
      <c r="N97" s="204">
        <v>10812</v>
      </c>
      <c r="O97" s="191"/>
    </row>
    <row r="98" spans="1:15" ht="15" customHeight="1" x14ac:dyDescent="0.3">
      <c r="A98" s="216" t="s">
        <v>0</v>
      </c>
      <c r="B98" s="212">
        <v>62.3</v>
      </c>
      <c r="C98" s="201">
        <v>1.4</v>
      </c>
      <c r="D98" s="212">
        <v>27.3</v>
      </c>
      <c r="E98" s="201">
        <v>1.3</v>
      </c>
      <c r="F98" s="212">
        <v>4.8</v>
      </c>
      <c r="G98" s="201">
        <v>0.6</v>
      </c>
      <c r="H98" s="212">
        <v>3.2</v>
      </c>
      <c r="I98" s="215">
        <v>0.5</v>
      </c>
      <c r="J98" s="212">
        <v>2.5</v>
      </c>
      <c r="K98" s="215">
        <v>0.5</v>
      </c>
      <c r="L98" s="200">
        <v>100</v>
      </c>
      <c r="M98" s="199">
        <v>2905</v>
      </c>
      <c r="N98" s="198">
        <v>5121</v>
      </c>
      <c r="O98" s="191"/>
    </row>
    <row r="99" spans="1:15" x14ac:dyDescent="0.3">
      <c r="A99" s="217" t="s">
        <v>1</v>
      </c>
      <c r="B99" s="208">
        <v>60.8</v>
      </c>
      <c r="C99" s="207">
        <v>1.3</v>
      </c>
      <c r="D99" s="208">
        <v>28.7</v>
      </c>
      <c r="E99" s="207">
        <v>1.2</v>
      </c>
      <c r="F99" s="208">
        <v>4.5</v>
      </c>
      <c r="G99" s="207">
        <v>0.6</v>
      </c>
      <c r="H99" s="208">
        <v>2.7</v>
      </c>
      <c r="I99" s="213">
        <v>0.4</v>
      </c>
      <c r="J99" s="208">
        <v>3.4</v>
      </c>
      <c r="K99" s="213">
        <v>0.5</v>
      </c>
      <c r="L99" s="206">
        <v>100</v>
      </c>
      <c r="M99" s="205">
        <v>2883</v>
      </c>
      <c r="N99" s="204">
        <v>5691</v>
      </c>
      <c r="O99" s="191"/>
    </row>
    <row r="100" spans="1:15" ht="15" customHeight="1" x14ac:dyDescent="0.3">
      <c r="A100" s="218" t="s">
        <v>35</v>
      </c>
      <c r="B100" s="212"/>
      <c r="C100" s="201"/>
      <c r="D100" s="212"/>
      <c r="E100" s="201"/>
      <c r="F100" s="212"/>
      <c r="G100" s="201"/>
      <c r="H100" s="212"/>
      <c r="I100" s="215"/>
      <c r="J100" s="212"/>
      <c r="K100" s="215"/>
      <c r="L100" s="200"/>
      <c r="M100" s="199"/>
      <c r="N100" s="198"/>
      <c r="O100" s="191"/>
    </row>
    <row r="101" spans="1:15" x14ac:dyDescent="0.3">
      <c r="A101" s="214" t="s">
        <v>36</v>
      </c>
      <c r="B101" s="208"/>
      <c r="C101" s="207"/>
      <c r="D101" s="208"/>
      <c r="E101" s="207"/>
      <c r="F101" s="208"/>
      <c r="G101" s="207"/>
      <c r="H101" s="208"/>
      <c r="I101" s="213"/>
      <c r="J101" s="208"/>
      <c r="K101" s="213"/>
      <c r="L101" s="206"/>
      <c r="M101" s="205"/>
      <c r="N101" s="204"/>
      <c r="O101" s="191"/>
    </row>
    <row r="102" spans="1:15" ht="15" customHeight="1" x14ac:dyDescent="0.3">
      <c r="A102" s="216" t="s">
        <v>18</v>
      </c>
      <c r="B102" s="212">
        <v>61.4</v>
      </c>
      <c r="C102" s="201">
        <v>1.8</v>
      </c>
      <c r="D102" s="212">
        <v>22.9</v>
      </c>
      <c r="E102" s="201">
        <v>1.6</v>
      </c>
      <c r="F102" s="212">
        <v>5.9</v>
      </c>
      <c r="G102" s="201">
        <v>0.9</v>
      </c>
      <c r="H102" s="212">
        <v>3.9</v>
      </c>
      <c r="I102" s="215">
        <v>0.7</v>
      </c>
      <c r="J102" s="212">
        <v>5.9</v>
      </c>
      <c r="K102" s="215">
        <v>1</v>
      </c>
      <c r="L102" s="200">
        <v>100</v>
      </c>
      <c r="M102" s="199">
        <v>1885</v>
      </c>
      <c r="N102" s="198">
        <v>3189</v>
      </c>
      <c r="O102" s="191"/>
    </row>
    <row r="103" spans="1:15" x14ac:dyDescent="0.3">
      <c r="A103" s="217" t="s">
        <v>0</v>
      </c>
      <c r="B103" s="208">
        <v>62.9</v>
      </c>
      <c r="C103" s="207">
        <v>2.6</v>
      </c>
      <c r="D103" s="208">
        <v>23.6</v>
      </c>
      <c r="E103" s="207">
        <v>2.2999999999999998</v>
      </c>
      <c r="F103" s="208">
        <v>5.2</v>
      </c>
      <c r="G103" s="207">
        <v>1.1000000000000001</v>
      </c>
      <c r="H103" s="208">
        <v>3.9</v>
      </c>
      <c r="I103" s="213">
        <v>1</v>
      </c>
      <c r="J103" s="208">
        <v>4.4000000000000004</v>
      </c>
      <c r="K103" s="213">
        <v>1.2</v>
      </c>
      <c r="L103" s="206">
        <v>100</v>
      </c>
      <c r="M103" s="205">
        <v>951</v>
      </c>
      <c r="N103" s="204">
        <v>1506</v>
      </c>
      <c r="O103" s="191"/>
    </row>
    <row r="104" spans="1:15" ht="15" customHeight="1" x14ac:dyDescent="0.3">
      <c r="A104" s="216" t="s">
        <v>1</v>
      </c>
      <c r="B104" s="212">
        <v>59.9</v>
      </c>
      <c r="C104" s="201">
        <v>2.5</v>
      </c>
      <c r="D104" s="212">
        <v>22.1</v>
      </c>
      <c r="E104" s="201">
        <v>2.1</v>
      </c>
      <c r="F104" s="212">
        <v>6.7</v>
      </c>
      <c r="G104" s="201">
        <v>1.3</v>
      </c>
      <c r="H104" s="212">
        <v>3.8</v>
      </c>
      <c r="I104" s="215">
        <v>0.9</v>
      </c>
      <c r="J104" s="212">
        <v>7.5</v>
      </c>
      <c r="K104" s="215">
        <v>1.4</v>
      </c>
      <c r="L104" s="200">
        <v>100</v>
      </c>
      <c r="M104" s="199">
        <v>934</v>
      </c>
      <c r="N104" s="198">
        <v>1683</v>
      </c>
      <c r="O104" s="191"/>
    </row>
    <row r="105" spans="1:15" x14ac:dyDescent="0.3">
      <c r="A105" s="214" t="s">
        <v>37</v>
      </c>
      <c r="B105" s="208"/>
      <c r="C105" s="207"/>
      <c r="D105" s="208"/>
      <c r="E105" s="207"/>
      <c r="F105" s="208"/>
      <c r="G105" s="207"/>
      <c r="H105" s="208"/>
      <c r="I105" s="213"/>
      <c r="J105" s="208"/>
      <c r="K105" s="213"/>
      <c r="L105" s="206"/>
      <c r="M105" s="205"/>
      <c r="N105" s="204"/>
      <c r="O105" s="191"/>
    </row>
    <row r="106" spans="1:15" ht="15" customHeight="1" x14ac:dyDescent="0.3">
      <c r="A106" s="216" t="s">
        <v>18</v>
      </c>
      <c r="B106" s="212">
        <v>60.2</v>
      </c>
      <c r="C106" s="201">
        <v>1.3</v>
      </c>
      <c r="D106" s="212">
        <v>29.2</v>
      </c>
      <c r="E106" s="201">
        <v>1.2</v>
      </c>
      <c r="F106" s="212">
        <v>4.5999999999999996</v>
      </c>
      <c r="G106" s="201">
        <v>0.6</v>
      </c>
      <c r="H106" s="212">
        <v>3</v>
      </c>
      <c r="I106" s="215">
        <v>0.5</v>
      </c>
      <c r="J106" s="212">
        <v>2.9</v>
      </c>
      <c r="K106" s="215">
        <v>0.5</v>
      </c>
      <c r="L106" s="200">
        <v>100</v>
      </c>
      <c r="M106" s="199">
        <v>3452</v>
      </c>
      <c r="N106" s="198">
        <v>5751</v>
      </c>
      <c r="O106" s="191"/>
    </row>
    <row r="107" spans="1:15" x14ac:dyDescent="0.3">
      <c r="A107" s="217" t="s">
        <v>0</v>
      </c>
      <c r="B107" s="208">
        <v>62.8</v>
      </c>
      <c r="C107" s="207">
        <v>1.9</v>
      </c>
      <c r="D107" s="208">
        <v>27.1</v>
      </c>
      <c r="E107" s="207">
        <v>1.7</v>
      </c>
      <c r="F107" s="208">
        <v>4.5</v>
      </c>
      <c r="G107" s="207">
        <v>0.8</v>
      </c>
      <c r="H107" s="208">
        <v>3.1</v>
      </c>
      <c r="I107" s="213">
        <v>0.7</v>
      </c>
      <c r="J107" s="208">
        <v>2.6</v>
      </c>
      <c r="K107" s="213">
        <v>0.6</v>
      </c>
      <c r="L107" s="211">
        <v>100</v>
      </c>
      <c r="M107" s="205">
        <v>1773</v>
      </c>
      <c r="N107" s="204">
        <v>2840</v>
      </c>
      <c r="O107" s="191"/>
    </row>
    <row r="108" spans="1:15" ht="15" customHeight="1" x14ac:dyDescent="0.3">
      <c r="A108" s="216" t="s">
        <v>1</v>
      </c>
      <c r="B108" s="212">
        <v>57.5</v>
      </c>
      <c r="C108" s="201">
        <v>1.9</v>
      </c>
      <c r="D108" s="212">
        <v>31.4</v>
      </c>
      <c r="E108" s="201">
        <v>1.8</v>
      </c>
      <c r="F108" s="212">
        <v>4.8</v>
      </c>
      <c r="G108" s="201">
        <v>0.8</v>
      </c>
      <c r="H108" s="212">
        <v>3</v>
      </c>
      <c r="I108" s="215">
        <v>0.6</v>
      </c>
      <c r="J108" s="212">
        <v>3.3</v>
      </c>
      <c r="K108" s="215">
        <v>0.8</v>
      </c>
      <c r="L108" s="200">
        <v>100</v>
      </c>
      <c r="M108" s="199">
        <v>1679</v>
      </c>
      <c r="N108" s="198">
        <v>2911</v>
      </c>
      <c r="O108" s="191"/>
    </row>
    <row r="109" spans="1:15" x14ac:dyDescent="0.3">
      <c r="A109" s="214" t="s">
        <v>38</v>
      </c>
      <c r="B109" s="208"/>
      <c r="C109" s="207"/>
      <c r="D109" s="208"/>
      <c r="E109" s="207"/>
      <c r="F109" s="208"/>
      <c r="G109" s="207"/>
      <c r="H109" s="208"/>
      <c r="I109" s="213"/>
      <c r="J109" s="208"/>
      <c r="K109" s="213"/>
      <c r="L109" s="206"/>
      <c r="M109" s="205"/>
      <c r="N109" s="204"/>
      <c r="O109" s="191"/>
    </row>
    <row r="110" spans="1:15" ht="15" customHeight="1" x14ac:dyDescent="0.3">
      <c r="A110" s="216" t="s">
        <v>18</v>
      </c>
      <c r="B110" s="212">
        <v>63.7</v>
      </c>
      <c r="C110" s="201">
        <v>1.5</v>
      </c>
      <c r="D110" s="212">
        <v>29.2</v>
      </c>
      <c r="E110" s="201">
        <v>1.4</v>
      </c>
      <c r="F110" s="212">
        <v>3.7</v>
      </c>
      <c r="G110" s="201">
        <v>0.6</v>
      </c>
      <c r="H110" s="212">
        <v>2.2000000000000002</v>
      </c>
      <c r="I110" s="215">
        <v>0.5</v>
      </c>
      <c r="J110" s="212">
        <v>1.3</v>
      </c>
      <c r="K110" s="215">
        <v>0.3</v>
      </c>
      <c r="L110" s="200">
        <v>100</v>
      </c>
      <c r="M110" s="199">
        <v>2526</v>
      </c>
      <c r="N110" s="198">
        <v>4737</v>
      </c>
      <c r="O110" s="191"/>
    </row>
    <row r="111" spans="1:15" x14ac:dyDescent="0.3">
      <c r="A111" s="217" t="s">
        <v>0</v>
      </c>
      <c r="B111" s="208">
        <v>62.7</v>
      </c>
      <c r="C111" s="207">
        <v>2.2000000000000002</v>
      </c>
      <c r="D111" s="208">
        <v>28.7</v>
      </c>
      <c r="E111" s="207">
        <v>2.1</v>
      </c>
      <c r="F111" s="208">
        <v>4.4000000000000004</v>
      </c>
      <c r="G111" s="207">
        <v>0.9</v>
      </c>
      <c r="H111" s="208">
        <v>2.5</v>
      </c>
      <c r="I111" s="213">
        <v>0.7</v>
      </c>
      <c r="J111" s="208">
        <v>1.7</v>
      </c>
      <c r="K111" s="213">
        <v>0.6</v>
      </c>
      <c r="L111" s="206">
        <v>100</v>
      </c>
      <c r="M111" s="205">
        <v>1175</v>
      </c>
      <c r="N111" s="204">
        <v>2098</v>
      </c>
      <c r="O111" s="191"/>
    </row>
    <row r="112" spans="1:15" ht="15" customHeight="1" x14ac:dyDescent="0.3">
      <c r="A112" s="216" t="s">
        <v>1</v>
      </c>
      <c r="B112" s="212">
        <v>64.5</v>
      </c>
      <c r="C112" s="201">
        <v>2</v>
      </c>
      <c r="D112" s="212">
        <v>29.6</v>
      </c>
      <c r="E112" s="201">
        <v>1.9</v>
      </c>
      <c r="F112" s="212">
        <v>3</v>
      </c>
      <c r="G112" s="201">
        <v>0.7</v>
      </c>
      <c r="H112" s="212">
        <v>1.9</v>
      </c>
      <c r="I112" s="215">
        <v>0.6</v>
      </c>
      <c r="J112" s="212">
        <v>0.9</v>
      </c>
      <c r="K112" s="215">
        <v>0.4</v>
      </c>
      <c r="L112" s="200">
        <v>100</v>
      </c>
      <c r="M112" s="199">
        <v>1350</v>
      </c>
      <c r="N112" s="198">
        <v>2639</v>
      </c>
      <c r="O112" s="191"/>
    </row>
    <row r="113" spans="1:45" x14ac:dyDescent="0.3">
      <c r="A113" s="214" t="s">
        <v>39</v>
      </c>
      <c r="B113" s="208"/>
      <c r="C113" s="207"/>
      <c r="D113" s="208"/>
      <c r="E113" s="207"/>
      <c r="F113" s="208"/>
      <c r="G113" s="207"/>
      <c r="H113" s="208"/>
      <c r="I113" s="213"/>
      <c r="J113" s="208"/>
      <c r="K113" s="213"/>
      <c r="L113" s="206"/>
      <c r="M113" s="205"/>
      <c r="N113" s="204"/>
      <c r="O113" s="191"/>
    </row>
    <row r="114" spans="1:45" s="179" customFormat="1" ht="15" customHeight="1" x14ac:dyDescent="0.3">
      <c r="A114" s="210" t="s">
        <v>40</v>
      </c>
      <c r="B114" s="212"/>
      <c r="C114" s="201"/>
      <c r="D114" s="212"/>
      <c r="E114" s="201"/>
      <c r="F114" s="212"/>
      <c r="G114" s="201"/>
      <c r="H114" s="212"/>
      <c r="I114" s="201"/>
      <c r="J114" s="212"/>
      <c r="K114" s="201"/>
      <c r="L114" s="200"/>
      <c r="M114" s="199"/>
      <c r="N114" s="198"/>
      <c r="O114" s="191"/>
    </row>
    <row r="115" spans="1:45" s="179" customFormat="1" ht="15" customHeight="1" x14ac:dyDescent="0.3">
      <c r="A115" s="209" t="s">
        <v>18</v>
      </c>
      <c r="B115" s="208">
        <v>63.7</v>
      </c>
      <c r="C115" s="207">
        <v>1.5</v>
      </c>
      <c r="D115" s="208">
        <v>26.2</v>
      </c>
      <c r="E115" s="207">
        <v>1.4</v>
      </c>
      <c r="F115" s="208">
        <v>4.3</v>
      </c>
      <c r="G115" s="207">
        <v>0.6</v>
      </c>
      <c r="H115" s="208">
        <v>2.7</v>
      </c>
      <c r="I115" s="207">
        <v>0.5</v>
      </c>
      <c r="J115" s="208">
        <v>3.1</v>
      </c>
      <c r="K115" s="207">
        <v>0.6</v>
      </c>
      <c r="L115" s="211">
        <v>100</v>
      </c>
      <c r="M115" s="205">
        <v>2641</v>
      </c>
      <c r="N115" s="204">
        <v>4325</v>
      </c>
      <c r="O115" s="191"/>
    </row>
    <row r="116" spans="1:45" s="179" customFormat="1" ht="15" customHeight="1" x14ac:dyDescent="0.3">
      <c r="A116" s="203" t="s">
        <v>0</v>
      </c>
      <c r="B116" s="202">
        <v>64.900000000000006</v>
      </c>
      <c r="C116" s="201">
        <v>2.2000000000000002</v>
      </c>
      <c r="D116" s="202">
        <v>25.9</v>
      </c>
      <c r="E116" s="201">
        <v>2.1</v>
      </c>
      <c r="F116" s="202">
        <v>4.3</v>
      </c>
      <c r="G116" s="201">
        <v>0.9</v>
      </c>
      <c r="H116" s="202">
        <v>2.6</v>
      </c>
      <c r="I116" s="201">
        <v>0.7</v>
      </c>
      <c r="J116" s="202">
        <v>2.4</v>
      </c>
      <c r="K116" s="201">
        <v>0.7</v>
      </c>
      <c r="L116" s="200">
        <v>100</v>
      </c>
      <c r="M116" s="199">
        <v>1283</v>
      </c>
      <c r="N116" s="198">
        <v>1991</v>
      </c>
      <c r="O116" s="191"/>
    </row>
    <row r="117" spans="1:45" s="179" customFormat="1" ht="15" customHeight="1" x14ac:dyDescent="0.3">
      <c r="A117" s="209" t="s">
        <v>1</v>
      </c>
      <c r="B117" s="208">
        <v>62.6</v>
      </c>
      <c r="C117" s="207">
        <v>2.1</v>
      </c>
      <c r="D117" s="208">
        <v>26.4</v>
      </c>
      <c r="E117" s="207">
        <v>1.9</v>
      </c>
      <c r="F117" s="208">
        <v>4.4000000000000004</v>
      </c>
      <c r="G117" s="207">
        <v>0.9</v>
      </c>
      <c r="H117" s="208">
        <v>2.9</v>
      </c>
      <c r="I117" s="207">
        <v>0.7</v>
      </c>
      <c r="J117" s="208">
        <v>3.7</v>
      </c>
      <c r="K117" s="207">
        <v>0.9</v>
      </c>
      <c r="L117" s="206">
        <v>100</v>
      </c>
      <c r="M117" s="205">
        <v>1358</v>
      </c>
      <c r="N117" s="204">
        <v>2334</v>
      </c>
      <c r="O117" s="191"/>
    </row>
    <row r="118" spans="1:45" s="179" customFormat="1" ht="15" customHeight="1" x14ac:dyDescent="0.3">
      <c r="A118" s="210" t="s">
        <v>41</v>
      </c>
      <c r="B118" s="178"/>
      <c r="C118" s="178"/>
      <c r="D118" s="202"/>
      <c r="E118" s="201"/>
      <c r="F118" s="202"/>
      <c r="G118" s="201"/>
      <c r="H118" s="202"/>
      <c r="I118" s="201"/>
      <c r="J118" s="202"/>
      <c r="K118" s="201"/>
      <c r="L118" s="200"/>
      <c r="M118" s="199"/>
      <c r="N118" s="198"/>
      <c r="O118" s="191"/>
    </row>
    <row r="119" spans="1:45" s="179" customFormat="1" ht="15" customHeight="1" x14ac:dyDescent="0.3">
      <c r="A119" s="209" t="s">
        <v>18</v>
      </c>
      <c r="B119" s="208">
        <v>61.7</v>
      </c>
      <c r="C119" s="207">
        <v>1.3</v>
      </c>
      <c r="D119" s="208">
        <v>28.1</v>
      </c>
      <c r="E119" s="207">
        <v>1.2</v>
      </c>
      <c r="F119" s="208">
        <v>4.4000000000000004</v>
      </c>
      <c r="G119" s="207">
        <v>0.6</v>
      </c>
      <c r="H119" s="208">
        <v>2.9</v>
      </c>
      <c r="I119" s="207">
        <v>0.5</v>
      </c>
      <c r="J119" s="208">
        <v>2.9</v>
      </c>
      <c r="K119" s="207">
        <v>0.5</v>
      </c>
      <c r="L119" s="206">
        <v>100</v>
      </c>
      <c r="M119" s="205">
        <v>3222</v>
      </c>
      <c r="N119" s="204">
        <v>5705</v>
      </c>
      <c r="O119" s="191"/>
    </row>
    <row r="120" spans="1:45" s="179" customFormat="1" ht="15" customHeight="1" x14ac:dyDescent="0.3">
      <c r="A120" s="203" t="s">
        <v>0</v>
      </c>
      <c r="B120" s="202">
        <v>62.6</v>
      </c>
      <c r="C120" s="201">
        <v>1.9</v>
      </c>
      <c r="D120" s="202">
        <v>27.2</v>
      </c>
      <c r="E120" s="201">
        <v>1.8</v>
      </c>
      <c r="F120" s="202">
        <v>4.3</v>
      </c>
      <c r="G120" s="201">
        <v>0.8</v>
      </c>
      <c r="H120" s="202">
        <v>3.1</v>
      </c>
      <c r="I120" s="201">
        <v>0.7</v>
      </c>
      <c r="J120" s="202">
        <v>2.8</v>
      </c>
      <c r="K120" s="201">
        <v>0.7</v>
      </c>
      <c r="L120" s="200">
        <v>100</v>
      </c>
      <c r="M120" s="199">
        <v>1609</v>
      </c>
      <c r="N120" s="198">
        <v>2700</v>
      </c>
      <c r="O120" s="191"/>
    </row>
    <row r="121" spans="1:45" s="179" customFormat="1" ht="15" customHeight="1" x14ac:dyDescent="0.3">
      <c r="A121" s="209" t="s">
        <v>1</v>
      </c>
      <c r="B121" s="208">
        <v>60.7</v>
      </c>
      <c r="C121" s="207">
        <v>1.8</v>
      </c>
      <c r="D121" s="208">
        <v>29.1</v>
      </c>
      <c r="E121" s="207">
        <v>1.7</v>
      </c>
      <c r="F121" s="208">
        <v>4.5</v>
      </c>
      <c r="G121" s="207">
        <v>0.8</v>
      </c>
      <c r="H121" s="208">
        <v>2.6</v>
      </c>
      <c r="I121" s="207">
        <v>0.6</v>
      </c>
      <c r="J121" s="208">
        <v>3.1</v>
      </c>
      <c r="K121" s="207">
        <v>0.7</v>
      </c>
      <c r="L121" s="206">
        <v>100</v>
      </c>
      <c r="M121" s="205">
        <v>1613</v>
      </c>
      <c r="N121" s="204">
        <v>3005</v>
      </c>
      <c r="O121" s="191"/>
    </row>
    <row r="122" spans="1:45" s="179" customFormat="1" ht="15" customHeight="1" x14ac:dyDescent="0.3">
      <c r="A122" s="210" t="s">
        <v>42</v>
      </c>
      <c r="B122" s="202"/>
      <c r="C122" s="201"/>
      <c r="D122" s="202"/>
      <c r="E122" s="201"/>
      <c r="F122" s="202"/>
      <c r="G122" s="201"/>
      <c r="H122" s="202"/>
      <c r="I122" s="201"/>
      <c r="J122" s="202"/>
      <c r="K122" s="201"/>
      <c r="L122" s="200"/>
      <c r="M122" s="199"/>
      <c r="N122" s="198"/>
      <c r="O122" s="191"/>
    </row>
    <row r="123" spans="1:45" s="179" customFormat="1" ht="15" customHeight="1" x14ac:dyDescent="0.3">
      <c r="A123" s="209" t="s">
        <v>18</v>
      </c>
      <c r="B123" s="208">
        <v>58.9</v>
      </c>
      <c r="C123" s="207">
        <v>1.7</v>
      </c>
      <c r="D123" s="208">
        <v>28.9</v>
      </c>
      <c r="E123" s="207">
        <v>1.6</v>
      </c>
      <c r="F123" s="208">
        <v>5.5</v>
      </c>
      <c r="G123" s="207">
        <v>0.8</v>
      </c>
      <c r="H123" s="208">
        <v>3.3</v>
      </c>
      <c r="I123" s="207">
        <v>0.6</v>
      </c>
      <c r="J123" s="208">
        <v>3.4</v>
      </c>
      <c r="K123" s="207">
        <v>0.7</v>
      </c>
      <c r="L123" s="206">
        <v>100</v>
      </c>
      <c r="M123" s="205">
        <v>2029</v>
      </c>
      <c r="N123" s="204">
        <v>3679</v>
      </c>
      <c r="O123" s="191"/>
    </row>
    <row r="124" spans="1:45" s="179" customFormat="1" ht="15" customHeight="1" x14ac:dyDescent="0.3">
      <c r="A124" s="203" t="s">
        <v>0</v>
      </c>
      <c r="B124" s="202">
        <v>60.3</v>
      </c>
      <c r="C124" s="201">
        <v>2.5</v>
      </c>
      <c r="D124" s="202">
        <v>27.2</v>
      </c>
      <c r="E124" s="201">
        <v>2.2000000000000002</v>
      </c>
      <c r="F124" s="202">
        <v>5.6</v>
      </c>
      <c r="G124" s="201">
        <v>1.1000000000000001</v>
      </c>
      <c r="H124" s="202">
        <v>3.6</v>
      </c>
      <c r="I124" s="201">
        <v>1</v>
      </c>
      <c r="J124" s="202">
        <v>3.2</v>
      </c>
      <c r="K124" s="201">
        <v>1</v>
      </c>
      <c r="L124" s="200">
        <v>100</v>
      </c>
      <c r="M124" s="199">
        <v>1020</v>
      </c>
      <c r="N124" s="198">
        <v>1768</v>
      </c>
      <c r="O124" s="191"/>
    </row>
    <row r="125" spans="1:45" s="179" customFormat="1" ht="15" customHeight="1" thickBot="1" x14ac:dyDescent="0.35">
      <c r="A125" s="197" t="s">
        <v>1</v>
      </c>
      <c r="B125" s="196">
        <v>57.5</v>
      </c>
      <c r="C125" s="195">
        <v>2.4</v>
      </c>
      <c r="D125" s="196">
        <v>30.6</v>
      </c>
      <c r="E125" s="195">
        <v>2.2999999999999998</v>
      </c>
      <c r="F125" s="196">
        <v>5.3</v>
      </c>
      <c r="G125" s="195">
        <v>1.1000000000000001</v>
      </c>
      <c r="H125" s="196">
        <v>3</v>
      </c>
      <c r="I125" s="195">
        <v>0.8</v>
      </c>
      <c r="J125" s="196">
        <v>3.7</v>
      </c>
      <c r="K125" s="195">
        <v>1</v>
      </c>
      <c r="L125" s="194">
        <v>100</v>
      </c>
      <c r="M125" s="193">
        <v>1009</v>
      </c>
      <c r="N125" s="192">
        <v>1911</v>
      </c>
      <c r="O125" s="191"/>
    </row>
    <row r="126" spans="1:45" s="181" customFormat="1" ht="15" customHeight="1" x14ac:dyDescent="0.2">
      <c r="A126" s="190" t="s">
        <v>132</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S126" s="179"/>
    </row>
    <row r="127" spans="1:45" s="181" customFormat="1" ht="15" customHeight="1" x14ac:dyDescent="0.2">
      <c r="A127" s="190" t="s">
        <v>66</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S127" s="179"/>
    </row>
    <row r="128" spans="1:45" s="181" customFormat="1" ht="15" customHeight="1" x14ac:dyDescent="0.2">
      <c r="A128" s="190"/>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S128" s="179"/>
    </row>
    <row r="129" spans="1:45" s="181" customFormat="1" ht="15" customHeight="1" x14ac:dyDescent="0.2">
      <c r="A129" s="190"/>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S129" s="179"/>
    </row>
    <row r="130" spans="1:45" x14ac:dyDescent="0.3">
      <c r="A130" s="189" t="s">
        <v>10</v>
      </c>
      <c r="I130" s="188"/>
      <c r="L130" s="178"/>
      <c r="M130" s="178"/>
      <c r="N130" s="178"/>
    </row>
    <row r="131" spans="1:45" ht="111.95" customHeight="1" x14ac:dyDescent="0.3">
      <c r="A131" s="187" t="s">
        <v>81</v>
      </c>
      <c r="B131" s="327" t="s">
        <v>131</v>
      </c>
      <c r="C131" s="328"/>
      <c r="D131" s="328"/>
      <c r="E131" s="328"/>
      <c r="F131" s="328"/>
      <c r="G131" s="328"/>
      <c r="H131" s="328"/>
      <c r="I131" s="329"/>
      <c r="L131" s="178"/>
      <c r="M131" s="178"/>
      <c r="N131" s="178"/>
    </row>
    <row r="132" spans="1:45" ht="30" customHeight="1" x14ac:dyDescent="0.3">
      <c r="A132" s="187" t="s">
        <v>67</v>
      </c>
      <c r="B132" s="327" t="s">
        <v>68</v>
      </c>
      <c r="C132" s="328"/>
      <c r="D132" s="328"/>
      <c r="E132" s="328"/>
      <c r="F132" s="328"/>
      <c r="G132" s="328"/>
      <c r="H132" s="328"/>
      <c r="I132" s="329"/>
      <c r="L132" s="178"/>
      <c r="M132" s="178"/>
      <c r="N132" s="178"/>
    </row>
    <row r="133" spans="1:45" ht="30" customHeight="1" x14ac:dyDescent="0.3">
      <c r="A133" s="187" t="s">
        <v>69</v>
      </c>
      <c r="B133" s="327" t="s">
        <v>70</v>
      </c>
      <c r="C133" s="328"/>
      <c r="D133" s="328"/>
      <c r="E133" s="328"/>
      <c r="F133" s="328"/>
      <c r="G133" s="328"/>
      <c r="H133" s="328"/>
      <c r="I133" s="329"/>
      <c r="L133" s="178"/>
      <c r="M133" s="178"/>
      <c r="N133" s="178"/>
    </row>
    <row r="134" spans="1:45" ht="30" customHeight="1" x14ac:dyDescent="0.3">
      <c r="A134" s="187" t="s">
        <v>83</v>
      </c>
      <c r="B134" s="327" t="s">
        <v>85</v>
      </c>
      <c r="C134" s="328"/>
      <c r="D134" s="328"/>
      <c r="E134" s="328"/>
      <c r="F134" s="328"/>
      <c r="G134" s="328"/>
      <c r="H134" s="328"/>
      <c r="I134" s="329"/>
      <c r="L134" s="178"/>
      <c r="M134" s="178"/>
      <c r="N134" s="178"/>
    </row>
    <row r="135" spans="1:45" ht="30" customHeight="1" x14ac:dyDescent="0.3">
      <c r="A135" s="187" t="s">
        <v>71</v>
      </c>
      <c r="B135" s="327" t="s">
        <v>84</v>
      </c>
      <c r="C135" s="328"/>
      <c r="D135" s="328"/>
      <c r="E135" s="328"/>
      <c r="F135" s="328"/>
      <c r="G135" s="328"/>
      <c r="H135" s="328"/>
      <c r="I135" s="329"/>
      <c r="L135" s="178"/>
      <c r="M135" s="178"/>
      <c r="N135" s="178"/>
    </row>
    <row r="136" spans="1:45" x14ac:dyDescent="0.3">
      <c r="B136" s="179"/>
      <c r="C136" s="179"/>
      <c r="D136" s="179"/>
      <c r="E136" s="179"/>
      <c r="F136" s="179"/>
      <c r="G136" s="179"/>
      <c r="H136" s="179"/>
      <c r="I136" s="179"/>
      <c r="L136" s="178"/>
      <c r="M136" s="178"/>
      <c r="N136" s="178"/>
    </row>
    <row r="137" spans="1:45" x14ac:dyDescent="0.3">
      <c r="A137" s="186" t="s">
        <v>72</v>
      </c>
      <c r="B137" s="180"/>
      <c r="C137" s="180"/>
      <c r="D137" s="180"/>
      <c r="E137" s="180"/>
      <c r="F137" s="180"/>
      <c r="G137" s="180"/>
      <c r="H137" s="180"/>
      <c r="I137" s="180"/>
      <c r="L137" s="178"/>
      <c r="M137" s="178"/>
      <c r="N137" s="178"/>
    </row>
    <row r="138" spans="1:45" x14ac:dyDescent="0.3">
      <c r="A138" s="185" t="s">
        <v>73</v>
      </c>
      <c r="B138" s="180"/>
      <c r="C138" s="180"/>
      <c r="D138" s="180"/>
      <c r="E138" s="180"/>
      <c r="F138" s="180"/>
      <c r="G138" s="180"/>
      <c r="H138" s="180"/>
      <c r="I138" s="180"/>
      <c r="L138" s="178"/>
      <c r="M138" s="178"/>
      <c r="N138" s="178"/>
    </row>
    <row r="139" spans="1:45" x14ac:dyDescent="0.3">
      <c r="A139" s="185" t="s">
        <v>74</v>
      </c>
      <c r="B139" s="180"/>
      <c r="C139" s="180"/>
      <c r="D139" s="180"/>
      <c r="E139" s="180"/>
      <c r="F139" s="180"/>
      <c r="G139" s="180"/>
      <c r="H139" s="180"/>
      <c r="I139" s="180"/>
      <c r="L139" s="178"/>
      <c r="M139" s="178"/>
      <c r="N139" s="178"/>
    </row>
    <row r="140" spans="1:45" x14ac:dyDescent="0.3">
      <c r="A140" s="185" t="s">
        <v>75</v>
      </c>
      <c r="B140" s="180"/>
      <c r="C140" s="180"/>
      <c r="D140" s="180"/>
      <c r="E140" s="180"/>
      <c r="F140" s="180"/>
      <c r="G140" s="180"/>
      <c r="H140" s="180"/>
      <c r="I140" s="180"/>
      <c r="L140" s="178"/>
      <c r="M140" s="178"/>
      <c r="N140" s="178"/>
    </row>
    <row r="141" spans="1:45" x14ac:dyDescent="0.3">
      <c r="A141" s="185" t="s">
        <v>76</v>
      </c>
      <c r="B141" s="180"/>
      <c r="C141" s="180"/>
      <c r="D141" s="180"/>
      <c r="E141" s="180"/>
      <c r="F141" s="180"/>
      <c r="G141" s="180"/>
      <c r="H141" s="180"/>
      <c r="I141" s="180"/>
      <c r="L141" s="178"/>
      <c r="M141" s="178"/>
      <c r="N141" s="178"/>
    </row>
    <row r="142" spans="1:45" x14ac:dyDescent="0.3">
      <c r="A142" s="185" t="s">
        <v>77</v>
      </c>
      <c r="B142" s="180"/>
      <c r="C142" s="180"/>
      <c r="D142" s="180"/>
      <c r="E142" s="180"/>
      <c r="F142" s="180"/>
      <c r="G142" s="180"/>
      <c r="H142" s="180"/>
      <c r="I142" s="180"/>
      <c r="L142" s="178"/>
      <c r="M142" s="178"/>
      <c r="N142" s="178"/>
    </row>
    <row r="143" spans="1:45" x14ac:dyDescent="0.3">
      <c r="A143" s="185" t="s">
        <v>78</v>
      </c>
      <c r="B143" s="180"/>
      <c r="C143" s="180"/>
      <c r="D143" s="180"/>
      <c r="E143" s="180"/>
      <c r="F143" s="180"/>
      <c r="G143" s="180"/>
      <c r="H143" s="180"/>
      <c r="I143" s="180"/>
      <c r="L143" s="178"/>
      <c r="M143" s="178"/>
      <c r="N143" s="178"/>
    </row>
    <row r="144" spans="1:45" x14ac:dyDescent="0.3">
      <c r="A144" s="185" t="s">
        <v>79</v>
      </c>
      <c r="B144" s="180"/>
      <c r="C144" s="180"/>
      <c r="D144" s="180"/>
      <c r="E144" s="180"/>
      <c r="F144" s="180"/>
      <c r="G144" s="180"/>
      <c r="H144" s="180"/>
      <c r="I144" s="180"/>
      <c r="L144" s="178"/>
      <c r="M144" s="178"/>
      <c r="N144" s="178"/>
    </row>
    <row r="145" spans="1:14" x14ac:dyDescent="0.3">
      <c r="B145" s="179"/>
      <c r="C145" s="179"/>
      <c r="D145" s="179"/>
      <c r="E145" s="179"/>
      <c r="F145" s="179"/>
      <c r="G145" s="179"/>
      <c r="H145" s="179"/>
      <c r="I145" s="179"/>
      <c r="L145" s="178"/>
      <c r="M145" s="178"/>
      <c r="N145" s="178"/>
    </row>
    <row r="146" spans="1:14" x14ac:dyDescent="0.3">
      <c r="A146" s="184" t="s">
        <v>80</v>
      </c>
      <c r="B146" s="180"/>
      <c r="C146" s="180"/>
      <c r="D146" s="180"/>
      <c r="E146" s="180"/>
      <c r="F146" s="180"/>
      <c r="G146" s="180"/>
      <c r="H146" s="180"/>
      <c r="I146" s="180"/>
      <c r="L146" s="178"/>
      <c r="M146" s="178"/>
      <c r="N146" s="178"/>
    </row>
    <row r="147" spans="1:14" x14ac:dyDescent="0.3">
      <c r="B147" s="179"/>
      <c r="C147" s="179"/>
      <c r="D147" s="179"/>
      <c r="E147" s="179"/>
      <c r="F147" s="179"/>
      <c r="G147" s="179"/>
      <c r="H147" s="179"/>
      <c r="I147" s="179"/>
      <c r="L147" s="178"/>
      <c r="M147" s="178"/>
      <c r="N147" s="178"/>
    </row>
    <row r="148" spans="1:14" x14ac:dyDescent="0.3">
      <c r="A148" s="183" t="s">
        <v>129</v>
      </c>
      <c r="B148" s="182"/>
      <c r="C148" s="182"/>
      <c r="D148" s="182"/>
      <c r="E148" s="182"/>
      <c r="F148" s="182"/>
      <c r="G148" s="182"/>
      <c r="H148" s="182"/>
      <c r="I148" s="182"/>
      <c r="L148" s="178"/>
      <c r="M148" s="178"/>
      <c r="N148" s="178"/>
    </row>
    <row r="149" spans="1:14" x14ac:dyDescent="0.3">
      <c r="M149" s="181"/>
      <c r="N149" s="181"/>
    </row>
    <row r="150" spans="1:14" x14ac:dyDescent="0.3">
      <c r="M150" s="181"/>
      <c r="N150" s="181"/>
    </row>
    <row r="151" spans="1:14" x14ac:dyDescent="0.3">
      <c r="M151" s="181"/>
      <c r="N151" s="181"/>
    </row>
    <row r="152" spans="1:14" x14ac:dyDescent="0.3">
      <c r="M152" s="181"/>
      <c r="N152" s="181"/>
    </row>
    <row r="153" spans="1:14" x14ac:dyDescent="0.3">
      <c r="M153" s="181"/>
      <c r="N153" s="181"/>
    </row>
    <row r="154" spans="1:14" x14ac:dyDescent="0.3">
      <c r="M154" s="181"/>
      <c r="N154" s="181"/>
    </row>
    <row r="155" spans="1:14" x14ac:dyDescent="0.3">
      <c r="M155" s="180"/>
      <c r="N155" s="180"/>
    </row>
    <row r="156" spans="1:14" x14ac:dyDescent="0.3">
      <c r="M156" s="180"/>
      <c r="N156" s="180"/>
    </row>
    <row r="157" spans="1:14" x14ac:dyDescent="0.3">
      <c r="M157" s="180"/>
      <c r="N157" s="180"/>
    </row>
    <row r="158" spans="1:14" x14ac:dyDescent="0.3">
      <c r="M158" s="180"/>
      <c r="N158" s="180"/>
    </row>
    <row r="159" spans="1:14" x14ac:dyDescent="0.3">
      <c r="M159" s="180"/>
      <c r="N159" s="180"/>
    </row>
    <row r="160" spans="1:14" x14ac:dyDescent="0.3">
      <c r="M160" s="180"/>
      <c r="N160" s="180"/>
    </row>
    <row r="161" spans="13:14" x14ac:dyDescent="0.3">
      <c r="M161" s="180"/>
      <c r="N161" s="180"/>
    </row>
    <row r="162" spans="13:14" x14ac:dyDescent="0.3">
      <c r="M162" s="180"/>
      <c r="N162" s="180"/>
    </row>
    <row r="164" spans="13:14" x14ac:dyDescent="0.3">
      <c r="M164" s="180"/>
      <c r="N164" s="180"/>
    </row>
  </sheetData>
  <mergeCells count="15">
    <mergeCell ref="A7:A9"/>
    <mergeCell ref="B7:K7"/>
    <mergeCell ref="B131:I131"/>
    <mergeCell ref="B132:I132"/>
    <mergeCell ref="B133:I133"/>
    <mergeCell ref="B134:I134"/>
    <mergeCell ref="B135:I135"/>
    <mergeCell ref="L7:L8"/>
    <mergeCell ref="M7:M9"/>
    <mergeCell ref="N7:N9"/>
    <mergeCell ref="B8:C8"/>
    <mergeCell ref="D8:E8"/>
    <mergeCell ref="F8:G8"/>
    <mergeCell ref="H8:I8"/>
    <mergeCell ref="J8:K8"/>
  </mergeCells>
  <hyperlinks>
    <hyperlink ref="A7" location="Fritid_Andelar!A163" display="Definitioner"/>
    <hyperlink ref="A148" location="Vänkontakt1213andel!A10" display="Till sidans topp"/>
    <hyperlink ref="A146" r:id="rId1"/>
    <hyperlink ref="A7:A9" location="Vänkontakt1213andel!A152" display="Definitioner"/>
  </hyperlinks>
  <pageMargins left="0" right="0" top="0.15748031496062992" bottom="0" header="0.31496062992125984" footer="0.31496062992125984"/>
  <pageSetup paperSize="8" scale="85" orientation="landscape" r:id="rId2"/>
  <rowBreaks count="1" manualBreakCount="1">
    <brk id="9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5</vt:i4>
      </vt:variant>
    </vt:vector>
  </HeadingPairs>
  <TitlesOfParts>
    <vt:vector size="15" baseType="lpstr">
      <vt:lpstr>Innehållsförteckning</vt:lpstr>
      <vt:lpstr>Vänkontakt1617andel</vt:lpstr>
      <vt:lpstr>Vänkontakt1213andel</vt:lpstr>
      <vt:lpstr>Vänkontakt1617antal</vt:lpstr>
      <vt:lpstr>Vänkontakt1213antal</vt:lpstr>
      <vt:lpstr>Kommentarer_2016-2017</vt:lpstr>
      <vt:lpstr>Kommentarer_2012-2013</vt:lpstr>
      <vt:lpstr>DiagramunderlagVänner_201617</vt:lpstr>
      <vt:lpstr>DiagramunderlagVänner_201213</vt:lpstr>
      <vt:lpstr>Blad1</vt:lpstr>
      <vt:lpstr>Innehållsförteckning!top</vt:lpstr>
      <vt:lpstr>DiagramunderlagVänner_201213!Utskriftsrubriker</vt:lpstr>
      <vt:lpstr>DiagramunderlagVänner_201617!Utskriftsrubriker</vt:lpstr>
      <vt:lpstr>Vänkontakt1213andel!Utskriftsrubriker</vt:lpstr>
      <vt:lpstr>Vänkontakt1617andel!Utskriftsrubriker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2015-09-18T07:34:14Z</cp:lastPrinted>
  <dcterms:created xsi:type="dcterms:W3CDTF">2014-11-04T11:39:35Z</dcterms:created>
  <dcterms:modified xsi:type="dcterms:W3CDTF">2019-06-13T16:38:58Z</dcterms:modified>
</cp:coreProperties>
</file>