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845" windowHeight="10245" activeTab="0"/>
  </bookViews>
  <sheets>
    <sheet name="Innehåll" sheetId="1" r:id="rId1"/>
    <sheet name="Vägledning" sheetId="2" r:id="rId2"/>
    <sheet name="Data" sheetId="3" r:id="rId3"/>
    <sheet name="Diagram 1" sheetId="4" r:id="rId4"/>
  </sheets>
  <definedNames>
    <definedName name="raderEng">'Data'!$1:$4</definedName>
    <definedName name="raderSv">'Data'!$5:$8</definedName>
    <definedName name="raderTaBortSv">'Innehåll'!#REF!</definedName>
    <definedName name="textEng">'Data'!$E$2</definedName>
    <definedName name="textSv">'Data'!$E$6</definedName>
    <definedName name="_xlnm.Print_Area" localSheetId="3">'Diagram 1'!$A$1:$I$23</definedName>
    <definedName name="_xlnm.Print_Titles" localSheetId="2">'Data'!$5:$8</definedName>
    <definedName name="yy">#REF!</definedName>
  </definedNames>
  <calcPr fullCalcOnLoad="1"/>
</workbook>
</file>

<file path=xl/sharedStrings.xml><?xml version="1.0" encoding="utf-8"?>
<sst xmlns="http://schemas.openxmlformats.org/spreadsheetml/2006/main" count="45" uniqueCount="37">
  <si>
    <t>…</t>
  </si>
  <si>
    <t>Diagram 4</t>
  </si>
  <si>
    <t>Diagram 3</t>
  </si>
  <si>
    <t>Diagram 2</t>
  </si>
  <si>
    <t>Diagram 1</t>
  </si>
  <si>
    <t>Tidsserier som ligger till grund för diagrammen samt originalserie</t>
  </si>
  <si>
    <t>Data</t>
  </si>
  <si>
    <t>Definitioner och förklaringar</t>
  </si>
  <si>
    <t>Vägledning</t>
  </si>
  <si>
    <t>Innehållsförteckning</t>
  </si>
  <si>
    <t>Diagrammet visar förändringar i de konsoliderade skulderna för sektorerna S11 Icke-finansiella bolag, S14 Hushåll, S15 Hushållens icke-vinstdrivande organisationer och en summering av S11, S14 och S15 vilket motsvarar Eurostats MIP (Macroeconomic Imbalance Procedure) -indikator Private debt in % of GDP-consolidated-annual data. De finansiella instrument som ingår är certifikat, obligationer och lån. De instrument som inte ingår är inlåning, aktier, andra ägarandelar, fonder, försäkringssparande, finansiella derivat samt handelskrediter och andra obetalda utgifter. För S13 Offentlig förvaltning är det den nominella skulden som avses och inte den marknadsvärderade skulden vilket är normen för Finansräkenskaperna och det som de andra sektorerna i diagrammet visas i. Dessutom ingår även inlåning i den offentliga förvaltningens skuld. Detta motsvarar Eurostats MIP (Macroeconomic Imbalance Procedure) -indikator General government gross debt (EDP) in % of GDP-consolidated-annual data. Konsolidering innebär att man drar av de tillgångar/skulder som sektorn har mot den egna sektorn. Värdena för den offentliga förvaltningens skuld, Maastrichtskulden värderad till nominellt värde, uppdateras i samband med publiceringen av finansräkenskaperna kvartal 1 och 3 varje år. Vid beräkningarna av kvartal 2 och 4 publiceras Maastrichtskulden istället tillsammans med EDP, dvs. den sista mars och sista september varje år (eventuella uppdateringar kan ske omkring 20 april och 20 oktober). Därmed kan mer aktuella värden för offentlig förvaltning finnas på hemsidan för EDP under vissa perioder http://www.scb.se/NR0108/.</t>
  </si>
  <si>
    <t>Definitioner &amp; förklaringar</t>
  </si>
  <si>
    <t>Om utskriften av diagrammen inte blir tillfredställande så ändra inställningarna under utskriftsformat till vad som passar just din skrivare.</t>
  </si>
  <si>
    <t>Utskriftsformatet i samtliga flikar med diagram är förinställt på att utskriften förstoras till 120% och innehållet centreras vertikalt och horisontellt.</t>
  </si>
  <si>
    <t>Utskriftstips</t>
  </si>
  <si>
    <t>Icke-finansiella bolag och hushåll inkl. hushållens icke vinstdrivande organisationer</t>
  </si>
  <si>
    <t>Hushåll inkl. hushållens icke vinstdrivande organisationer</t>
  </si>
  <si>
    <t xml:space="preserve">Offentlig förvaltning </t>
  </si>
  <si>
    <t xml:space="preserve">Icke-finansiella bolag </t>
  </si>
  <si>
    <t>BNP, löpande priser</t>
  </si>
  <si>
    <t>Offentlig förvaltning</t>
  </si>
  <si>
    <t>Icke-finansiella bolag</t>
  </si>
  <si>
    <t>Konsoliderade skulder i förhållande till BNP, procent</t>
  </si>
  <si>
    <t>miljoner kronor</t>
  </si>
  <si>
    <t>Data t.o.m 2023</t>
  </si>
  <si>
    <t>Konsoliderade skulder i förhållande till BNP</t>
  </si>
  <si>
    <t xml:space="preserve">Non-financial corporations and households incl. non-profit institutions serving households </t>
  </si>
  <si>
    <t>Households incl. non-profit institutions serving households</t>
  </si>
  <si>
    <t xml:space="preserve"> General government </t>
  </si>
  <si>
    <t xml:space="preserve">Non-financial corporations </t>
  </si>
  <si>
    <t>GDP, current prices</t>
  </si>
  <si>
    <t>Non-financial corporations and households incl. non-profit institutions serving households</t>
  </si>
  <si>
    <t>General government</t>
  </si>
  <si>
    <t xml:space="preserve">SEK millions </t>
  </si>
  <si>
    <t>Consolidated debts in percent of GDP, percent</t>
  </si>
  <si>
    <t>Data up to and including 2023</t>
  </si>
  <si>
    <t>Consolidated debt in percent of GDP</t>
  </si>
</sst>
</file>

<file path=xl/styles.xml><?xml version="1.0" encoding="utf-8"?>
<styleSheet xmlns="http://schemas.openxmlformats.org/spreadsheetml/2006/main">
  <numFmts count="1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0.0"/>
    <numFmt numFmtId="165" formatCode="#,##0.0000"/>
    <numFmt numFmtId="166" formatCode="0.000%"/>
  </numFmts>
  <fonts count="49">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12"/>
      <name val="Arial"/>
      <family val="2"/>
    </font>
    <font>
      <b/>
      <u val="single"/>
      <sz val="10"/>
      <color indexed="60"/>
      <name val="Arial"/>
      <family val="2"/>
    </font>
    <font>
      <b/>
      <sz val="10"/>
      <color indexed="60"/>
      <name val="Arial"/>
      <family val="2"/>
    </font>
    <font>
      <b/>
      <sz val="12"/>
      <name val="Arial"/>
      <family val="2"/>
    </font>
    <font>
      <u val="single"/>
      <sz val="10"/>
      <color indexed="25"/>
      <name val="Arial"/>
      <family val="0"/>
    </font>
    <font>
      <i/>
      <sz val="10"/>
      <name val="Arial"/>
      <family val="2"/>
    </font>
    <font>
      <b/>
      <sz val="8"/>
      <name val="Arial"/>
      <family val="2"/>
    </font>
    <font>
      <sz val="8"/>
      <name val="Arial"/>
      <family val="2"/>
    </font>
    <font>
      <b/>
      <sz val="10"/>
      <name val="Arial"/>
      <family val="2"/>
    </font>
    <font>
      <b/>
      <i/>
      <sz val="8"/>
      <name val="Arial"/>
      <family val="2"/>
    </font>
    <font>
      <b/>
      <i/>
      <sz val="8"/>
      <color indexed="8"/>
      <name val="Arial"/>
      <family val="2"/>
    </font>
    <font>
      <sz val="12"/>
      <color indexed="62"/>
      <name val="Roboto"/>
      <family val="0"/>
    </font>
    <font>
      <sz val="11"/>
      <color theme="1"/>
      <name val="Calibri"/>
      <family val="2"/>
    </font>
    <font>
      <b/>
      <sz val="11"/>
      <color rgb="FFFA7D00"/>
      <name val="Calibri"/>
      <family val="2"/>
    </font>
    <font>
      <sz val="11"/>
      <color rgb="FF006100"/>
      <name val="Calibri"/>
      <family val="2"/>
    </font>
    <font>
      <sz val="11"/>
      <color theme="0"/>
      <name val="Calibri"/>
      <family val="2"/>
    </font>
    <font>
      <sz val="11"/>
      <color rgb="FF9C0006"/>
      <name val="Calibri"/>
      <family val="2"/>
    </font>
    <font>
      <u val="single"/>
      <sz val="10"/>
      <color theme="11"/>
      <name val="Arial"/>
      <family val="0"/>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57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i/>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theme="0"/>
        <bgColor indexed="64"/>
      </patternFill>
    </fill>
  </fills>
  <borders count="1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style="thin"/>
      <top/>
      <bottom/>
    </border>
    <border>
      <left style="thin"/>
      <right style="thin"/>
      <top style="thin"/>
      <bottom style="thin"/>
    </border>
    <border>
      <left style="thin"/>
      <right style="thin"/>
      <top/>
      <bottom style="thin"/>
    </border>
    <border>
      <left/>
      <right style="thin"/>
      <top style="thin"/>
      <bottom style="thin"/>
    </border>
    <border>
      <left/>
      <right/>
      <top/>
      <bottom style="thin"/>
    </border>
    <border>
      <left/>
      <right/>
      <top style="thin"/>
      <bottom style="thin"/>
    </border>
    <border>
      <left style="thin"/>
      <right/>
      <top style="thin"/>
      <bottom style="thin"/>
    </border>
  </borders>
  <cellStyleXfs count="65">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1" applyNumberFormat="0" applyFont="0" applyAlignment="0" applyProtection="0"/>
    <xf numFmtId="0" fontId="31" fillId="21" borderId="2" applyNumberFormat="0" applyAlignment="0" applyProtection="0"/>
    <xf numFmtId="0" fontId="32"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4" fillId="29"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18" fillId="0" borderId="0" applyNumberFormat="0" applyFill="0" applyBorder="0" applyAlignment="0" applyProtection="0"/>
    <xf numFmtId="0" fontId="37" fillId="30" borderId="2" applyNumberFormat="0" applyAlignment="0" applyProtection="0"/>
    <xf numFmtId="0" fontId="38" fillId="31" borderId="3" applyNumberFormat="0" applyAlignment="0" applyProtection="0"/>
    <xf numFmtId="0" fontId="39" fillId="0" borderId="4" applyNumberFormat="0" applyFill="0" applyAlignment="0" applyProtection="0"/>
    <xf numFmtId="0" fontId="40" fillId="32" borderId="0" applyNumberFormat="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43" fontId="30" fillId="0" borderId="0" applyFont="0" applyFill="0" applyBorder="0" applyAlignment="0" applyProtection="0"/>
    <xf numFmtId="41" fontId="30" fillId="0" borderId="0" applyFont="0" applyFill="0" applyBorder="0" applyAlignment="0" applyProtection="0"/>
    <xf numFmtId="0" fontId="46" fillId="21" borderId="9" applyNumberFormat="0" applyAlignment="0" applyProtection="0"/>
    <xf numFmtId="44" fontId="30" fillId="0" borderId="0" applyFont="0" applyFill="0" applyBorder="0" applyAlignment="0" applyProtection="0"/>
    <xf numFmtId="42" fontId="30" fillId="0" borderId="0" applyFont="0" applyFill="0" applyBorder="0" applyAlignment="0" applyProtection="0"/>
    <xf numFmtId="0" fontId="47" fillId="0" borderId="0" applyNumberFormat="0" applyFill="0" applyBorder="0" applyAlignment="0" applyProtection="0"/>
  </cellStyleXfs>
  <cellXfs count="62">
    <xf numFmtId="0" fontId="0" fillId="0" borderId="0" xfId="0" applyAlignment="1">
      <alignment/>
    </xf>
    <xf numFmtId="0" fontId="0" fillId="33" borderId="0" xfId="0" applyFill="1" applyAlignment="1">
      <alignment/>
    </xf>
    <xf numFmtId="0" fontId="0" fillId="33" borderId="0" xfId="0" applyFill="1" applyAlignment="1">
      <alignment vertical="top" wrapText="1"/>
    </xf>
    <xf numFmtId="0" fontId="18" fillId="33" borderId="0" xfId="45" applyFill="1" applyAlignment="1" applyProtection="1">
      <alignment vertical="top" wrapText="1"/>
      <protection/>
    </xf>
    <xf numFmtId="0" fontId="19" fillId="33" borderId="0" xfId="45" applyFont="1" applyFill="1" applyAlignment="1" applyProtection="1">
      <alignment vertical="top" wrapText="1"/>
      <protection/>
    </xf>
    <xf numFmtId="1" fontId="0" fillId="33" borderId="0" xfId="0" applyNumberFormat="1" applyFill="1" applyAlignment="1">
      <alignment vertical="top" wrapText="1"/>
    </xf>
    <xf numFmtId="0" fontId="20" fillId="33" borderId="0" xfId="0" applyFont="1" applyFill="1" applyAlignment="1">
      <alignment vertical="top" wrapText="1"/>
    </xf>
    <xf numFmtId="0" fontId="0" fillId="33" borderId="0" xfId="0" applyFill="1" applyAlignment="1">
      <alignment vertical="top"/>
    </xf>
    <xf numFmtId="0" fontId="20" fillId="33" borderId="0" xfId="0" applyFont="1" applyFill="1" applyAlignment="1">
      <alignment vertical="top"/>
    </xf>
    <xf numFmtId="0" fontId="0" fillId="33" borderId="10" xfId="0" applyFill="1" applyBorder="1" applyAlignment="1">
      <alignment vertical="top"/>
    </xf>
    <xf numFmtId="0" fontId="21" fillId="33" borderId="10" xfId="0" applyFont="1" applyFill="1" applyBorder="1" applyAlignment="1">
      <alignment vertical="top"/>
    </xf>
    <xf numFmtId="0" fontId="20" fillId="33" borderId="0" xfId="45" applyFont="1" applyFill="1" applyAlignment="1" applyProtection="1">
      <alignment vertical="top" wrapText="1"/>
      <protection/>
    </xf>
    <xf numFmtId="0" fontId="23" fillId="33" borderId="0" xfId="45" applyFont="1" applyFill="1" applyAlignment="1" applyProtection="1">
      <alignment vertical="top" wrapText="1"/>
      <protection/>
    </xf>
    <xf numFmtId="0" fontId="0" fillId="33" borderId="0" xfId="0" applyFont="1" applyFill="1" applyAlignment="1">
      <alignment vertical="top" wrapText="1"/>
    </xf>
    <xf numFmtId="0" fontId="20" fillId="33" borderId="0" xfId="45" applyFont="1" applyFill="1" applyAlignment="1" applyProtection="1">
      <alignment vertical="top"/>
      <protection/>
    </xf>
    <xf numFmtId="0" fontId="0" fillId="33" borderId="0" xfId="45" applyFont="1" applyFill="1" applyAlignment="1" applyProtection="1">
      <alignment vertical="top" wrapText="1"/>
      <protection/>
    </xf>
    <xf numFmtId="0" fontId="0" fillId="33" borderId="10" xfId="0" applyFont="1" applyFill="1" applyBorder="1" applyAlignment="1">
      <alignment/>
    </xf>
    <xf numFmtId="164" fontId="0" fillId="0" borderId="0" xfId="0" applyNumberFormat="1" applyAlignment="1">
      <alignment/>
    </xf>
    <xf numFmtId="0" fontId="24" fillId="33" borderId="0" xfId="0" applyFont="1" applyFill="1" applyAlignment="1">
      <alignment horizontal="center"/>
    </xf>
    <xf numFmtId="164" fontId="0" fillId="0" borderId="0" xfId="0" applyNumberFormat="1" applyAlignment="1" applyProtection="1">
      <alignment horizontal="right"/>
      <protection locked="0"/>
    </xf>
    <xf numFmtId="164" fontId="0" fillId="0" borderId="0" xfId="0" applyNumberFormat="1" applyAlignment="1">
      <alignment horizontal="right" wrapText="1"/>
    </xf>
    <xf numFmtId="165" fontId="0" fillId="0" borderId="0" xfId="0" applyNumberFormat="1" applyAlignment="1">
      <alignment/>
    </xf>
    <xf numFmtId="166" fontId="0" fillId="0" borderId="0" xfId="52" applyNumberFormat="1" applyFont="1" applyAlignment="1">
      <alignment/>
    </xf>
    <xf numFmtId="3" fontId="0" fillId="0" borderId="0" xfId="0" applyNumberFormat="1" applyAlignment="1">
      <alignment/>
    </xf>
    <xf numFmtId="1" fontId="24" fillId="33" borderId="0" xfId="0" applyNumberFormat="1" applyFont="1" applyFill="1" applyAlignment="1">
      <alignment horizontal="center"/>
    </xf>
    <xf numFmtId="3" fontId="0" fillId="0" borderId="0" xfId="0" applyNumberFormat="1" applyAlignment="1" applyProtection="1">
      <alignment horizontal="right"/>
      <protection locked="0"/>
    </xf>
    <xf numFmtId="3" fontId="0" fillId="0" borderId="0" xfId="0" applyNumberFormat="1" applyAlignment="1">
      <alignment horizontal="right" wrapText="1"/>
    </xf>
    <xf numFmtId="3" fontId="25" fillId="0" borderId="0" xfId="51" applyNumberFormat="1" applyFont="1">
      <alignment/>
      <protection/>
    </xf>
    <xf numFmtId="9" fontId="25" fillId="0" borderId="0" xfId="50" applyNumberFormat="1" applyFont="1">
      <alignment/>
      <protection/>
    </xf>
    <xf numFmtId="0" fontId="24" fillId="33" borderId="0" xfId="50" applyFont="1" applyFill="1" applyAlignment="1">
      <alignment horizontal="center"/>
      <protection/>
    </xf>
    <xf numFmtId="3" fontId="25" fillId="0" borderId="0" xfId="50" applyNumberFormat="1" applyFont="1">
      <alignment/>
      <protection/>
    </xf>
    <xf numFmtId="9" fontId="0" fillId="0" borderId="0" xfId="52" applyFont="1" applyAlignment="1">
      <alignment/>
    </xf>
    <xf numFmtId="0" fontId="24" fillId="33" borderId="11" xfId="50" applyFont="1" applyFill="1" applyBorder="1" applyAlignment="1">
      <alignment horizontal="center"/>
      <protection/>
    </xf>
    <xf numFmtId="9" fontId="0" fillId="0" borderId="0" xfId="0" applyNumberFormat="1" applyAlignment="1">
      <alignment/>
    </xf>
    <xf numFmtId="0" fontId="24" fillId="0" borderId="0" xfId="0" applyFont="1" applyAlignment="1">
      <alignment vertical="top"/>
    </xf>
    <xf numFmtId="164" fontId="24" fillId="33" borderId="12" xfId="50" applyNumberFormat="1" applyFont="1" applyFill="1" applyBorder="1" applyAlignment="1">
      <alignment horizontal="left" vertical="top" wrapText="1"/>
      <protection/>
    </xf>
    <xf numFmtId="164" fontId="24" fillId="33" borderId="13" xfId="50" applyNumberFormat="1" applyFont="1" applyFill="1" applyBorder="1" applyAlignment="1">
      <alignment horizontal="left" vertical="top" wrapText="1"/>
      <protection/>
    </xf>
    <xf numFmtId="1" fontId="24" fillId="33" borderId="12" xfId="50" applyNumberFormat="1" applyFont="1" applyFill="1" applyBorder="1" applyAlignment="1">
      <alignment horizontal="left" vertical="top" wrapText="1"/>
      <protection/>
    </xf>
    <xf numFmtId="3" fontId="24" fillId="33" borderId="12" xfId="50" applyNumberFormat="1" applyFont="1" applyFill="1" applyBorder="1" applyAlignment="1">
      <alignment horizontal="left" vertical="top" wrapText="1"/>
      <protection/>
    </xf>
    <xf numFmtId="0" fontId="26" fillId="0" borderId="0" xfId="0" applyFont="1" applyAlignment="1">
      <alignment/>
    </xf>
    <xf numFmtId="164" fontId="24" fillId="33" borderId="14" xfId="50" applyNumberFormat="1" applyFont="1" applyFill="1" applyBorder="1" applyAlignment="1">
      <alignment horizontal="center" vertical="top" wrapText="1"/>
      <protection/>
    </xf>
    <xf numFmtId="164" fontId="24" fillId="33" borderId="15" xfId="50" applyNumberFormat="1" applyFont="1" applyFill="1" applyBorder="1" applyAlignment="1">
      <alignment horizontal="center" vertical="top" wrapText="1"/>
      <protection/>
    </xf>
    <xf numFmtId="164" fontId="24" fillId="33" borderId="16" xfId="50" applyNumberFormat="1" applyFont="1" applyFill="1" applyBorder="1" applyAlignment="1">
      <alignment horizontal="center" vertical="top" wrapText="1"/>
      <protection/>
    </xf>
    <xf numFmtId="164" fontId="24" fillId="33" borderId="17" xfId="50" applyNumberFormat="1" applyFont="1" applyFill="1" applyBorder="1" applyAlignment="1">
      <alignment horizontal="center" vertical="top" wrapText="1"/>
      <protection/>
    </xf>
    <xf numFmtId="164" fontId="24" fillId="33" borderId="12" xfId="50" applyNumberFormat="1" applyFont="1" applyFill="1" applyBorder="1" applyAlignment="1">
      <alignment horizontal="center" vertical="top" wrapText="1"/>
      <protection/>
    </xf>
    <xf numFmtId="1" fontId="27" fillId="33" borderId="12" xfId="50" applyNumberFormat="1" applyFont="1" applyFill="1" applyBorder="1" applyAlignment="1">
      <alignment horizontal="left" vertical="top"/>
      <protection/>
    </xf>
    <xf numFmtId="164" fontId="24" fillId="33" borderId="14" xfId="50" applyNumberFormat="1" applyFont="1" applyFill="1" applyBorder="1" applyAlignment="1">
      <alignment horizontal="center" vertical="top" wrapText="1"/>
      <protection/>
    </xf>
    <xf numFmtId="164" fontId="24" fillId="33" borderId="16" xfId="50" applyNumberFormat="1" applyFont="1" applyFill="1" applyBorder="1" applyAlignment="1">
      <alignment horizontal="center" vertical="top" wrapText="1"/>
      <protection/>
    </xf>
    <xf numFmtId="164" fontId="24" fillId="33" borderId="17" xfId="50" applyNumberFormat="1" applyFont="1" applyFill="1" applyBorder="1" applyAlignment="1">
      <alignment horizontal="center" vertical="top" wrapText="1"/>
      <protection/>
    </xf>
    <xf numFmtId="164" fontId="27" fillId="33" borderId="12" xfId="50" applyNumberFormat="1" applyFont="1" applyFill="1" applyBorder="1" applyAlignment="1">
      <alignment horizontal="left" vertical="top" wrapText="1"/>
      <protection/>
    </xf>
    <xf numFmtId="164" fontId="27" fillId="33" borderId="13" xfId="50" applyNumberFormat="1" applyFont="1" applyFill="1" applyBorder="1" applyAlignment="1">
      <alignment horizontal="left" vertical="top" wrapText="1"/>
      <protection/>
    </xf>
    <xf numFmtId="164" fontId="48" fillId="33" borderId="12" xfId="50" applyNumberFormat="1" applyFont="1" applyFill="1" applyBorder="1" applyAlignment="1">
      <alignment horizontal="left" vertical="top" wrapText="1"/>
      <protection/>
    </xf>
    <xf numFmtId="1" fontId="27" fillId="33" borderId="12" xfId="50" applyNumberFormat="1" applyFont="1" applyFill="1" applyBorder="1" applyAlignment="1">
      <alignment horizontal="left" vertical="top" wrapText="1"/>
      <protection/>
    </xf>
    <xf numFmtId="3" fontId="27" fillId="33" borderId="12" xfId="50" applyNumberFormat="1" applyFont="1" applyFill="1" applyBorder="1" applyAlignment="1">
      <alignment horizontal="left" vertical="top" wrapText="1"/>
      <protection/>
    </xf>
    <xf numFmtId="1" fontId="21" fillId="33" borderId="12" xfId="50" applyNumberFormat="1" applyFont="1" applyFill="1" applyBorder="1" applyAlignment="1">
      <alignment horizontal="left"/>
      <protection/>
    </xf>
    <xf numFmtId="164" fontId="27" fillId="33" borderId="14" xfId="50" applyNumberFormat="1" applyFont="1" applyFill="1" applyBorder="1" applyAlignment="1">
      <alignment horizontal="center" vertical="top" wrapText="1"/>
      <protection/>
    </xf>
    <xf numFmtId="164" fontId="27" fillId="33" borderId="16" xfId="50" applyNumberFormat="1" applyFont="1" applyFill="1" applyBorder="1" applyAlignment="1">
      <alignment horizontal="center" vertical="top" wrapText="1"/>
      <protection/>
    </xf>
    <xf numFmtId="164" fontId="27" fillId="33" borderId="17" xfId="50" applyNumberFormat="1" applyFont="1" applyFill="1" applyBorder="1" applyAlignment="1">
      <alignment horizontal="center" vertical="top" wrapText="1"/>
      <protection/>
    </xf>
    <xf numFmtId="164" fontId="27" fillId="33" borderId="12" xfId="50" applyNumberFormat="1" applyFont="1" applyFill="1" applyBorder="1" applyAlignment="1">
      <alignment horizontal="center" vertical="top" wrapText="1"/>
      <protection/>
    </xf>
    <xf numFmtId="1" fontId="24" fillId="33" borderId="0" xfId="50" applyNumberFormat="1" applyFont="1" applyFill="1" applyAlignment="1">
      <alignment horizontal="left" vertical="top" wrapText="1"/>
      <protection/>
    </xf>
    <xf numFmtId="0" fontId="25" fillId="0" borderId="0" xfId="0" applyFont="1" applyAlignment="1">
      <alignment/>
    </xf>
    <xf numFmtId="1" fontId="21" fillId="34" borderId="0" xfId="0" applyNumberFormat="1" applyFont="1" applyFill="1" applyAlignment="1">
      <alignment horizontal="left"/>
    </xf>
  </cellXfs>
  <cellStyles count="51">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Normal 2 5" xfId="50"/>
    <cellStyle name="Normal_Data" xfId="51"/>
    <cellStyle name="Percent" xfId="52"/>
    <cellStyle name="Rubrik" xfId="53"/>
    <cellStyle name="Rubrik 1" xfId="54"/>
    <cellStyle name="Rubrik 2" xfId="55"/>
    <cellStyle name="Rubrik 3" xfId="56"/>
    <cellStyle name="Rubrik 4" xfId="57"/>
    <cellStyle name="Summa" xfId="58"/>
    <cellStyle name="Comma" xfId="59"/>
    <cellStyle name="Comma [0]" xfId="60"/>
    <cellStyle name="Utdata" xfId="61"/>
    <cellStyle name="Currency" xfId="62"/>
    <cellStyle name="Currency [0]" xfId="63"/>
    <cellStyle name="Varnings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002"/>
          <c:w val="0.97825"/>
          <c:h val="0.68125"/>
        </c:manualLayout>
      </c:layout>
      <c:lineChart>
        <c:grouping val="standard"/>
        <c:varyColors val="0"/>
        <c:ser>
          <c:idx val="0"/>
          <c:order val="0"/>
          <c:tx>
            <c:strRef>
              <c:f>Data!$B$8</c:f>
              <c:strCache>
                <c:ptCount val="1"/>
                <c:pt idx="0">
                  <c:v>Icke-finansiella bolag</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Data!$A$9:$A$37</c:f>
              <c:numCache>
                <c:ptCount val="2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pt idx="28">
                  <c:v>2023</c:v>
                </c:pt>
              </c:numCache>
            </c:numRef>
          </c:cat>
          <c:val>
            <c:numRef>
              <c:f>Data!$B$9:$B$37</c:f>
              <c:numCache>
                <c:ptCount val="29"/>
                <c:pt idx="0">
                  <c:v>0.746773737618479</c:v>
                </c:pt>
                <c:pt idx="1">
                  <c:v>0.7354395803794046</c:v>
                </c:pt>
                <c:pt idx="2">
                  <c:v>0.7962431903184193</c:v>
                </c:pt>
                <c:pt idx="3">
                  <c:v>0.8297068379700916</c:v>
                </c:pt>
                <c:pt idx="4">
                  <c:v>0.8719082497016993</c:v>
                </c:pt>
                <c:pt idx="5">
                  <c:v>0.902315926202302</c:v>
                </c:pt>
                <c:pt idx="6">
                  <c:v>0.9498148962488382</c:v>
                </c:pt>
                <c:pt idx="7">
                  <c:v>0.944763494790512</c:v>
                </c:pt>
                <c:pt idx="8">
                  <c:v>0.891905127737557</c:v>
                </c:pt>
                <c:pt idx="9">
                  <c:v>0.8607657284270972</c:v>
                </c:pt>
                <c:pt idx="10">
                  <c:v>0.8984526207871829</c:v>
                </c:pt>
                <c:pt idx="11">
                  <c:v>0.9022253487558575</c:v>
                </c:pt>
                <c:pt idx="12">
                  <c:v>1.0215539180755346</c:v>
                </c:pt>
                <c:pt idx="13">
                  <c:v>1.198987589724443</c:v>
                </c:pt>
                <c:pt idx="14">
                  <c:v>1.231407469306383</c:v>
                </c:pt>
                <c:pt idx="15">
                  <c:v>1.1095343858163562</c:v>
                </c:pt>
                <c:pt idx="16">
                  <c:v>1.1149058251216166</c:v>
                </c:pt>
                <c:pt idx="17">
                  <c:v>1.116746716479397</c:v>
                </c:pt>
                <c:pt idx="18">
                  <c:v>1.1263417646980345</c:v>
                </c:pt>
                <c:pt idx="19">
                  <c:v>1.1093775436856486</c:v>
                </c:pt>
                <c:pt idx="20">
                  <c:v>1.0843902198583724</c:v>
                </c:pt>
                <c:pt idx="21">
                  <c:v>1.06841061818139</c:v>
                </c:pt>
                <c:pt idx="22">
                  <c:v>1.1145881575596086</c:v>
                </c:pt>
                <c:pt idx="23">
                  <c:v>1.0830510398569035</c:v>
                </c:pt>
                <c:pt idx="24">
                  <c:v>1.1046563952348323</c:v>
                </c:pt>
                <c:pt idx="25">
                  <c:v>1.1766982448439327</c:v>
                </c:pt>
                <c:pt idx="26">
                  <c:v>1.2116005925843514</c:v>
                </c:pt>
                <c:pt idx="27">
                  <c:v>1.2138253849691</c:v>
                </c:pt>
                <c:pt idx="28">
                  <c:v>1.1745752601419843</c:v>
                </c:pt>
              </c:numCache>
            </c:numRef>
          </c:val>
          <c:smooth val="0"/>
        </c:ser>
        <c:ser>
          <c:idx val="1"/>
          <c:order val="1"/>
          <c:tx>
            <c:strRef>
              <c:f>Data!$C$8</c:f>
              <c:strCache>
                <c:ptCount val="1"/>
                <c:pt idx="0">
                  <c:v>Offentlig förvaltning</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Data!$A$9:$A$37</c:f>
              <c:numCache>
                <c:ptCount val="2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pt idx="28">
                  <c:v>2023</c:v>
                </c:pt>
              </c:numCache>
            </c:numRef>
          </c:cat>
          <c:val>
            <c:numRef>
              <c:f>Data!$C$9:$C$37</c:f>
              <c:numCache>
                <c:ptCount val="29"/>
                <c:pt idx="0">
                  <c:v>0.6869983999144104</c:v>
                </c:pt>
                <c:pt idx="1">
                  <c:v>0.6905615011802085</c:v>
                </c:pt>
                <c:pt idx="2">
                  <c:v>0.6663828739652679</c:v>
                </c:pt>
                <c:pt idx="3">
                  <c:v>0.6582793945854555</c:v>
                </c:pt>
                <c:pt idx="4">
                  <c:v>0.6050605565746696</c:v>
                </c:pt>
                <c:pt idx="5">
                  <c:v>0.5034788100912276</c:v>
                </c:pt>
                <c:pt idx="6">
                  <c:v>0.5189706881450123</c:v>
                </c:pt>
                <c:pt idx="7">
                  <c:v>0.49805721815808274</c:v>
                </c:pt>
                <c:pt idx="8">
                  <c:v>0.49273122644995415</c:v>
                </c:pt>
                <c:pt idx="9">
                  <c:v>0.48452650242350875</c:v>
                </c:pt>
                <c:pt idx="10">
                  <c:v>0.48688454957805727</c:v>
                </c:pt>
                <c:pt idx="11">
                  <c:v>0.43595955751860865</c:v>
                </c:pt>
                <c:pt idx="12">
                  <c:v>0.38896712865609445</c:v>
                </c:pt>
                <c:pt idx="13">
                  <c:v>0.3749783500813099</c:v>
                </c:pt>
                <c:pt idx="14">
                  <c:v>0.4073238482242881</c:v>
                </c:pt>
                <c:pt idx="15">
                  <c:v>0.38102452413979143</c:v>
                </c:pt>
                <c:pt idx="16">
                  <c:v>0.3716379575123293</c:v>
                </c:pt>
                <c:pt idx="17">
                  <c:v>0.3750701960895368</c:v>
                </c:pt>
                <c:pt idx="18">
                  <c:v>0.4025483752067599</c:v>
                </c:pt>
                <c:pt idx="19">
                  <c:v>0.4500722563258723</c:v>
                </c:pt>
                <c:pt idx="20">
                  <c:v>0.4434645754883624</c:v>
                </c:pt>
                <c:pt idx="21">
                  <c:v>0.4266932441038882</c:v>
                </c:pt>
                <c:pt idx="22">
                  <c:v>0.4169931879481735</c:v>
                </c:pt>
                <c:pt idx="23">
                  <c:v>0.39932065937523864</c:v>
                </c:pt>
                <c:pt idx="24">
                  <c:v>0.35784690518994655</c:v>
                </c:pt>
                <c:pt idx="25">
                  <c:v>0.4019527669708969</c:v>
                </c:pt>
                <c:pt idx="26">
                  <c:v>0.3669532483445187</c:v>
                </c:pt>
                <c:pt idx="27">
                  <c:v>0.33664841725216704</c:v>
                </c:pt>
                <c:pt idx="28">
                  <c:v>0.3164565324650171</c:v>
                </c:pt>
              </c:numCache>
            </c:numRef>
          </c:val>
          <c:smooth val="0"/>
        </c:ser>
        <c:ser>
          <c:idx val="2"/>
          <c:order val="2"/>
          <c:tx>
            <c:strRef>
              <c:f>Data!$D$8</c:f>
              <c:strCache>
                <c:ptCount val="1"/>
                <c:pt idx="0">
                  <c:v>Hushåll inkl. hushållens icke vinstdrivande organisationer</c:v>
                </c:pt>
              </c:strCache>
            </c:strRef>
          </c:tx>
          <c:spPr>
            <a:ln w="127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Data!$A$9:$A$37</c:f>
              <c:numCache>
                <c:ptCount val="2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pt idx="28">
                  <c:v>2023</c:v>
                </c:pt>
              </c:numCache>
            </c:numRef>
          </c:cat>
          <c:val>
            <c:numRef>
              <c:f>Data!$D$9:$D$37</c:f>
              <c:numCache>
                <c:ptCount val="29"/>
                <c:pt idx="0">
                  <c:v>0.4360325009846479</c:v>
                </c:pt>
                <c:pt idx="1">
                  <c:v>0.43541259250248154</c:v>
                </c:pt>
                <c:pt idx="2">
                  <c:v>0.4399910319552536</c:v>
                </c:pt>
                <c:pt idx="3">
                  <c:v>0.4442313989702286</c:v>
                </c:pt>
                <c:pt idx="4">
                  <c:v>0.4586388835651585</c:v>
                </c:pt>
                <c:pt idx="5">
                  <c:v>0.4720941502422398</c:v>
                </c:pt>
                <c:pt idx="6">
                  <c:v>0.4933613075845608</c:v>
                </c:pt>
                <c:pt idx="7">
                  <c:v>0.5126665681420725</c:v>
                </c:pt>
                <c:pt idx="8">
                  <c:v>0.5368006743723348</c:v>
                </c:pt>
                <c:pt idx="9">
                  <c:v>0.5665866014838559</c:v>
                </c:pt>
                <c:pt idx="10">
                  <c:v>0.6060929655741816</c:v>
                </c:pt>
                <c:pt idx="11">
                  <c:v>0.6296992505288839</c:v>
                </c:pt>
                <c:pt idx="12">
                  <c:v>0.6482634887801564</c:v>
                </c:pt>
                <c:pt idx="13">
                  <c:v>0.6824983376086122</c:v>
                </c:pt>
                <c:pt idx="14">
                  <c:v>0.7558712270293583</c:v>
                </c:pt>
                <c:pt idx="15">
                  <c:v>0.7592202331498852</c:v>
                </c:pt>
                <c:pt idx="16">
                  <c:v>0.7649926701458326</c:v>
                </c:pt>
                <c:pt idx="17">
                  <c:v>0.7929184635351686</c:v>
                </c:pt>
                <c:pt idx="18">
                  <c:v>0.8119832964960887</c:v>
                </c:pt>
                <c:pt idx="19">
                  <c:v>0.8214224352761144</c:v>
                </c:pt>
                <c:pt idx="20">
                  <c:v>0.8300450523365657</c:v>
                </c:pt>
                <c:pt idx="21">
                  <c:v>0.8593598247633515</c:v>
                </c:pt>
                <c:pt idx="22">
                  <c:v>0.8802408602225618</c:v>
                </c:pt>
                <c:pt idx="23">
                  <c:v>0.8875167091167612</c:v>
                </c:pt>
                <c:pt idx="24">
                  <c:v>0.8879884007825259</c:v>
                </c:pt>
                <c:pt idx="25">
                  <c:v>0.9397800587853602</c:v>
                </c:pt>
                <c:pt idx="26">
                  <c:v>0.9222084819490872</c:v>
                </c:pt>
                <c:pt idx="27">
                  <c:v>0.8913161009893762</c:v>
                </c:pt>
                <c:pt idx="28">
                  <c:v>0.8462011326396214</c:v>
                </c:pt>
              </c:numCache>
            </c:numRef>
          </c:val>
          <c:smooth val="0"/>
        </c:ser>
        <c:ser>
          <c:idx val="3"/>
          <c:order val="3"/>
          <c:tx>
            <c:strRef>
              <c:f>Data!$E$8</c:f>
              <c:strCache>
                <c:ptCount val="1"/>
                <c:pt idx="0">
                  <c:v>Icke-finansiella bolag och hushåll inkl. hushållens icke vinstdrivande organisationer</c:v>
                </c:pt>
              </c:strCache>
            </c:strRef>
          </c:tx>
          <c:spPr>
            <a:ln w="12700">
              <a:solidFill>
                <a:srgbClr val="9999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Data!$A$9:$A$37</c:f>
              <c:numCache>
                <c:ptCount val="2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pt idx="28">
                  <c:v>2023</c:v>
                </c:pt>
              </c:numCache>
            </c:numRef>
          </c:cat>
          <c:val>
            <c:numRef>
              <c:f>Data!$E$9:$E$37</c:f>
              <c:numCache>
                <c:ptCount val="29"/>
                <c:pt idx="0">
                  <c:v>1.1828062386031268</c:v>
                </c:pt>
                <c:pt idx="1">
                  <c:v>1.1708521728818861</c:v>
                </c:pt>
                <c:pt idx="2">
                  <c:v>1.2362342222736729</c:v>
                </c:pt>
                <c:pt idx="3">
                  <c:v>1.2739382369403203</c:v>
                </c:pt>
                <c:pt idx="4">
                  <c:v>1.330547133266858</c:v>
                </c:pt>
                <c:pt idx="5">
                  <c:v>1.374410076444542</c:v>
                </c:pt>
                <c:pt idx="6">
                  <c:v>1.443176203833399</c:v>
                </c:pt>
                <c:pt idx="7">
                  <c:v>1.4574300629325845</c:v>
                </c:pt>
                <c:pt idx="8">
                  <c:v>1.4287058021098917</c:v>
                </c:pt>
                <c:pt idx="9">
                  <c:v>1.4273523299109532</c:v>
                </c:pt>
                <c:pt idx="10">
                  <c:v>1.5045455863613644</c:v>
                </c:pt>
                <c:pt idx="11">
                  <c:v>1.5319245992847415</c:v>
                </c:pt>
                <c:pt idx="12">
                  <c:v>1.669817406855691</c:v>
                </c:pt>
                <c:pt idx="13">
                  <c:v>1.8814859273330553</c:v>
                </c:pt>
                <c:pt idx="14">
                  <c:v>1.9872786963357414</c:v>
                </c:pt>
                <c:pt idx="15">
                  <c:v>1.8687546189662414</c:v>
                </c:pt>
                <c:pt idx="16">
                  <c:v>1.8798984952674491</c:v>
                </c:pt>
                <c:pt idx="17">
                  <c:v>1.9096651800145654</c:v>
                </c:pt>
                <c:pt idx="18">
                  <c:v>1.9383250611941232</c:v>
                </c:pt>
                <c:pt idx="19">
                  <c:v>1.930799978961763</c:v>
                </c:pt>
                <c:pt idx="20">
                  <c:v>1.9088389309160727</c:v>
                </c:pt>
                <c:pt idx="21">
                  <c:v>1.9253765149100879</c:v>
                </c:pt>
                <c:pt idx="22">
                  <c:v>1.9868000520638067</c:v>
                </c:pt>
                <c:pt idx="23">
                  <c:v>1.950045005432547</c:v>
                </c:pt>
                <c:pt idx="24">
                  <c:v>1.9926447960173583</c:v>
                </c:pt>
                <c:pt idx="25">
                  <c:v>2.116478303629293</c:v>
                </c:pt>
                <c:pt idx="26">
                  <c:v>2.133809074533439</c:v>
                </c:pt>
                <c:pt idx="27">
                  <c:v>2.1051414859584763</c:v>
                </c:pt>
                <c:pt idx="28">
                  <c:v>2.0207763927816056</c:v>
                </c:pt>
              </c:numCache>
            </c:numRef>
          </c:val>
          <c:smooth val="0"/>
        </c:ser>
        <c:marker val="1"/>
        <c:axId val="4777608"/>
        <c:axId val="42998473"/>
      </c:lineChart>
      <c:catAx>
        <c:axId val="4777608"/>
        <c:scaling>
          <c:orientation val="minMax"/>
        </c:scaling>
        <c:axPos val="b"/>
        <c:delete val="0"/>
        <c:numFmt formatCode="General" sourceLinked="1"/>
        <c:majorTickMark val="out"/>
        <c:minorTickMark val="none"/>
        <c:tickLblPos val="nextTo"/>
        <c:spPr>
          <a:ln w="12700">
            <a:solidFill>
              <a:srgbClr val="333399"/>
            </a:solidFill>
          </a:ln>
        </c:spPr>
        <c:txPr>
          <a:bodyPr vert="horz" rot="-5400000"/>
          <a:lstStyle/>
          <a:p>
            <a:pPr>
              <a:defRPr lang="en-US" cap="none" sz="1200" b="0" i="0" u="none" baseline="0">
                <a:solidFill>
                  <a:srgbClr val="333399"/>
                </a:solidFill>
              </a:defRPr>
            </a:pPr>
          </a:p>
        </c:txPr>
        <c:crossAx val="42998473"/>
        <c:crosses val="autoZero"/>
        <c:auto val="1"/>
        <c:lblOffset val="100"/>
        <c:tickLblSkip val="1"/>
        <c:noMultiLvlLbl val="0"/>
      </c:catAx>
      <c:valAx>
        <c:axId val="42998473"/>
        <c:scaling>
          <c:orientation val="minMax"/>
        </c:scaling>
        <c:axPos val="l"/>
        <c:majorGridlines>
          <c:spPr>
            <a:ln w="12700">
              <a:solidFill>
                <a:srgbClr val="CCCCFF"/>
              </a:solidFill>
            </a:ln>
          </c:spPr>
        </c:majorGridlines>
        <c:delete val="0"/>
        <c:numFmt formatCode="General" sourceLinked="1"/>
        <c:majorTickMark val="out"/>
        <c:minorTickMark val="none"/>
        <c:tickLblPos val="nextTo"/>
        <c:spPr>
          <a:ln w="12700">
            <a:solidFill>
              <a:srgbClr val="333399"/>
            </a:solidFill>
          </a:ln>
        </c:spPr>
        <c:crossAx val="4777608"/>
        <c:crossesAt val="1"/>
        <c:crossBetween val="midCat"/>
        <c:dispUnits/>
      </c:valAx>
      <c:spPr>
        <a:solidFill>
          <a:srgbClr val="FFFFFF"/>
        </a:solidFill>
        <a:ln w="3175">
          <a:noFill/>
        </a:ln>
      </c:spPr>
    </c:plotArea>
    <c:legend>
      <c:legendPos val="r"/>
      <c:layout>
        <c:manualLayout>
          <c:xMode val="edge"/>
          <c:yMode val="edge"/>
          <c:x val="0"/>
          <c:y val="0.72975"/>
          <c:w val="0.98825"/>
          <c:h val="0.270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3</xdr:row>
      <xdr:rowOff>66675</xdr:rowOff>
    </xdr:from>
    <xdr:to>
      <xdr:col>10</xdr:col>
      <xdr:colOff>352425</xdr:colOff>
      <xdr:row>36</xdr:row>
      <xdr:rowOff>123825</xdr:rowOff>
    </xdr:to>
    <xdr:graphicFrame>
      <xdr:nvGraphicFramePr>
        <xdr:cNvPr id="1" name="Diagram 1"/>
        <xdr:cNvGraphicFramePr/>
      </xdr:nvGraphicFramePr>
      <xdr:xfrm>
        <a:off x="685800" y="647700"/>
        <a:ext cx="5762625" cy="5400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Inneh&#229;ll_2.3_2.7" TargetMode="External" /><Relationship Id="rId2" Type="http://schemas.openxmlformats.org/officeDocument/2006/relationships/hyperlink" Target="Inneh&#229;ll_2.3_2.7" TargetMode="External" /><Relationship Id="rId3" Type="http://schemas.openxmlformats.org/officeDocument/2006/relationships/hyperlink" Target="Inneh&#229;ll_2.3_2.7" TargetMode="External" /><Relationship Id="rId4" Type="http://schemas.openxmlformats.org/officeDocument/2006/relationships/hyperlink" Target="Inneh&#229;ll_2.3_2.7" TargetMode="External" /><Relationship Id="rId5" Type="http://schemas.openxmlformats.org/officeDocument/2006/relationships/hyperlink" Target="Inneh&#229;ll_2.3_2.7" TargetMode="External" /><Relationship Id="rId6" Type="http://schemas.openxmlformats.org/officeDocument/2006/relationships/hyperlink" Target="Inneh&#229;ll_2.3_2.7" TargetMode="External" /><Relationship Id="rId7" Type="http://schemas.openxmlformats.org/officeDocument/2006/relationships/hyperlink" Target="Inneh&#229;ll_2.3_2.7" TargetMode="External" /><Relationship Id="rId8" Type="http://schemas.openxmlformats.org/officeDocument/2006/relationships/hyperlink" Target="Inneh&#229;ll_2.3_2.7" TargetMode="External" /><Relationship Id="rId9" Type="http://schemas.openxmlformats.org/officeDocument/2006/relationships/hyperlink" Target="Inneh&#229;ll_2.3_2.7" TargetMode="External" /><Relationship Id="rId10" Type="http://schemas.openxmlformats.org/officeDocument/2006/relationships/hyperlink" Target="Inneh&#229;ll_2.3_2.7" TargetMode="External" /><Relationship Id="rId11" Type="http://schemas.openxmlformats.org/officeDocument/2006/relationships/hyperlink" Target="Inneh&#229;ll_2.3_2.7" TargetMode="External" /><Relationship Id="rId12" Type="http://schemas.openxmlformats.org/officeDocument/2006/relationships/hyperlink" Target="Inneh&#229;ll_2.3_2.7" TargetMode="External" /><Relationship Id="rId13" Type="http://schemas.openxmlformats.org/officeDocument/2006/relationships/hyperlink" Target="Inneh&#229;ll_2.3_2.7" TargetMode="External" /><Relationship Id="rId14" Type="http://schemas.openxmlformats.org/officeDocument/2006/relationships/hyperlink" Target="Inneh&#229;ll_2.3_2.7" TargetMode="External" /><Relationship Id="rId15" Type="http://schemas.openxmlformats.org/officeDocument/2006/relationships/hyperlink" Target="Inneh&#229;ll_2.3_2.7" TargetMode="External" /><Relationship Id="rId16" Type="http://schemas.openxmlformats.org/officeDocument/2006/relationships/hyperlink" Target="Inneh&#229;ll_2.3_2.7" TargetMode="External" /><Relationship Id="rId17" Type="http://schemas.openxmlformats.org/officeDocument/2006/relationships/hyperlink" Target="Inneh&#229;ll_2.3_2.7" TargetMode="External" /><Relationship Id="rId18" Type="http://schemas.openxmlformats.org/officeDocument/2006/relationships/hyperlink" Target="Inneh&#229;ll_2.3_2.7" TargetMode="External" /><Relationship Id="rId19" Type="http://schemas.openxmlformats.org/officeDocument/2006/relationships/hyperlink" Target="Inneh&#229;ll_2.3_2.7" TargetMode="External" /><Relationship Id="rId20" Type="http://schemas.openxmlformats.org/officeDocument/2006/relationships/hyperlink" Target="Inneh&#229;ll_2.3_2.7" TargetMode="External" /><Relationship Id="rId21" Type="http://schemas.openxmlformats.org/officeDocument/2006/relationships/hyperlink" Target="Inneh&#229;ll_2.3_2.7" TargetMode="External" /><Relationship Id="rId22" Type="http://schemas.openxmlformats.org/officeDocument/2006/relationships/hyperlink" Target="Inneh&#229;ll_2.3_2.7" TargetMode="External" /><Relationship Id="rId23" Type="http://schemas.openxmlformats.org/officeDocument/2006/relationships/hyperlink" Target="Inneh&#229;ll_2.3_2.7" TargetMode="External" /><Relationship Id="rId24" Type="http://schemas.openxmlformats.org/officeDocument/2006/relationships/hyperlink" Target="Inneh&#229;ll_2.3_2.7" TargetMode="External" /><Relationship Id="rId25" Type="http://schemas.openxmlformats.org/officeDocument/2006/relationships/hyperlink" Target="Inneh&#229;ll_2.3_2.7" TargetMode="External" /><Relationship Id="rId26" Type="http://schemas.openxmlformats.org/officeDocument/2006/relationships/hyperlink" Target="Inneh&#229;ll_2.3_2.7" TargetMode="External" /><Relationship Id="rId27" Type="http://schemas.openxmlformats.org/officeDocument/2006/relationships/hyperlink" Target="Inneh&#229;ll_2.3_2.7" TargetMode="External" /><Relationship Id="rId28" Type="http://schemas.openxmlformats.org/officeDocument/2006/relationships/hyperlink" Target="Inneh&#229;ll_2.3_2.7" TargetMode="External" /><Relationship Id="rId29" Type="http://schemas.openxmlformats.org/officeDocument/2006/relationships/hyperlink" Target="Inneh&#229;ll_2.3_2.7" TargetMode="External" /><Relationship Id="rId30" Type="http://schemas.openxmlformats.org/officeDocument/2006/relationships/hyperlink" Target="Inneh&#229;ll_2.3_2.7" TargetMode="External" /><Relationship Id="rId31" Type="http://schemas.openxmlformats.org/officeDocument/2006/relationships/hyperlink" Target="Inneh&#229;ll_2.3_2.7" TargetMode="External" /><Relationship Id="rId32" Type="http://schemas.openxmlformats.org/officeDocument/2006/relationships/hyperlink" Target="Inneh&#229;ll_2.3_2.7" TargetMode="External" /><Relationship Id="rId33" Type="http://schemas.openxmlformats.org/officeDocument/2006/relationships/hyperlink" Target="Inneh&#229;ll_2.3_2.7" TargetMode="External" /><Relationship Id="rId34" Type="http://schemas.openxmlformats.org/officeDocument/2006/relationships/hyperlink" Target="Inneh&#229;ll_2.3_2.7" TargetMode="External" /><Relationship Id="rId35" Type="http://schemas.openxmlformats.org/officeDocument/2006/relationships/hyperlink" Target="Inneh&#229;ll_2.3_2.7" TargetMode="External" /><Relationship Id="rId36" Type="http://schemas.openxmlformats.org/officeDocument/2006/relationships/hyperlink" Target="Inneh&#229;ll_2.3_2.7" TargetMode="External" /><Relationship Id="rId37" Type="http://schemas.openxmlformats.org/officeDocument/2006/relationships/hyperlink" Target="Inneh&#229;ll_2.3_2.7" TargetMode="External" /><Relationship Id="rId38" Type="http://schemas.openxmlformats.org/officeDocument/2006/relationships/hyperlink" Target="Inneh&#229;ll_2.3_2.7" TargetMode="External" /><Relationship Id="rId39" Type="http://schemas.openxmlformats.org/officeDocument/2006/relationships/hyperlink" Target="Inneh&#229;ll_2.3_2.7" TargetMode="External" /><Relationship Id="rId40" Type="http://schemas.openxmlformats.org/officeDocument/2006/relationships/hyperlink" Target="Inneh&#229;ll_2.3_2.7" TargetMode="External" /><Relationship Id="rId41" Type="http://schemas.openxmlformats.org/officeDocument/2006/relationships/hyperlink" Target="Inneh&#229;ll_2.3_2.7" TargetMode="External" /><Relationship Id="rId42" Type="http://schemas.openxmlformats.org/officeDocument/2006/relationships/hyperlink" Target="Inneh&#229;ll_2.3_2.7" TargetMode="External" /><Relationship Id="rId43" Type="http://schemas.openxmlformats.org/officeDocument/2006/relationships/hyperlink" Target="Inneh&#229;ll_2.3_2.7" TargetMode="External" /><Relationship Id="rId44" Type="http://schemas.openxmlformats.org/officeDocument/2006/relationships/hyperlink" Target="Inneh&#229;ll_2.3_2.7" TargetMode="External" /><Relationship Id="rId4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Blad1"/>
  <dimension ref="B1:C17"/>
  <sheetViews>
    <sheetView showRowColHeaders="0" tabSelected="1" zoomScalePageLayoutView="0" workbookViewId="0" topLeftCell="A1">
      <selection activeCell="A1" sqref="A1"/>
    </sheetView>
  </sheetViews>
  <sheetFormatPr defaultColWidth="9.28125" defaultRowHeight="12.75"/>
  <cols>
    <col min="1" max="1" width="9.28125" style="1" customWidth="1"/>
    <col min="2" max="2" width="16.7109375" style="2" customWidth="1"/>
    <col min="3" max="3" width="57.28125" style="2" customWidth="1"/>
    <col min="4" max="4" width="3.7109375" style="1" customWidth="1"/>
    <col min="5" max="16384" width="9.28125" style="1" customWidth="1"/>
  </cols>
  <sheetData>
    <row r="1" spans="2:3" s="1" customFormat="1" ht="12.75">
      <c r="B1" s="7"/>
      <c r="C1" s="7"/>
    </row>
    <row r="2" spans="2:3" s="1" customFormat="1" ht="16.5" thickBot="1">
      <c r="B2" s="10" t="s">
        <v>9</v>
      </c>
      <c r="C2" s="9"/>
    </row>
    <row r="3" spans="2:3" s="1" customFormat="1" ht="12.75">
      <c r="B3" s="8"/>
      <c r="C3" s="7"/>
    </row>
    <row r="4" spans="2:3" s="1" customFormat="1" ht="12.75">
      <c r="B4" s="4" t="s">
        <v>8</v>
      </c>
      <c r="C4" s="2" t="s">
        <v>7</v>
      </c>
    </row>
    <row r="5" spans="2:3" s="1" customFormat="1" ht="12.75">
      <c r="B5" s="6"/>
      <c r="C5" s="2"/>
    </row>
    <row r="6" spans="2:3" s="1" customFormat="1" ht="12.75">
      <c r="B6" s="4" t="s">
        <v>6</v>
      </c>
      <c r="C6" s="2" t="s">
        <v>5</v>
      </c>
    </row>
    <row r="7" spans="2:3" s="1" customFormat="1" ht="12.75">
      <c r="B7" s="4"/>
      <c r="C7" s="2"/>
    </row>
    <row r="8" spans="2:3" s="1" customFormat="1" ht="12.75">
      <c r="B8" s="4" t="s">
        <v>4</v>
      </c>
      <c r="C8" s="5" t="str">
        <f>Data!A5</f>
        <v>Konsoliderade skulder i förhållande till BNP</v>
      </c>
    </row>
    <row r="9" spans="2:3" s="1" customFormat="1" ht="12.75">
      <c r="B9" s="4"/>
      <c r="C9" s="2"/>
    </row>
    <row r="10" spans="2:3" s="1" customFormat="1" ht="12.75">
      <c r="B10" s="4" t="s">
        <v>3</v>
      </c>
      <c r="C10" s="2" t="s">
        <v>0</v>
      </c>
    </row>
    <row r="11" spans="2:3" s="1" customFormat="1" ht="12.75">
      <c r="B11" s="4"/>
      <c r="C11" s="2"/>
    </row>
    <row r="12" spans="2:3" s="1" customFormat="1" ht="12.75">
      <c r="B12" s="4" t="s">
        <v>2</v>
      </c>
      <c r="C12" s="2" t="s">
        <v>0</v>
      </c>
    </row>
    <row r="13" spans="2:3" s="1" customFormat="1" ht="12.75">
      <c r="B13" s="4"/>
      <c r="C13" s="2"/>
    </row>
    <row r="14" spans="2:3" s="1" customFormat="1" ht="12.75">
      <c r="B14" s="4" t="s">
        <v>1</v>
      </c>
      <c r="C14" s="2" t="s">
        <v>0</v>
      </c>
    </row>
    <row r="15" spans="2:3" s="1" customFormat="1" ht="12.75">
      <c r="B15" s="2"/>
      <c r="C15" s="2"/>
    </row>
    <row r="16" spans="2:3" s="1" customFormat="1" ht="12.75">
      <c r="B16" s="2"/>
      <c r="C16" s="2"/>
    </row>
    <row r="17" s="2" customFormat="1" ht="12.75">
      <c r="B17" s="3"/>
    </row>
  </sheetData>
  <sheetProtection/>
  <hyperlinks>
    <hyperlink ref="B8" location="'Diagram 1'!A1" display="Diagram 1"/>
    <hyperlink ref="B6" location="Data!A1" display="Data"/>
    <hyperlink ref="B10" location="'Diagram 2'!A1" display="Diagram 2"/>
    <hyperlink ref="B12" location="'Diagram 3'!A1" display="Diagram 3"/>
    <hyperlink ref="B4" location="Vägledning!A1" display="Vägledning"/>
    <hyperlink ref="B14" location="'Diagram 4'!A1" display="Diagram 4"/>
  </hyperlinks>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2.xml><?xml version="1.0" encoding="utf-8"?>
<worksheet xmlns="http://schemas.openxmlformats.org/spreadsheetml/2006/main" xmlns:r="http://schemas.openxmlformats.org/officeDocument/2006/relationships">
  <sheetPr codeName="Blad8"/>
  <dimension ref="B1:C19"/>
  <sheetViews>
    <sheetView showRowColHeaders="0" zoomScalePageLayoutView="0" workbookViewId="0" topLeftCell="A1">
      <selection activeCell="A1" sqref="A1"/>
    </sheetView>
  </sheetViews>
  <sheetFormatPr defaultColWidth="9.28125" defaultRowHeight="12.75"/>
  <cols>
    <col min="1" max="1" width="9.28125" style="1" customWidth="1"/>
    <col min="2" max="2" width="16.7109375" style="6" customWidth="1"/>
    <col min="3" max="3" width="57.28125" style="2" customWidth="1"/>
    <col min="4" max="4" width="3.7109375" style="1" customWidth="1"/>
    <col min="5" max="16384" width="9.28125" style="1" customWidth="1"/>
  </cols>
  <sheetData>
    <row r="1" spans="2:3" s="1" customFormat="1" ht="12.75">
      <c r="B1" s="8"/>
      <c r="C1" s="7"/>
    </row>
    <row r="2" spans="2:3" s="1" customFormat="1" ht="16.5" thickBot="1">
      <c r="B2" s="10" t="s">
        <v>8</v>
      </c>
      <c r="C2" s="16"/>
    </row>
    <row r="3" spans="2:3" s="1" customFormat="1" ht="12.75">
      <c r="B3" s="8"/>
      <c r="C3" s="7"/>
    </row>
    <row r="4" spans="2:3" s="1" customFormat="1" ht="38.25">
      <c r="B4" s="11" t="s">
        <v>14</v>
      </c>
      <c r="C4" s="15" t="s">
        <v>13</v>
      </c>
    </row>
    <row r="5" spans="2:3" s="1" customFormat="1" ht="38.25">
      <c r="B5" s="11"/>
      <c r="C5" s="13" t="s">
        <v>12</v>
      </c>
    </row>
    <row r="6" spans="2:3" s="1" customFormat="1" ht="12.75">
      <c r="B6" s="11"/>
      <c r="C6" s="13"/>
    </row>
    <row r="8" spans="2:3" s="1" customFormat="1" ht="12.75">
      <c r="B8" s="14" t="s">
        <v>11</v>
      </c>
      <c r="C8" s="7"/>
    </row>
    <row r="9" spans="2:3" s="1" customFormat="1" ht="12.75">
      <c r="B9" s="11"/>
      <c r="C9" s="2"/>
    </row>
    <row r="10" spans="2:3" s="1" customFormat="1" ht="344.25">
      <c r="B10" s="12"/>
      <c r="C10" s="13" t="s">
        <v>10</v>
      </c>
    </row>
    <row r="11" spans="2:3" s="1" customFormat="1" ht="12.75">
      <c r="B11" s="11"/>
      <c r="C11" s="2"/>
    </row>
    <row r="12" spans="2:3" s="1" customFormat="1" ht="12.75">
      <c r="B12" s="12"/>
      <c r="C12" s="2"/>
    </row>
    <row r="13" spans="2:3" s="1" customFormat="1" ht="12.75">
      <c r="B13" s="11"/>
      <c r="C13" s="2"/>
    </row>
    <row r="14" spans="2:3" s="1" customFormat="1" ht="12.75">
      <c r="B14" s="11"/>
      <c r="C14" s="2"/>
    </row>
    <row r="15" spans="2:3" s="1" customFormat="1" ht="12.75">
      <c r="B15" s="11"/>
      <c r="C15" s="2"/>
    </row>
    <row r="16" spans="2:3" s="1" customFormat="1" ht="12.75">
      <c r="B16" s="11"/>
      <c r="C16" s="2"/>
    </row>
    <row r="19" s="2" customFormat="1" ht="12.75">
      <c r="B19" s="11"/>
    </row>
  </sheetData>
  <sheetProtection/>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3.xml><?xml version="1.0" encoding="utf-8"?>
<worksheet xmlns="http://schemas.openxmlformats.org/spreadsheetml/2006/main" xmlns:r="http://schemas.openxmlformats.org/officeDocument/2006/relationships">
  <sheetPr codeName="Blad4"/>
  <dimension ref="A1:AF71"/>
  <sheetViews>
    <sheetView zoomScalePageLayoutView="0" workbookViewId="0" topLeftCell="A1">
      <pane xSplit="1" ySplit="8" topLeftCell="B21"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14.421875" style="18" customWidth="1"/>
    <col min="2" max="2" width="26.57421875" style="17" bestFit="1" customWidth="1"/>
    <col min="3" max="3" width="15.28125" style="17" bestFit="1" customWidth="1"/>
    <col min="4" max="4" width="22.7109375" style="17" customWidth="1"/>
    <col min="5" max="5" width="23.421875" style="17" bestFit="1" customWidth="1"/>
    <col min="6" max="6" width="9.57421875" style="0" customWidth="1"/>
    <col min="7" max="7" width="9.00390625" style="0" bestFit="1" customWidth="1"/>
    <col min="8" max="8" width="9.28125" style="0" bestFit="1" customWidth="1"/>
    <col min="9" max="9" width="16.7109375" style="0" bestFit="1" customWidth="1"/>
    <col min="10" max="10" width="23.421875" style="0" bestFit="1" customWidth="1"/>
    <col min="11" max="11" width="11.7109375" style="0" bestFit="1" customWidth="1"/>
  </cols>
  <sheetData>
    <row r="1" spans="1:10" ht="15.75" hidden="1">
      <c r="A1" s="54" t="s">
        <v>36</v>
      </c>
      <c r="B1" s="37"/>
      <c r="C1" s="37"/>
      <c r="D1" s="37"/>
      <c r="E1" s="37"/>
      <c r="F1" s="59"/>
      <c r="G1" s="59"/>
      <c r="H1" s="59"/>
      <c r="I1" s="59"/>
      <c r="J1" s="59"/>
    </row>
    <row r="2" spans="1:10" ht="12.75" customHeight="1" hidden="1">
      <c r="A2" s="45" t="s">
        <v>35</v>
      </c>
      <c r="B2" s="37"/>
      <c r="C2" s="37"/>
      <c r="D2" s="37"/>
      <c r="E2" s="37"/>
      <c r="F2" s="43"/>
      <c r="G2" s="42"/>
      <c r="H2" s="42"/>
      <c r="I2" s="42"/>
      <c r="J2" s="40"/>
    </row>
    <row r="3" spans="1:10" s="39" customFormat="1" ht="12.75" customHeight="1" hidden="1">
      <c r="A3" s="37"/>
      <c r="B3" s="58" t="s">
        <v>34</v>
      </c>
      <c r="C3" s="58"/>
      <c r="D3" s="58"/>
      <c r="E3" s="58"/>
      <c r="F3" s="57" t="s">
        <v>33</v>
      </c>
      <c r="G3" s="56"/>
      <c r="H3" s="56"/>
      <c r="I3" s="56"/>
      <c r="J3" s="55"/>
    </row>
    <row r="4" spans="1:10" s="34" customFormat="1" ht="45.75" customHeight="1" hidden="1">
      <c r="A4" s="37"/>
      <c r="B4" s="49" t="s">
        <v>29</v>
      </c>
      <c r="C4" s="49" t="s">
        <v>32</v>
      </c>
      <c r="D4" s="49" t="s">
        <v>27</v>
      </c>
      <c r="E4" s="53" t="s">
        <v>31</v>
      </c>
      <c r="F4" s="49" t="s">
        <v>30</v>
      </c>
      <c r="G4" s="52" t="s">
        <v>29</v>
      </c>
      <c r="H4" s="51" t="s">
        <v>28</v>
      </c>
      <c r="I4" s="49" t="s">
        <v>27</v>
      </c>
      <c r="J4" s="49" t="s">
        <v>26</v>
      </c>
    </row>
    <row r="5" spans="1:10" ht="15.75">
      <c r="A5" s="54" t="s">
        <v>25</v>
      </c>
      <c r="B5" s="49"/>
      <c r="C5" s="49"/>
      <c r="D5" s="49"/>
      <c r="E5" s="53"/>
      <c r="F5" s="49"/>
      <c r="G5" s="52"/>
      <c r="H5" s="51"/>
      <c r="I5" s="50"/>
      <c r="J5" s="49"/>
    </row>
    <row r="6" spans="1:10" ht="12.75" customHeight="1">
      <c r="A6" s="45" t="s">
        <v>24</v>
      </c>
      <c r="B6" s="37"/>
      <c r="C6" s="37"/>
      <c r="D6" s="37"/>
      <c r="E6" s="37"/>
      <c r="F6" s="48" t="s">
        <v>23</v>
      </c>
      <c r="G6" s="47"/>
      <c r="H6" s="47"/>
      <c r="I6" s="47"/>
      <c r="J6" s="46"/>
    </row>
    <row r="7" spans="1:10" s="39" customFormat="1" ht="12.75" customHeight="1">
      <c r="A7" s="45"/>
      <c r="B7" s="44" t="s">
        <v>22</v>
      </c>
      <c r="C7" s="44"/>
      <c r="D7" s="44"/>
      <c r="E7" s="44"/>
      <c r="F7" s="43"/>
      <c r="G7" s="42"/>
      <c r="H7" s="42"/>
      <c r="I7" s="41"/>
      <c r="J7" s="40"/>
    </row>
    <row r="8" spans="1:10" s="34" customFormat="1" ht="56.25" customHeight="1">
      <c r="A8" s="37"/>
      <c r="B8" s="35" t="s">
        <v>21</v>
      </c>
      <c r="C8" s="35" t="s">
        <v>20</v>
      </c>
      <c r="D8" s="35" t="s">
        <v>16</v>
      </c>
      <c r="E8" s="38" t="s">
        <v>15</v>
      </c>
      <c r="F8" s="35" t="s">
        <v>19</v>
      </c>
      <c r="G8" s="37" t="s">
        <v>18</v>
      </c>
      <c r="H8" s="35" t="s">
        <v>17</v>
      </c>
      <c r="I8" s="36" t="s">
        <v>16</v>
      </c>
      <c r="J8" s="35" t="s">
        <v>15</v>
      </c>
    </row>
    <row r="9" spans="1:32" ht="12.75">
      <c r="A9" s="32">
        <v>1995</v>
      </c>
      <c r="B9" s="28">
        <v>0.746773737618479</v>
      </c>
      <c r="C9" s="28">
        <v>0.6869983999144104</v>
      </c>
      <c r="D9" s="28">
        <v>0.4360325009846479</v>
      </c>
      <c r="E9" s="28">
        <v>1.1828062386031268</v>
      </c>
      <c r="F9" s="27">
        <v>1904968</v>
      </c>
      <c r="G9" s="30">
        <v>1423928</v>
      </c>
      <c r="H9" s="30">
        <v>1309950</v>
      </c>
      <c r="I9" s="30">
        <v>831415</v>
      </c>
      <c r="J9" s="30">
        <v>2255343</v>
      </c>
      <c r="V9" s="23"/>
      <c r="W9" s="23"/>
      <c r="X9" s="23"/>
      <c r="Y9" s="23"/>
      <c r="Z9" s="23"/>
      <c r="AA9" s="23"/>
      <c r="AB9" s="23"/>
      <c r="AC9" s="23"/>
      <c r="AD9" s="23"/>
      <c r="AE9" s="33"/>
      <c r="AF9" s="33"/>
    </row>
    <row r="10" spans="1:30" ht="12.75">
      <c r="A10" s="32">
        <v>1996</v>
      </c>
      <c r="B10" s="28">
        <v>0.7354395803794046</v>
      </c>
      <c r="C10" s="28">
        <v>0.6905615011802085</v>
      </c>
      <c r="D10" s="28">
        <v>0.43541259250248154</v>
      </c>
      <c r="E10" s="28">
        <v>1.1708521728818861</v>
      </c>
      <c r="F10" s="27">
        <v>1957833</v>
      </c>
      <c r="G10" s="30">
        <v>1438839</v>
      </c>
      <c r="H10" s="30">
        <v>1356794</v>
      </c>
      <c r="I10" s="30">
        <v>851856</v>
      </c>
      <c r="J10" s="30">
        <v>2290695</v>
      </c>
      <c r="V10" s="23"/>
      <c r="W10" s="23"/>
      <c r="X10" s="23"/>
      <c r="Y10" s="23"/>
      <c r="Z10" s="23"/>
      <c r="AA10" s="23"/>
      <c r="AB10" s="23"/>
      <c r="AC10" s="23"/>
      <c r="AD10" s="23"/>
    </row>
    <row r="11" spans="1:30" ht="12.75">
      <c r="A11" s="32">
        <v>1997</v>
      </c>
      <c r="B11" s="28">
        <v>0.7962431903184193</v>
      </c>
      <c r="C11" s="28">
        <v>0.6663828739652679</v>
      </c>
      <c r="D11" s="28">
        <v>0.4399910319552536</v>
      </c>
      <c r="E11" s="28">
        <v>1.2362342222736729</v>
      </c>
      <c r="F11" s="27">
        <v>2048077</v>
      </c>
      <c r="G11" s="30">
        <v>1630124</v>
      </c>
      <c r="H11" s="30">
        <v>1370431</v>
      </c>
      <c r="I11" s="30">
        <v>900780</v>
      </c>
      <c r="J11" s="30">
        <v>2530904</v>
      </c>
      <c r="V11" s="23"/>
      <c r="W11" s="23"/>
      <c r="X11" s="23"/>
      <c r="Y11" s="23"/>
      <c r="Z11" s="23"/>
      <c r="AA11" s="23"/>
      <c r="AB11" s="23"/>
      <c r="AC11" s="23"/>
      <c r="AD11" s="23"/>
    </row>
    <row r="12" spans="1:30" ht="12.75">
      <c r="A12" s="32">
        <v>1998</v>
      </c>
      <c r="B12" s="28">
        <v>0.8297068379700916</v>
      </c>
      <c r="C12" s="28">
        <v>0.6582793945854555</v>
      </c>
      <c r="D12" s="28">
        <v>0.4442313989702286</v>
      </c>
      <c r="E12" s="28">
        <v>1.2739382369403203</v>
      </c>
      <c r="F12" s="27">
        <v>2153545</v>
      </c>
      <c r="G12" s="30">
        <v>1786280</v>
      </c>
      <c r="H12" s="30">
        <v>1423876</v>
      </c>
      <c r="I12" s="30">
        <v>956388</v>
      </c>
      <c r="J12" s="30">
        <v>2742668</v>
      </c>
      <c r="V12" s="23"/>
      <c r="W12" s="23"/>
      <c r="X12" s="23"/>
      <c r="Y12" s="23"/>
      <c r="Z12" s="23"/>
      <c r="AA12" s="23"/>
      <c r="AB12" s="23"/>
      <c r="AC12" s="23"/>
      <c r="AD12" s="23"/>
    </row>
    <row r="13" spans="1:30" ht="12.75">
      <c r="A13" s="32">
        <v>1999</v>
      </c>
      <c r="B13" s="28">
        <v>0.8719082497016993</v>
      </c>
      <c r="C13" s="28">
        <v>0.6050605565746696</v>
      </c>
      <c r="D13" s="28">
        <v>0.4586388835651585</v>
      </c>
      <c r="E13" s="28">
        <v>1.330547133266858</v>
      </c>
      <c r="F13" s="27">
        <v>2266545</v>
      </c>
      <c r="G13" s="30">
        <v>1974431</v>
      </c>
      <c r="H13" s="30">
        <v>1376241</v>
      </c>
      <c r="I13" s="30">
        <v>1038585</v>
      </c>
      <c r="J13" s="30">
        <v>3013016</v>
      </c>
      <c r="V13" s="23"/>
      <c r="W13" s="23"/>
      <c r="X13" s="23"/>
      <c r="Y13" s="23"/>
      <c r="Z13" s="23"/>
      <c r="AA13" s="23"/>
      <c r="AB13" s="23"/>
      <c r="AC13" s="23"/>
      <c r="AD13" s="23"/>
    </row>
    <row r="14" spans="1:30" ht="12.75">
      <c r="A14" s="32">
        <v>2000</v>
      </c>
      <c r="B14" s="28">
        <v>0.902315926202302</v>
      </c>
      <c r="C14" s="28">
        <v>0.5034788100912276</v>
      </c>
      <c r="D14" s="28">
        <v>0.4720941502422398</v>
      </c>
      <c r="E14" s="28">
        <v>1.374410076444542</v>
      </c>
      <c r="F14" s="27">
        <v>2408790</v>
      </c>
      <c r="G14" s="30">
        <v>2172911</v>
      </c>
      <c r="H14" s="30">
        <v>1214287</v>
      </c>
      <c r="I14" s="30">
        <v>1136874</v>
      </c>
      <c r="J14" s="30">
        <v>3309785</v>
      </c>
      <c r="V14" s="23"/>
      <c r="W14" s="23"/>
      <c r="X14" s="23"/>
      <c r="Y14" s="23"/>
      <c r="Z14" s="23"/>
      <c r="AA14" s="23"/>
      <c r="AB14" s="23"/>
      <c r="AC14" s="23"/>
      <c r="AD14" s="23"/>
    </row>
    <row r="15" spans="1:30" ht="12.75">
      <c r="A15" s="32">
        <v>2001</v>
      </c>
      <c r="B15" s="28">
        <v>0.9498148962488382</v>
      </c>
      <c r="C15" s="28">
        <v>0.5189706881450123</v>
      </c>
      <c r="D15" s="28">
        <v>0.4933613075845608</v>
      </c>
      <c r="E15" s="28">
        <v>1.443176203833399</v>
      </c>
      <c r="F15" s="27">
        <v>2504799</v>
      </c>
      <c r="G15" s="30">
        <v>2378077</v>
      </c>
      <c r="H15" s="30">
        <v>1301401</v>
      </c>
      <c r="I15" s="30">
        <v>1235244</v>
      </c>
      <c r="J15" s="30">
        <v>3613321</v>
      </c>
      <c r="V15" s="23"/>
      <c r="W15" s="23"/>
      <c r="X15" s="23"/>
      <c r="Y15" s="23"/>
      <c r="Z15" s="23"/>
      <c r="AA15" s="23"/>
      <c r="AB15" s="23"/>
      <c r="AC15" s="23"/>
      <c r="AD15" s="23"/>
    </row>
    <row r="16" spans="1:30" ht="12.75">
      <c r="A16" s="32">
        <v>2002</v>
      </c>
      <c r="B16" s="28">
        <v>0.944763494790512</v>
      </c>
      <c r="C16" s="28">
        <v>0.49805721815808274</v>
      </c>
      <c r="D16" s="28">
        <v>0.5126665681420725</v>
      </c>
      <c r="E16" s="28">
        <v>1.4574300629325845</v>
      </c>
      <c r="F16" s="27">
        <v>2603441</v>
      </c>
      <c r="G16" s="30">
        <v>2454809</v>
      </c>
      <c r="H16" s="30">
        <v>1296678</v>
      </c>
      <c r="I16" s="30">
        <v>1332080</v>
      </c>
      <c r="J16" s="30">
        <v>3786889</v>
      </c>
      <c r="V16" s="23"/>
      <c r="W16" s="23"/>
      <c r="X16" s="23"/>
      <c r="Y16" s="23"/>
      <c r="Z16" s="23"/>
      <c r="AA16" s="23"/>
      <c r="AB16" s="23"/>
      <c r="AC16" s="23"/>
      <c r="AD16" s="23"/>
    </row>
    <row r="17" spans="1:30" ht="12.75">
      <c r="A17" s="32">
        <v>2003</v>
      </c>
      <c r="B17" s="28">
        <v>0.891905127737557</v>
      </c>
      <c r="C17" s="28">
        <v>0.49273122644995415</v>
      </c>
      <c r="D17" s="28">
        <v>0.5368006743723348</v>
      </c>
      <c r="E17" s="28">
        <v>1.4287058021098917</v>
      </c>
      <c r="F17" s="27">
        <v>2701423</v>
      </c>
      <c r="G17" s="30">
        <v>2411285</v>
      </c>
      <c r="H17" s="30">
        <v>1334822</v>
      </c>
      <c r="I17" s="30">
        <v>1451268</v>
      </c>
      <c r="J17" s="30">
        <v>3862553</v>
      </c>
      <c r="V17" s="23"/>
      <c r="W17" s="23"/>
      <c r="X17" s="23"/>
      <c r="Y17" s="23"/>
      <c r="Z17" s="23"/>
      <c r="AA17" s="23"/>
      <c r="AB17" s="23"/>
      <c r="AC17" s="23"/>
      <c r="AD17" s="23"/>
    </row>
    <row r="18" spans="1:30" ht="12.75">
      <c r="A18" s="32">
        <v>2004</v>
      </c>
      <c r="B18" s="28">
        <v>0.8607657284270972</v>
      </c>
      <c r="C18" s="28">
        <v>0.48452650242350875</v>
      </c>
      <c r="D18" s="28">
        <v>0.5665866014838559</v>
      </c>
      <c r="E18" s="28">
        <v>1.4273523299109532</v>
      </c>
      <c r="F18" s="27">
        <v>2825999</v>
      </c>
      <c r="G18" s="30">
        <v>2436109</v>
      </c>
      <c r="H18" s="30">
        <v>1374400</v>
      </c>
      <c r="I18" s="30">
        <v>1603550</v>
      </c>
      <c r="J18" s="30">
        <v>4039659</v>
      </c>
      <c r="V18" s="23"/>
      <c r="W18" s="23"/>
      <c r="X18" s="23"/>
      <c r="Y18" s="23"/>
      <c r="Z18" s="23"/>
      <c r="AA18" s="23"/>
      <c r="AB18" s="23"/>
      <c r="AC18" s="23"/>
      <c r="AD18" s="23"/>
    </row>
    <row r="19" spans="1:30" ht="12.75">
      <c r="A19" s="32">
        <v>2005</v>
      </c>
      <c r="B19" s="28">
        <v>0.8984526207871829</v>
      </c>
      <c r="C19" s="28">
        <v>0.48688454957805727</v>
      </c>
      <c r="D19" s="28">
        <v>0.6060929655741816</v>
      </c>
      <c r="E19" s="28">
        <v>1.5045455863613644</v>
      </c>
      <c r="F19" s="27">
        <v>2927141</v>
      </c>
      <c r="G19" s="30">
        <v>2633418</v>
      </c>
      <c r="H19" s="30">
        <v>1430346</v>
      </c>
      <c r="I19" s="30">
        <v>1776510</v>
      </c>
      <c r="J19" s="30">
        <v>4409928</v>
      </c>
      <c r="V19" s="23"/>
      <c r="W19" s="23"/>
      <c r="X19" s="23"/>
      <c r="Y19" s="23"/>
      <c r="Z19" s="23"/>
      <c r="AA19" s="23"/>
      <c r="AB19" s="23"/>
      <c r="AC19" s="23"/>
      <c r="AD19" s="23"/>
    </row>
    <row r="20" spans="1:30" ht="12.75">
      <c r="A20" s="32">
        <v>2006</v>
      </c>
      <c r="B20" s="28">
        <v>0.9022253487558575</v>
      </c>
      <c r="C20" s="28">
        <v>0.43595955751860865</v>
      </c>
      <c r="D20" s="28">
        <v>0.6296992505288839</v>
      </c>
      <c r="E20" s="28">
        <v>1.5319245992847415</v>
      </c>
      <c r="F20" s="27">
        <v>3117514</v>
      </c>
      <c r="G20" s="30">
        <v>2816424</v>
      </c>
      <c r="H20" s="30">
        <v>1365691</v>
      </c>
      <c r="I20" s="30">
        <v>1965712</v>
      </c>
      <c r="J20" s="30">
        <v>4782136</v>
      </c>
      <c r="V20" s="23"/>
      <c r="W20" s="23"/>
      <c r="X20" s="23"/>
      <c r="Y20" s="23"/>
      <c r="Z20" s="23"/>
      <c r="AA20" s="23"/>
      <c r="AB20" s="23"/>
      <c r="AC20" s="23"/>
      <c r="AD20" s="23"/>
    </row>
    <row r="21" spans="1:30" ht="12.75">
      <c r="A21" s="32">
        <v>2007</v>
      </c>
      <c r="B21" s="28">
        <v>1.0215539180755346</v>
      </c>
      <c r="C21" s="28">
        <v>0.38896712865609445</v>
      </c>
      <c r="D21" s="28">
        <v>0.6482634887801564</v>
      </c>
      <c r="E21" s="28">
        <v>1.669817406855691</v>
      </c>
      <c r="F21" s="27">
        <v>3312151</v>
      </c>
      <c r="G21" s="30">
        <v>3391823</v>
      </c>
      <c r="H21" s="30">
        <v>1297330</v>
      </c>
      <c r="I21" s="30">
        <v>2152415</v>
      </c>
      <c r="J21" s="30">
        <v>5544238</v>
      </c>
      <c r="V21" s="23"/>
      <c r="W21" s="23"/>
      <c r="X21" s="23"/>
      <c r="Y21" s="23"/>
      <c r="Z21" s="23"/>
      <c r="AA21" s="23"/>
      <c r="AB21" s="23"/>
      <c r="AC21" s="23"/>
      <c r="AD21" s="23"/>
    </row>
    <row r="22" spans="1:30" ht="12.75">
      <c r="A22" s="32">
        <v>2008</v>
      </c>
      <c r="B22" s="28">
        <v>1.198987589724443</v>
      </c>
      <c r="C22" s="28">
        <v>0.3749783500813099</v>
      </c>
      <c r="D22" s="28">
        <v>0.6824983376086122</v>
      </c>
      <c r="E22" s="28">
        <v>1.8814859273330553</v>
      </c>
      <c r="F22" s="27">
        <v>3391889</v>
      </c>
      <c r="G22" s="30">
        <v>4091230</v>
      </c>
      <c r="H22" s="30">
        <v>1286104</v>
      </c>
      <c r="I22" s="30">
        <v>2328857</v>
      </c>
      <c r="J22" s="30">
        <v>6420087</v>
      </c>
      <c r="V22" s="23"/>
      <c r="W22" s="23"/>
      <c r="X22" s="23"/>
      <c r="Y22" s="23"/>
      <c r="Z22" s="23"/>
      <c r="AA22" s="23"/>
      <c r="AB22" s="23"/>
      <c r="AC22" s="23"/>
      <c r="AD22" s="23"/>
    </row>
    <row r="23" spans="1:30" ht="12.75">
      <c r="A23" s="32">
        <v>2009</v>
      </c>
      <c r="B23" s="28">
        <v>1.231407469306383</v>
      </c>
      <c r="C23" s="28">
        <v>0.4073238482242881</v>
      </c>
      <c r="D23" s="28">
        <v>0.7558712270293583</v>
      </c>
      <c r="E23" s="28">
        <v>1.9872786963357414</v>
      </c>
      <c r="F23" s="27">
        <v>3324151</v>
      </c>
      <c r="G23" s="30">
        <v>4114289</v>
      </c>
      <c r="H23" s="30">
        <v>1367764</v>
      </c>
      <c r="I23" s="30">
        <v>2525492</v>
      </c>
      <c r="J23" s="30">
        <v>6639781</v>
      </c>
      <c r="V23" s="23"/>
      <c r="W23" s="23"/>
      <c r="X23" s="23"/>
      <c r="Y23" s="23"/>
      <c r="Z23" s="23"/>
      <c r="AA23" s="23"/>
      <c r="AB23" s="23"/>
      <c r="AC23" s="23"/>
      <c r="AD23" s="23"/>
    </row>
    <row r="24" spans="1:30" ht="12.75">
      <c r="A24" s="32">
        <v>2010</v>
      </c>
      <c r="B24" s="28">
        <v>1.1095343858163562</v>
      </c>
      <c r="C24" s="28">
        <v>0.38102452413979143</v>
      </c>
      <c r="D24" s="28">
        <v>0.7592202331498852</v>
      </c>
      <c r="E24" s="28">
        <v>1.8687546189662414</v>
      </c>
      <c r="F24" s="27">
        <v>3551531</v>
      </c>
      <c r="G24" s="30">
        <v>3964991</v>
      </c>
      <c r="H24" s="30">
        <v>1369112</v>
      </c>
      <c r="I24" s="30">
        <v>2713135</v>
      </c>
      <c r="J24" s="30">
        <v>6678126</v>
      </c>
      <c r="V24" s="23"/>
      <c r="W24" s="23"/>
      <c r="X24" s="23"/>
      <c r="Y24" s="23"/>
      <c r="Z24" s="23"/>
      <c r="AA24" s="23"/>
      <c r="AB24" s="23"/>
      <c r="AC24" s="23"/>
      <c r="AD24" s="23"/>
    </row>
    <row r="25" spans="1:30" ht="12.75">
      <c r="A25" s="32">
        <v>2011</v>
      </c>
      <c r="B25" s="28">
        <v>1.1149058251216166</v>
      </c>
      <c r="C25" s="28">
        <v>0.3716379575123293</v>
      </c>
      <c r="D25" s="28">
        <v>0.7649926701458326</v>
      </c>
      <c r="E25" s="28">
        <v>1.8798984952674491</v>
      </c>
      <c r="F25" s="27">
        <v>3704835</v>
      </c>
      <c r="G25" s="30">
        <v>4156239</v>
      </c>
      <c r="H25" s="30">
        <v>1393271</v>
      </c>
      <c r="I25" s="30">
        <v>2851820</v>
      </c>
      <c r="J25" s="30">
        <v>7008059</v>
      </c>
      <c r="V25" s="23"/>
      <c r="W25" s="23"/>
      <c r="X25" s="23"/>
      <c r="Y25" s="23"/>
      <c r="Z25" s="23"/>
      <c r="AA25" s="23"/>
      <c r="AB25" s="23"/>
      <c r="AC25" s="23"/>
      <c r="AD25" s="23"/>
    </row>
    <row r="26" spans="1:30" ht="12.75">
      <c r="A26" s="32">
        <v>2012</v>
      </c>
      <c r="B26" s="28">
        <v>1.116746716479397</v>
      </c>
      <c r="C26" s="28">
        <v>0.3750701960895368</v>
      </c>
      <c r="D26" s="28">
        <v>0.7929184635351686</v>
      </c>
      <c r="E26" s="28">
        <v>1.9096651800145654</v>
      </c>
      <c r="F26" s="27">
        <v>3724512</v>
      </c>
      <c r="G26" s="30">
        <v>4180054</v>
      </c>
      <c r="H26" s="30">
        <v>1412342</v>
      </c>
      <c r="I26" s="30">
        <v>2967962</v>
      </c>
      <c r="J26" s="30">
        <v>7148016</v>
      </c>
      <c r="V26" s="23"/>
      <c r="W26" s="23"/>
      <c r="X26" s="23"/>
      <c r="Y26" s="23"/>
      <c r="Z26" s="23"/>
      <c r="AA26" s="23"/>
      <c r="AB26" s="23"/>
      <c r="AC26" s="23"/>
      <c r="AD26" s="23"/>
    </row>
    <row r="27" spans="1:30" ht="12.75">
      <c r="A27" s="32">
        <v>2013</v>
      </c>
      <c r="B27" s="28">
        <v>1.1263417646980345</v>
      </c>
      <c r="C27" s="28">
        <v>0.4025483752067599</v>
      </c>
      <c r="D27" s="28">
        <v>0.8119832964960887</v>
      </c>
      <c r="E27" s="28">
        <v>1.9383250611941232</v>
      </c>
      <c r="F27" s="27">
        <v>3804994</v>
      </c>
      <c r="G27" s="30">
        <v>4283481</v>
      </c>
      <c r="H27" s="30">
        <v>1548441</v>
      </c>
      <c r="I27" s="30">
        <v>3103945</v>
      </c>
      <c r="J27" s="30">
        <v>7387426</v>
      </c>
      <c r="V27" s="23"/>
      <c r="W27" s="23"/>
      <c r="X27" s="23"/>
      <c r="Y27" s="23"/>
      <c r="Z27" s="23"/>
      <c r="AA27" s="23"/>
      <c r="AB27" s="23"/>
      <c r="AC27" s="23"/>
      <c r="AD27" s="23"/>
    </row>
    <row r="28" spans="1:30" ht="12.75">
      <c r="A28" s="32">
        <v>2014</v>
      </c>
      <c r="B28" s="28">
        <v>1.1093775436856486</v>
      </c>
      <c r="C28" s="28">
        <v>0.4500722563258723</v>
      </c>
      <c r="D28" s="28">
        <v>0.8214224352761144</v>
      </c>
      <c r="E28" s="28">
        <v>1.930799978961763</v>
      </c>
      <c r="F28" s="27">
        <v>3963683</v>
      </c>
      <c r="G28" s="30">
        <v>4429326</v>
      </c>
      <c r="H28" s="30">
        <v>1806835</v>
      </c>
      <c r="I28" s="30">
        <v>3279718</v>
      </c>
      <c r="J28" s="30">
        <v>7709044</v>
      </c>
      <c r="K28" s="31"/>
      <c r="V28" s="23"/>
      <c r="W28" s="23"/>
      <c r="X28" s="23"/>
      <c r="Y28" s="23"/>
      <c r="Z28" s="23"/>
      <c r="AA28" s="23"/>
      <c r="AB28" s="23"/>
      <c r="AC28" s="23"/>
      <c r="AD28" s="23"/>
    </row>
    <row r="29" spans="1:30" ht="12.75">
      <c r="A29" s="32">
        <v>2015</v>
      </c>
      <c r="B29" s="28">
        <v>1.0843902198583724</v>
      </c>
      <c r="C29" s="28">
        <f>H29/F29</f>
        <v>0.4434645754883624</v>
      </c>
      <c r="D29" s="28">
        <f>I29/F29</f>
        <v>0.8300450523365657</v>
      </c>
      <c r="E29" s="28">
        <v>1.9088389309160727</v>
      </c>
      <c r="F29" s="27">
        <v>4231745</v>
      </c>
      <c r="G29" s="27">
        <v>4643058</v>
      </c>
      <c r="H29" s="30">
        <v>1876629</v>
      </c>
      <c r="I29" s="27">
        <v>3512539</v>
      </c>
      <c r="J29" s="27">
        <v>8155597</v>
      </c>
      <c r="K29" s="31"/>
      <c r="V29" s="23"/>
      <c r="W29" s="23"/>
      <c r="X29" s="23"/>
      <c r="Y29" s="23"/>
      <c r="Z29" s="23"/>
      <c r="AA29" s="23"/>
      <c r="AB29" s="23"/>
      <c r="AC29" s="23"/>
      <c r="AD29" s="23"/>
    </row>
    <row r="30" spans="1:30" ht="12.75">
      <c r="A30" s="32">
        <v>2016</v>
      </c>
      <c r="B30" s="28">
        <v>1.06841061818139</v>
      </c>
      <c r="C30" s="28">
        <f>H30/F30</f>
        <v>0.4266932441038882</v>
      </c>
      <c r="D30" s="28">
        <f>I30/F30</f>
        <v>0.8593598247633515</v>
      </c>
      <c r="E30" s="28">
        <v>1.9253765149100879</v>
      </c>
      <c r="F30" s="27">
        <v>4402732</v>
      </c>
      <c r="G30" s="27">
        <v>4774464</v>
      </c>
      <c r="H30" s="30">
        <v>1878616</v>
      </c>
      <c r="I30" s="27">
        <v>3783531</v>
      </c>
      <c r="J30" s="27">
        <v>8557995</v>
      </c>
      <c r="K30" s="31"/>
      <c r="V30" s="23"/>
      <c r="W30" s="23"/>
      <c r="X30" s="23"/>
      <c r="Y30" s="23"/>
      <c r="Z30" s="23"/>
      <c r="AA30" s="23"/>
      <c r="AB30" s="23"/>
      <c r="AC30" s="23"/>
      <c r="AD30" s="23"/>
    </row>
    <row r="31" spans="1:30" ht="12.75">
      <c r="A31" s="32">
        <v>2017</v>
      </c>
      <c r="B31" s="28">
        <v>1.1145881575596086</v>
      </c>
      <c r="C31" s="28">
        <f>H31/F31</f>
        <v>0.4169931879481735</v>
      </c>
      <c r="D31" s="28">
        <f>I31/F31</f>
        <v>0.8802408602225618</v>
      </c>
      <c r="E31" s="28">
        <v>1.9868000520638067</v>
      </c>
      <c r="F31" s="27">
        <v>4582907</v>
      </c>
      <c r="G31" s="27">
        <v>5215182</v>
      </c>
      <c r="H31" s="30">
        <v>1911041</v>
      </c>
      <c r="I31" s="27">
        <v>4034062</v>
      </c>
      <c r="J31" s="27">
        <v>9249244</v>
      </c>
      <c r="K31" s="31"/>
      <c r="V31" s="23"/>
      <c r="W31" s="23"/>
      <c r="X31" s="23"/>
      <c r="Y31" s="23"/>
      <c r="Z31" s="23"/>
      <c r="AA31" s="23"/>
      <c r="AB31" s="23"/>
      <c r="AC31" s="23"/>
      <c r="AD31" s="23"/>
    </row>
    <row r="32" spans="1:30" ht="12.75">
      <c r="A32" s="32">
        <v>2018</v>
      </c>
      <c r="B32" s="28">
        <f>G32/F32</f>
        <v>1.0830510398569035</v>
      </c>
      <c r="C32" s="28">
        <f>H32/F32</f>
        <v>0.39932065937523864</v>
      </c>
      <c r="D32" s="28">
        <f>I32/F32</f>
        <v>0.8875167091167612</v>
      </c>
      <c r="E32" s="28">
        <v>1.950045005432547</v>
      </c>
      <c r="F32" s="27">
        <v>4792294</v>
      </c>
      <c r="G32" s="27">
        <v>5190299</v>
      </c>
      <c r="H32" s="30">
        <v>1913662</v>
      </c>
      <c r="I32" s="27">
        <v>4253241</v>
      </c>
      <c r="J32" s="27">
        <v>9443540</v>
      </c>
      <c r="K32" s="31"/>
      <c r="V32" s="23"/>
      <c r="W32" s="23"/>
      <c r="X32" s="23"/>
      <c r="Y32" s="23"/>
      <c r="Z32" s="23"/>
      <c r="AA32" s="23"/>
      <c r="AB32" s="23"/>
      <c r="AC32" s="23"/>
      <c r="AD32" s="23"/>
    </row>
    <row r="33" spans="1:30" ht="12.75">
      <c r="A33" s="32">
        <v>2019</v>
      </c>
      <c r="B33" s="28">
        <f>G33/F33</f>
        <v>1.1046563952348323</v>
      </c>
      <c r="C33" s="28">
        <f>H33/F33</f>
        <v>0.35784690518994655</v>
      </c>
      <c r="D33" s="28">
        <f>I33/F33</f>
        <v>0.8879884007825259</v>
      </c>
      <c r="E33" s="28">
        <f>J33/F33</f>
        <v>1.9926447960173583</v>
      </c>
      <c r="F33" s="27">
        <v>5033443</v>
      </c>
      <c r="G33" s="27">
        <v>5560225</v>
      </c>
      <c r="H33" s="30">
        <v>1801202</v>
      </c>
      <c r="I33" s="27">
        <v>4469639</v>
      </c>
      <c r="J33" s="27">
        <v>10029864</v>
      </c>
      <c r="K33" s="31"/>
      <c r="V33" s="23"/>
      <c r="W33" s="23"/>
      <c r="X33" s="23"/>
      <c r="Y33" s="23"/>
      <c r="Z33" s="23"/>
      <c r="AA33" s="23"/>
      <c r="AB33" s="23"/>
      <c r="AC33" s="23"/>
      <c r="AD33" s="23"/>
    </row>
    <row r="34" spans="1:30" ht="12.75">
      <c r="A34" s="29">
        <v>2020</v>
      </c>
      <c r="B34" s="28">
        <f>G34/F34</f>
        <v>1.1766982448439327</v>
      </c>
      <c r="C34" s="28">
        <f>H34/F34</f>
        <v>0.4019527669708969</v>
      </c>
      <c r="D34" s="28">
        <f>I34/F34</f>
        <v>0.9397800587853602</v>
      </c>
      <c r="E34" s="28">
        <f>J34/F34</f>
        <v>2.116478303629293</v>
      </c>
      <c r="F34" s="27">
        <v>5020978</v>
      </c>
      <c r="G34" s="27">
        <v>5908176</v>
      </c>
      <c r="H34" s="30">
        <v>2018196</v>
      </c>
      <c r="I34" s="27">
        <v>4718615</v>
      </c>
      <c r="J34" s="27">
        <v>10626791</v>
      </c>
      <c r="K34" s="31"/>
      <c r="V34" s="23"/>
      <c r="W34" s="23"/>
      <c r="X34" s="23"/>
      <c r="Y34" s="23"/>
      <c r="Z34" s="23"/>
      <c r="AA34" s="23"/>
      <c r="AB34" s="23"/>
      <c r="AC34" s="23"/>
      <c r="AD34" s="23"/>
    </row>
    <row r="35" spans="1:30" ht="12.75">
      <c r="A35" s="24">
        <v>2021</v>
      </c>
      <c r="B35" s="28">
        <f>G35/F35</f>
        <v>1.2116005925843514</v>
      </c>
      <c r="C35" s="28">
        <f>H35/F35</f>
        <v>0.3669532483445187</v>
      </c>
      <c r="D35" s="28">
        <f>I35/F35</f>
        <v>0.9222084819490872</v>
      </c>
      <c r="E35" s="28">
        <f>J35/F35</f>
        <v>2.133809074533439</v>
      </c>
      <c r="F35" s="27">
        <v>5464876</v>
      </c>
      <c r="G35" s="27">
        <v>6621247</v>
      </c>
      <c r="H35" s="30">
        <v>2005354</v>
      </c>
      <c r="I35" s="27">
        <v>5039755</v>
      </c>
      <c r="J35" s="27">
        <v>11661002</v>
      </c>
      <c r="V35" s="23"/>
      <c r="W35" s="23"/>
      <c r="X35" s="23"/>
      <c r="Y35" s="23"/>
      <c r="Z35" s="23"/>
      <c r="AA35" s="23"/>
      <c r="AB35" s="23"/>
      <c r="AC35" s="23"/>
      <c r="AD35" s="23"/>
    </row>
    <row r="36" spans="1:10" ht="12.75">
      <c r="A36" s="29">
        <v>2022</v>
      </c>
      <c r="B36" s="28">
        <f>G36/F36</f>
        <v>1.2138253849691</v>
      </c>
      <c r="C36" s="28">
        <f>H36/F36</f>
        <v>0.33664841725216704</v>
      </c>
      <c r="D36" s="28">
        <f>I36/F36</f>
        <v>0.8913161009893762</v>
      </c>
      <c r="E36" s="28">
        <f>J36/F36</f>
        <v>2.1051414859584763</v>
      </c>
      <c r="F36" s="27">
        <v>5865211</v>
      </c>
      <c r="G36" s="27">
        <v>7119342</v>
      </c>
      <c r="H36" s="27">
        <v>1974514</v>
      </c>
      <c r="I36" s="27">
        <v>5227757</v>
      </c>
      <c r="J36" s="27">
        <v>12347099</v>
      </c>
    </row>
    <row r="37" spans="1:10" ht="12.75">
      <c r="A37" s="29">
        <v>2023</v>
      </c>
      <c r="B37" s="28">
        <f>G37/F37</f>
        <v>1.1745752601419843</v>
      </c>
      <c r="C37" s="28">
        <f>H37/F37</f>
        <v>0.3164565324650171</v>
      </c>
      <c r="D37" s="28">
        <f>I37/F37</f>
        <v>0.8462011326396214</v>
      </c>
      <c r="E37" s="28">
        <f>J37/F37</f>
        <v>2.0207763927816056</v>
      </c>
      <c r="F37" s="27">
        <v>6206034</v>
      </c>
      <c r="G37" s="27">
        <v>7289454</v>
      </c>
      <c r="H37" s="27">
        <v>1963940</v>
      </c>
      <c r="I37" s="27">
        <v>5251553</v>
      </c>
      <c r="J37" s="27">
        <v>12541007</v>
      </c>
    </row>
    <row r="38" spans="1:5" ht="12.75" customHeight="1">
      <c r="A38" s="24"/>
      <c r="B38" s="25"/>
      <c r="C38" s="25"/>
      <c r="D38" s="26"/>
      <c r="E38" s="19"/>
    </row>
    <row r="39" spans="1:5" ht="12.75">
      <c r="A39" s="24"/>
      <c r="B39" s="25"/>
      <c r="C39" s="25"/>
      <c r="D39" s="26"/>
      <c r="E39" s="19"/>
    </row>
    <row r="40" spans="1:5" ht="12.75">
      <c r="A40" s="24"/>
      <c r="B40" s="25"/>
      <c r="C40" s="25"/>
      <c r="D40" s="26"/>
      <c r="E40" s="19"/>
    </row>
    <row r="41" spans="1:10" ht="12.75">
      <c r="A41" s="24"/>
      <c r="B41" s="25"/>
      <c r="C41" s="25"/>
      <c r="D41" s="26"/>
      <c r="E41" s="19"/>
      <c r="F41" s="27"/>
      <c r="G41" s="27"/>
      <c r="I41" s="27"/>
      <c r="J41" s="27"/>
    </row>
    <row r="42" spans="1:10" ht="12.75">
      <c r="A42" s="24"/>
      <c r="B42" s="25"/>
      <c r="C42" s="25"/>
      <c r="D42" s="26"/>
      <c r="E42" s="19"/>
      <c r="F42" s="27"/>
      <c r="G42" s="27"/>
      <c r="I42" s="27"/>
      <c r="J42" s="27"/>
    </row>
    <row r="43" spans="1:9" ht="12.75">
      <c r="A43" s="24"/>
      <c r="B43" s="25"/>
      <c r="C43" s="25"/>
      <c r="D43" s="26"/>
      <c r="E43" s="19"/>
      <c r="I43" s="22"/>
    </row>
    <row r="44" spans="1:9" ht="12.75">
      <c r="A44" s="24"/>
      <c r="B44" s="25"/>
      <c r="C44" s="25"/>
      <c r="D44" s="26"/>
      <c r="E44" s="19"/>
      <c r="H44" s="23"/>
      <c r="I44" s="22"/>
    </row>
    <row r="45" spans="1:9" ht="12.75">
      <c r="A45" s="24"/>
      <c r="B45" s="25"/>
      <c r="C45" s="25"/>
      <c r="D45" s="26"/>
      <c r="E45" s="19"/>
      <c r="I45" s="22"/>
    </row>
    <row r="46" spans="1:9" ht="12.75">
      <c r="A46" s="24"/>
      <c r="B46" s="25"/>
      <c r="C46" s="25"/>
      <c r="D46" s="26"/>
      <c r="E46" s="19"/>
      <c r="I46" s="22"/>
    </row>
    <row r="47" spans="1:8" ht="12.75">
      <c r="A47" s="24"/>
      <c r="B47" s="25"/>
      <c r="C47" s="25"/>
      <c r="D47" s="23"/>
      <c r="E47" s="19"/>
      <c r="H47" s="23"/>
    </row>
    <row r="48" spans="1:9" ht="12.75">
      <c r="A48" s="24"/>
      <c r="B48" s="23"/>
      <c r="C48" s="23"/>
      <c r="D48" s="23"/>
      <c r="H48" s="23"/>
      <c r="I48" s="22"/>
    </row>
    <row r="49" spans="1:9" ht="12.75">
      <c r="A49" s="24"/>
      <c r="B49" s="23"/>
      <c r="C49" s="23"/>
      <c r="D49" s="23"/>
      <c r="H49" s="23"/>
      <c r="I49" s="22"/>
    </row>
    <row r="50" spans="1:9" ht="12.75">
      <c r="A50" s="24"/>
      <c r="B50" s="23"/>
      <c r="C50" s="23"/>
      <c r="D50" s="23"/>
      <c r="H50" s="23"/>
      <c r="I50" s="22"/>
    </row>
    <row r="51" spans="2:9" ht="12.75">
      <c r="B51" s="19"/>
      <c r="C51" s="19"/>
      <c r="D51" s="20"/>
      <c r="E51" s="19"/>
      <c r="H51" s="23"/>
      <c r="I51" s="22"/>
    </row>
    <row r="52" spans="2:9" ht="12.75">
      <c r="B52" s="19"/>
      <c r="C52" s="19"/>
      <c r="D52" s="20"/>
      <c r="E52" s="19"/>
      <c r="H52" s="23"/>
      <c r="I52" s="22"/>
    </row>
    <row r="53" spans="2:9" ht="12.75">
      <c r="B53" s="19"/>
      <c r="C53" s="19"/>
      <c r="D53" s="20"/>
      <c r="E53" s="19"/>
      <c r="H53" s="23"/>
      <c r="I53" s="22"/>
    </row>
    <row r="54" spans="2:9" ht="12.75">
      <c r="B54" s="19"/>
      <c r="C54" s="19"/>
      <c r="D54" s="20"/>
      <c r="E54" s="19"/>
      <c r="I54" s="22"/>
    </row>
    <row r="55" spans="2:9" ht="12.75">
      <c r="B55" s="19"/>
      <c r="C55" s="19"/>
      <c r="D55" s="20"/>
      <c r="E55" s="19"/>
      <c r="I55" s="22"/>
    </row>
    <row r="56" spans="2:9" ht="12.75">
      <c r="B56" s="19"/>
      <c r="C56" s="19"/>
      <c r="D56" s="20"/>
      <c r="E56" s="19"/>
      <c r="I56" s="22"/>
    </row>
    <row r="57" spans="2:9" ht="12.75">
      <c r="B57" s="19"/>
      <c r="C57" s="19"/>
      <c r="D57" s="20"/>
      <c r="E57" s="19"/>
      <c r="I57" s="22"/>
    </row>
    <row r="58" spans="2:9" ht="12.75">
      <c r="B58" s="19"/>
      <c r="C58" s="19"/>
      <c r="D58" s="20"/>
      <c r="E58" s="19"/>
      <c r="I58" s="22"/>
    </row>
    <row r="59" spans="2:9" ht="12.75">
      <c r="B59" s="19"/>
      <c r="C59" s="19"/>
      <c r="D59" s="20"/>
      <c r="E59" s="19"/>
      <c r="I59" s="21"/>
    </row>
    <row r="60" spans="2:9" ht="12.75">
      <c r="B60" s="19"/>
      <c r="C60" s="19"/>
      <c r="D60" s="20"/>
      <c r="E60" s="19"/>
      <c r="I60" s="21"/>
    </row>
    <row r="61" spans="2:9" ht="12.75">
      <c r="B61" s="19"/>
      <c r="C61" s="19"/>
      <c r="D61" s="20"/>
      <c r="E61" s="19"/>
      <c r="I61" s="21"/>
    </row>
    <row r="62" spans="2:5" ht="12.75">
      <c r="B62" s="19"/>
      <c r="C62" s="19"/>
      <c r="D62" s="20"/>
      <c r="E62" s="19"/>
    </row>
    <row r="63" spans="2:5" ht="12.75">
      <c r="B63" s="19"/>
      <c r="C63" s="19"/>
      <c r="D63" s="20"/>
      <c r="E63" s="19"/>
    </row>
    <row r="64" spans="2:5" ht="12.75">
      <c r="B64" s="19"/>
      <c r="C64" s="19"/>
      <c r="D64" s="20"/>
      <c r="E64" s="19"/>
    </row>
    <row r="65" spans="2:5" ht="12.75">
      <c r="B65" s="19"/>
      <c r="C65" s="19"/>
      <c r="D65" s="20"/>
      <c r="E65" s="19"/>
    </row>
    <row r="66" spans="2:5" ht="12.75">
      <c r="B66" s="19"/>
      <c r="C66" s="19"/>
      <c r="D66" s="20"/>
      <c r="E66" s="19"/>
    </row>
    <row r="67" spans="2:5" ht="12.75">
      <c r="B67" s="19"/>
      <c r="C67" s="19"/>
      <c r="D67" s="20"/>
      <c r="E67" s="19"/>
    </row>
    <row r="68" spans="2:5" ht="12.75">
      <c r="B68" s="19"/>
      <c r="C68" s="19"/>
      <c r="D68" s="20"/>
      <c r="E68" s="19"/>
    </row>
    <row r="69" spans="2:5" ht="12.75">
      <c r="B69" s="19"/>
      <c r="C69" s="19"/>
      <c r="D69" s="20"/>
      <c r="E69" s="19"/>
    </row>
    <row r="70" spans="2:5" ht="12.75">
      <c r="B70" s="19"/>
      <c r="C70" s="19"/>
      <c r="D70" s="20"/>
      <c r="E70" s="19"/>
    </row>
    <row r="71" spans="2:5" ht="12.75">
      <c r="B71" s="19"/>
      <c r="C71" s="19"/>
      <c r="E71" s="19"/>
    </row>
  </sheetData>
  <sheetProtection/>
  <mergeCells count="4">
    <mergeCell ref="B3:E3"/>
    <mergeCell ref="F3:J3"/>
    <mergeCell ref="F6:J6"/>
    <mergeCell ref="B7:E7"/>
  </mergeCells>
  <hyperlinks>
    <hyperlink ref="F24:I24" r:id="rId1" display="Till toppen av fliken/flikens innehållsförteckning"/>
    <hyperlink ref="L765" r:id="rId2" display="Till toppen av fliken/flikens innehållsförteckning"/>
    <hyperlink ref="L373" r:id="rId3" display="Till toppen av fliken/flikens innehållsförteckning"/>
    <hyperlink ref="L743" r:id="rId4" display="Till toppen av fliken/flikens innehållsförteckning"/>
    <hyperlink ref="M765:P765" r:id="rId5" display="Till toppen av fliken/flikens innehållsförteckning"/>
    <hyperlink ref="M373:P373" r:id="rId6" display="Till toppen av fliken/flikens innehållsförteckning"/>
    <hyperlink ref="M743:P743" r:id="rId7" display="Till toppen av fliken/flikens innehållsförteckning"/>
    <hyperlink ref="L1079:O1079" r:id="rId8" display="Till toppen av fliken/flikens innehållsförteckning"/>
    <hyperlink ref="L687:O687" r:id="rId9" display="Till toppen av fliken/flikens innehållsförteckning"/>
    <hyperlink ref="L1057:O1057" r:id="rId10" display="Till toppen av fliken/flikens innehållsförteckning"/>
    <hyperlink ref="L1079:M1079" r:id="rId11" display="Till toppen av fliken/flikens innehållsförteckning"/>
    <hyperlink ref="L687:M687" r:id="rId12" display="Till toppen av fliken/flikens innehållsförteckning"/>
    <hyperlink ref="L1057:M1057" r:id="rId13" display="Till toppen av fliken/flikens innehållsförteckning"/>
    <hyperlink ref="L810" r:id="rId14" display="To top of sheet/sheet's table of contents"/>
    <hyperlink ref="L398" r:id="rId15" display="Till toppen av fliken/flikens innehållsförteckning"/>
    <hyperlink ref="L780" r:id="rId16" display="Till toppen av fliken/flikens innehållsförteckning"/>
    <hyperlink ref="L831" r:id="rId17" display="To top of sheet/sheet's table of contents"/>
    <hyperlink ref="L410" r:id="rId18" display="Till toppen av fliken/flikens innehållsförteckning"/>
    <hyperlink ref="L798" r:id="rId19" display="Till toppen av fliken/flikens innehållsförteckning"/>
    <hyperlink ref="L835" r:id="rId20" display="To top of sheet/sheet's table of contents"/>
    <hyperlink ref="L835:M835" r:id="rId21" display="To top of sheet/sheet's table of contents"/>
    <hyperlink ref="L410:M410" r:id="rId22" display="Till toppen av fliken/flikens innehållsförteckning"/>
    <hyperlink ref="L798:M798" r:id="rId23" display="Till toppen av fliken/flikens innehållsförteckning"/>
    <hyperlink ref="L853" r:id="rId24" display="To top of sheet/sheet's table of contents"/>
    <hyperlink ref="L422" r:id="rId25" display="Till toppen av fliken/flikens innehållsförteckning"/>
    <hyperlink ref="L816" r:id="rId26" display="Till toppen av fliken/flikens innehållsförteckning"/>
    <hyperlink ref="L853:O853" r:id="rId27" display="To top of sheet/sheet's table of contents"/>
    <hyperlink ref="L422:O422" r:id="rId28" display="Till toppen av fliken/flikens innehållsförteckning"/>
    <hyperlink ref="L816:O816" r:id="rId29" display="Till toppen av fliken/flikens innehållsförteckning"/>
    <hyperlink ref="L871" r:id="rId30" display="To top of sheet/sheet's table of contents"/>
    <hyperlink ref="L434" r:id="rId31" display="Till toppen av fliken/flikens innehållsförteckning"/>
    <hyperlink ref="L834" r:id="rId32" display="Till toppen av fliken/flikens innehållsförteckning"/>
    <hyperlink ref="M871:P871" r:id="rId33" display="To top of sheet/sheet's table of contents"/>
    <hyperlink ref="M434:P434" r:id="rId34" display="Till toppen av fliken/flikens innehållsförteckning"/>
    <hyperlink ref="M834:P834" r:id="rId35" display="Till toppen av fliken/flikens innehållsförteckning"/>
    <hyperlink ref="L871:M871" r:id="rId36" display="To top of sheet/sheet's table of contents"/>
    <hyperlink ref="L434:M434" r:id="rId37" display="Till toppen av fliken/flikens innehållsförteckning"/>
    <hyperlink ref="L834:M834" r:id="rId38" display="Till toppen av fliken/flikens innehållsförteckning"/>
    <hyperlink ref="J1078:K1078" r:id="rId39" display="To top of sheet/sheet's table of contents"/>
    <hyperlink ref="J641:K641" r:id="rId40" display="Till toppen av fliken/flikens innehållsförteckning"/>
    <hyperlink ref="J1041:K1041" r:id="rId41" display="Till toppen av fliken/flikens innehållsförteckning"/>
    <hyperlink ref="J1275:K1275" r:id="rId42" display="To top of sheet/sheet's table of contents"/>
    <hyperlink ref="J832:K832" r:id="rId43" display="Till toppen av fliken/flikens innehållsförteckning"/>
    <hyperlink ref="J1238:K1238" r:id="rId44" display="Till toppen av fliken/flikens innehållsförteckning"/>
  </hyperlinks>
  <printOptions/>
  <pageMargins left="0.5905511811023623" right="0" top="0.5905511811023623" bottom="0.984251968503937" header="0.35433070866141736" footer="0.5118110236220472"/>
  <pageSetup blackAndWhite="1" horizontalDpi="600" verticalDpi="600" orientation="portrait" paperSize="9" r:id="rId45"/>
  <headerFooter alignWithMargins="0">
    <oddHeader>&amp;R&amp;8&amp;P (&amp;N)</oddHeader>
  </headerFooter>
</worksheet>
</file>

<file path=xl/worksheets/sheet4.xml><?xml version="1.0" encoding="utf-8"?>
<worksheet xmlns="http://schemas.openxmlformats.org/spreadsheetml/2006/main" xmlns:r="http://schemas.openxmlformats.org/officeDocument/2006/relationships">
  <sheetPr codeName="Blad17"/>
  <dimension ref="B1:E27"/>
  <sheetViews>
    <sheetView showGridLines="0" zoomScalePageLayoutView="0" workbookViewId="0" topLeftCell="A9">
      <selection activeCell="A1" sqref="A1"/>
    </sheetView>
  </sheetViews>
  <sheetFormatPr defaultColWidth="9.140625" defaultRowHeight="12.75"/>
  <sheetData>
    <row r="1" ht="20.25" customHeight="1">
      <c r="B1" s="61" t="s">
        <v>25</v>
      </c>
    </row>
    <row r="2" ht="12.75" customHeight="1">
      <c r="B2" s="60"/>
    </row>
    <row r="3" ht="12.75" customHeight="1">
      <c r="B3" s="60"/>
    </row>
    <row r="4" ht="12.75" customHeight="1"/>
    <row r="27" ht="12.75">
      <c r="E27" s="39"/>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Kvick Jellvik Carina ML/KOM/WEBPUB-S</dc:creator>
  <cp:keywords/>
  <dc:description/>
  <cp:lastModifiedBy>Kvick Jellvik Carina ML/KOM/WEBPUB-S</cp:lastModifiedBy>
  <dcterms:created xsi:type="dcterms:W3CDTF">2024-06-19T12:33:05Z</dcterms:created>
  <dcterms:modified xsi:type="dcterms:W3CDTF">2024-06-19T12:33:09Z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