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drawings/drawing3.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Prod\BV\AKU\Produktion\Tabeller_till_webb\Säsongrensat\Månad\202012\Def\"/>
    </mc:Choice>
  </mc:AlternateContent>
  <bookViews>
    <workbookView xWindow="-12" yWindow="-12" windowWidth="12300" windowHeight="6420" activeTab="2"/>
  </bookViews>
  <sheets>
    <sheet name="Försättsblad" sheetId="8" r:id="rId1"/>
    <sheet name="Diagram_BK" sheetId="1" r:id="rId2"/>
    <sheet name="Data_BK" sheetId="3" r:id="rId3"/>
    <sheet name="Diagram_M" sheetId="4" r:id="rId4"/>
    <sheet name="Data_M" sheetId="5" r:id="rId5"/>
    <sheet name="Diagram_K" sheetId="6" r:id="rId6"/>
    <sheet name="Data_K" sheetId="7" r:id="rId7"/>
  </sheets>
  <definedNames>
    <definedName name="_xlnm.Print_Area" localSheetId="2">Data_BK!$A$1:$AR$177</definedName>
    <definedName name="_xlnm.Print_Area" localSheetId="6">Data_K!$A$1:$AR$172</definedName>
    <definedName name="_xlnm.Print_Area" localSheetId="4">Data_M!$A$1:$AR$176</definedName>
    <definedName name="_xlnm.Print_Area" localSheetId="0">Försättsblad!$A$1:$F$84</definedName>
    <definedName name="_xlnm.Print_Titles" localSheetId="2">Data_BK!$A:$B,Data_BK!$3:$4</definedName>
    <definedName name="_xlnm.Print_Titles" localSheetId="6">Data_K!$A:$B,Data_K!$3:$4</definedName>
    <definedName name="_xlnm.Print_Titles" localSheetId="4">Data_M!$A:$B,Data_M!$3:$4</definedName>
  </definedNames>
  <calcPr calcId="162913"/>
</workbook>
</file>

<file path=xl/calcChain.xml><?xml version="1.0" encoding="utf-8"?>
<calcChain xmlns="http://schemas.openxmlformats.org/spreadsheetml/2006/main">
  <c r="AM5" i="7" l="1"/>
  <c r="AM6" i="7"/>
  <c r="AM7" i="7"/>
  <c r="AM8" i="7"/>
  <c r="AM9" i="7"/>
  <c r="AM10" i="7"/>
  <c r="AM11" i="7"/>
  <c r="AM12" i="7"/>
  <c r="AM13" i="7"/>
  <c r="AM14" i="7"/>
  <c r="AM15" i="7"/>
  <c r="AM16" i="7"/>
  <c r="AM17" i="7"/>
  <c r="AM18" i="7"/>
  <c r="AM19" i="7"/>
  <c r="AM20" i="7"/>
  <c r="AM21" i="7"/>
  <c r="AM22" i="7"/>
  <c r="AM23" i="7"/>
  <c r="AM24" i="7"/>
  <c r="AM25" i="7"/>
  <c r="AM26" i="7"/>
  <c r="AM27" i="7"/>
  <c r="AM28" i="7"/>
  <c r="AM29" i="7"/>
  <c r="AM30" i="7"/>
  <c r="AM31" i="7"/>
  <c r="AM32" i="7"/>
  <c r="AM33" i="7"/>
  <c r="AM34" i="7"/>
  <c r="AM35" i="7"/>
  <c r="AM36" i="7"/>
  <c r="AM37" i="7"/>
  <c r="AM38" i="7"/>
  <c r="AM39" i="7"/>
  <c r="AM40" i="7"/>
  <c r="AM41" i="7"/>
  <c r="AM42" i="7"/>
  <c r="AM43" i="7"/>
  <c r="AM44" i="7"/>
  <c r="AM45" i="7"/>
  <c r="AM46" i="7"/>
  <c r="AM47" i="7"/>
  <c r="AM48" i="7"/>
  <c r="AM49" i="7"/>
  <c r="AM50" i="7"/>
  <c r="AM51" i="7"/>
  <c r="AM52" i="7"/>
  <c r="AM53" i="7"/>
  <c r="AM54" i="7"/>
  <c r="AM55" i="7"/>
  <c r="AM56" i="7"/>
  <c r="AM57" i="7"/>
  <c r="AM58" i="7"/>
  <c r="AM59" i="7"/>
  <c r="AM60" i="7"/>
  <c r="AM61" i="7"/>
  <c r="AM62" i="7"/>
  <c r="AM63" i="7"/>
  <c r="AM64" i="7"/>
  <c r="AM65" i="7"/>
  <c r="AM66" i="7"/>
  <c r="AM67" i="7"/>
  <c r="AM68" i="7"/>
  <c r="AM69" i="7"/>
  <c r="AM70" i="7"/>
  <c r="AM71" i="7"/>
  <c r="AM72" i="7"/>
  <c r="AM73" i="7"/>
  <c r="AM74" i="7"/>
  <c r="AM75" i="7"/>
  <c r="AM76" i="7"/>
  <c r="AM77" i="7"/>
  <c r="AM78" i="7"/>
  <c r="AM79" i="7"/>
  <c r="AM80" i="7"/>
  <c r="AM81" i="7"/>
  <c r="AM82" i="7"/>
  <c r="AM83" i="7"/>
  <c r="AM84" i="7"/>
  <c r="AM85" i="7"/>
  <c r="AM86" i="7"/>
  <c r="AM87" i="7"/>
  <c r="AM88" i="7"/>
  <c r="AM89" i="7"/>
  <c r="AM90" i="7"/>
  <c r="AM91" i="7"/>
  <c r="AM92" i="7"/>
  <c r="AM93" i="7"/>
  <c r="AM94" i="7"/>
  <c r="AM95" i="7"/>
  <c r="AM96" i="7"/>
  <c r="AM97" i="7"/>
  <c r="AM98" i="7"/>
  <c r="AM99" i="7"/>
  <c r="AM100" i="7"/>
  <c r="AM101" i="7"/>
  <c r="AM102" i="7"/>
  <c r="AM103" i="7"/>
  <c r="AM104" i="7"/>
  <c r="AM105" i="7"/>
  <c r="AM106" i="7"/>
  <c r="AM107" i="7"/>
  <c r="AM108" i="7"/>
  <c r="AM109" i="7"/>
  <c r="AM110" i="7"/>
  <c r="AM111" i="7"/>
  <c r="AM112" i="7"/>
  <c r="AM113" i="7"/>
  <c r="AM114" i="7"/>
  <c r="AM115" i="7"/>
  <c r="AM116" i="7"/>
  <c r="AM117" i="7"/>
  <c r="AM118" i="7"/>
  <c r="AM119" i="7"/>
  <c r="AM120" i="7"/>
  <c r="AM121" i="7"/>
  <c r="AM122" i="7"/>
  <c r="AM123" i="7"/>
  <c r="AM124" i="7"/>
  <c r="AM125" i="7"/>
  <c r="AM126" i="7"/>
  <c r="AM127" i="7"/>
  <c r="AM128" i="7"/>
  <c r="AM129" i="7"/>
  <c r="AM130" i="7"/>
  <c r="AM131" i="7"/>
  <c r="AM132" i="7"/>
  <c r="AM133" i="7"/>
  <c r="AM134" i="7"/>
  <c r="AM135" i="7"/>
  <c r="AM136" i="7"/>
  <c r="AM137" i="7"/>
  <c r="AM138" i="7"/>
  <c r="AM139" i="7"/>
  <c r="AM140" i="7"/>
  <c r="AM141" i="7"/>
  <c r="AM142" i="7"/>
  <c r="AM143" i="7"/>
  <c r="AM144" i="7"/>
  <c r="AM145" i="7"/>
  <c r="AM146" i="7"/>
  <c r="AM147" i="7"/>
  <c r="AM148" i="7"/>
  <c r="AM149" i="7"/>
  <c r="AM150" i="7"/>
  <c r="AM151" i="7"/>
  <c r="AM152" i="7"/>
  <c r="AM153" i="7"/>
  <c r="AM154" i="7"/>
  <c r="AM155" i="7"/>
  <c r="AM156" i="7"/>
  <c r="AM157" i="7"/>
  <c r="AM158" i="7"/>
  <c r="AM159" i="7"/>
  <c r="AM160" i="7"/>
  <c r="AM161" i="7"/>
  <c r="AM162" i="7"/>
  <c r="AM163" i="7"/>
  <c r="AM164" i="7"/>
  <c r="AM165" i="7"/>
  <c r="AM166" i="7"/>
  <c r="AM167" i="7"/>
  <c r="AM168" i="7"/>
  <c r="AM169" i="7"/>
  <c r="AM170" i="7"/>
  <c r="AM171" i="7"/>
  <c r="AM172" i="7"/>
  <c r="AM173" i="7"/>
  <c r="AM174" i="7"/>
  <c r="AM175" i="7"/>
  <c r="AM176" i="7"/>
  <c r="AM177" i="7"/>
  <c r="AM178" i="7"/>
  <c r="AM179" i="7"/>
  <c r="AM180" i="7"/>
  <c r="AM181" i="7"/>
  <c r="AM182" i="7"/>
  <c r="AM183" i="7"/>
  <c r="AM184" i="7"/>
  <c r="AM185" i="7"/>
  <c r="AM186" i="7"/>
  <c r="AM187" i="7"/>
  <c r="AM188" i="7"/>
  <c r="AM189" i="7"/>
  <c r="AM190" i="7"/>
  <c r="AM191" i="7"/>
  <c r="AM192" i="7"/>
  <c r="AM193" i="7"/>
  <c r="AM194" i="7"/>
  <c r="AM195" i="7"/>
  <c r="AM196" i="7"/>
  <c r="AM197" i="7"/>
  <c r="AM198" i="7"/>
  <c r="AM199" i="7"/>
  <c r="AM200" i="7"/>
  <c r="AM201" i="7"/>
  <c r="AM202" i="7"/>
  <c r="AM203" i="7"/>
  <c r="AM204" i="7"/>
  <c r="AM205" i="7"/>
  <c r="AM206" i="7"/>
  <c r="AM207" i="7"/>
  <c r="AM208" i="7"/>
  <c r="AM209" i="7"/>
  <c r="AM210" i="7"/>
  <c r="AM211" i="7"/>
  <c r="AM212" i="7"/>
  <c r="AM213" i="7"/>
  <c r="AM214" i="7"/>
  <c r="AM215" i="7"/>
  <c r="AM216" i="7"/>
  <c r="AM217" i="7"/>
  <c r="AM218" i="7"/>
  <c r="AM219" i="7"/>
  <c r="AM220" i="7"/>
  <c r="AM221" i="7"/>
  <c r="AM222" i="7"/>
  <c r="AM223" i="7"/>
  <c r="AM224" i="7"/>
  <c r="AM225" i="7"/>
  <c r="AM226" i="7"/>
  <c r="AM227" i="7"/>
  <c r="AM228" i="7"/>
  <c r="AM229" i="7"/>
  <c r="AM230" i="7"/>
  <c r="AM231" i="7"/>
  <c r="AM232" i="7"/>
  <c r="AM233" i="7"/>
  <c r="AM234" i="7"/>
  <c r="AM235" i="7"/>
  <c r="AM236" i="7"/>
  <c r="AM237" i="7"/>
  <c r="AM238" i="7"/>
  <c r="AM239" i="7"/>
  <c r="AM240" i="7"/>
  <c r="AM241" i="7"/>
  <c r="AM242" i="7"/>
  <c r="AM243" i="7"/>
  <c r="AM244" i="7"/>
  <c r="AG5" i="7"/>
  <c r="AG6" i="7"/>
  <c r="AG7" i="7"/>
  <c r="AG8" i="7"/>
  <c r="AG9" i="7"/>
  <c r="AG10" i="7"/>
  <c r="AG11" i="7"/>
  <c r="AG12" i="7"/>
  <c r="AG13" i="7"/>
  <c r="AG14" i="7"/>
  <c r="AG15" i="7"/>
  <c r="AG16" i="7"/>
  <c r="AG17" i="7"/>
  <c r="AG18" i="7"/>
  <c r="AG19" i="7"/>
  <c r="AG20" i="7"/>
  <c r="AG21" i="7"/>
  <c r="AG22" i="7"/>
  <c r="AG23" i="7"/>
  <c r="AG24" i="7"/>
  <c r="AG25" i="7"/>
  <c r="AG26" i="7"/>
  <c r="AG27" i="7"/>
  <c r="AG28" i="7"/>
  <c r="AG29" i="7"/>
  <c r="AG30" i="7"/>
  <c r="AG31" i="7"/>
  <c r="AG32" i="7"/>
  <c r="AG33" i="7"/>
  <c r="AG34" i="7"/>
  <c r="AG35" i="7"/>
  <c r="AG36" i="7"/>
  <c r="AG37" i="7"/>
  <c r="AG38" i="7"/>
  <c r="AG39" i="7"/>
  <c r="AG40" i="7"/>
  <c r="AG41" i="7"/>
  <c r="AG42" i="7"/>
  <c r="AG43" i="7"/>
  <c r="AG44" i="7"/>
  <c r="AG45" i="7"/>
  <c r="AG46" i="7"/>
  <c r="AG47" i="7"/>
  <c r="AG48" i="7"/>
  <c r="AG49" i="7"/>
  <c r="AG50" i="7"/>
  <c r="AG51" i="7"/>
  <c r="AG52" i="7"/>
  <c r="AG53" i="7"/>
  <c r="AG54" i="7"/>
  <c r="AG55" i="7"/>
  <c r="AG56" i="7"/>
  <c r="AG57" i="7"/>
  <c r="AG58" i="7"/>
  <c r="AG59" i="7"/>
  <c r="AG60" i="7"/>
  <c r="AG61" i="7"/>
  <c r="AG62" i="7"/>
  <c r="AG63" i="7"/>
  <c r="AG64" i="7"/>
  <c r="AG65" i="7"/>
  <c r="AG66" i="7"/>
  <c r="AG67" i="7"/>
  <c r="AG68" i="7"/>
  <c r="AG69" i="7"/>
  <c r="AG70" i="7"/>
  <c r="AG71" i="7"/>
  <c r="AG72" i="7"/>
  <c r="AG73" i="7"/>
  <c r="AG74" i="7"/>
  <c r="AG75" i="7"/>
  <c r="AG76" i="7"/>
  <c r="AG77" i="7"/>
  <c r="AG78" i="7"/>
  <c r="AG79" i="7"/>
  <c r="AG80" i="7"/>
  <c r="AG81" i="7"/>
  <c r="AG82" i="7"/>
  <c r="AG83" i="7"/>
  <c r="AG84" i="7"/>
  <c r="AG85" i="7"/>
  <c r="AG86" i="7"/>
  <c r="AG87" i="7"/>
  <c r="AG88" i="7"/>
  <c r="AG89" i="7"/>
  <c r="AG90" i="7"/>
  <c r="AG91" i="7"/>
  <c r="AG92" i="7"/>
  <c r="AG93" i="7"/>
  <c r="AG94" i="7"/>
  <c r="AG95" i="7"/>
  <c r="AG96" i="7"/>
  <c r="AG97" i="7"/>
  <c r="AG98" i="7"/>
  <c r="AG99" i="7"/>
  <c r="AG100" i="7"/>
  <c r="AG101" i="7"/>
  <c r="AG102" i="7"/>
  <c r="AG103" i="7"/>
  <c r="AG104" i="7"/>
  <c r="AG105" i="7"/>
  <c r="AG106" i="7"/>
  <c r="AG107" i="7"/>
  <c r="AG108" i="7"/>
  <c r="AG109" i="7"/>
  <c r="AG110" i="7"/>
  <c r="AG111" i="7"/>
  <c r="AG112" i="7"/>
  <c r="AG113" i="7"/>
  <c r="AG114" i="7"/>
  <c r="AG115" i="7"/>
  <c r="AG116" i="7"/>
  <c r="AG117" i="7"/>
  <c r="AG118" i="7"/>
  <c r="AG119" i="7"/>
  <c r="AG120" i="7"/>
  <c r="AG121" i="7"/>
  <c r="AG122" i="7"/>
  <c r="AG123" i="7"/>
  <c r="AG124" i="7"/>
  <c r="AG125" i="7"/>
  <c r="AG126" i="7"/>
  <c r="AG127" i="7"/>
  <c r="AG128" i="7"/>
  <c r="AG129" i="7"/>
  <c r="AG130" i="7"/>
  <c r="AG131" i="7"/>
  <c r="AG132" i="7"/>
  <c r="AG133" i="7"/>
  <c r="AG134" i="7"/>
  <c r="AG135" i="7"/>
  <c r="AG136" i="7"/>
  <c r="AG137" i="7"/>
  <c r="AG138" i="7"/>
  <c r="AG139" i="7"/>
  <c r="AG140" i="7"/>
  <c r="AG141" i="7"/>
  <c r="AG142" i="7"/>
  <c r="AG143" i="7"/>
  <c r="AG144" i="7"/>
  <c r="AG145" i="7"/>
  <c r="AG146" i="7"/>
  <c r="AG147" i="7"/>
  <c r="AG148" i="7"/>
  <c r="AG149" i="7"/>
  <c r="AG150" i="7"/>
  <c r="AG151" i="7"/>
  <c r="AG152" i="7"/>
  <c r="AG153" i="7"/>
  <c r="AG154" i="7"/>
  <c r="AG155" i="7"/>
  <c r="AG156" i="7"/>
  <c r="AG157" i="7"/>
  <c r="AG158" i="7"/>
  <c r="AG159" i="7"/>
  <c r="AG160" i="7"/>
  <c r="AG161" i="7"/>
  <c r="AG162" i="7"/>
  <c r="AG163" i="7"/>
  <c r="AG164" i="7"/>
  <c r="AG165" i="7"/>
  <c r="AG166" i="7"/>
  <c r="AG167" i="7"/>
  <c r="AG168" i="7"/>
  <c r="AG169" i="7"/>
  <c r="AG170" i="7"/>
  <c r="AG171" i="7"/>
  <c r="AG172" i="7"/>
  <c r="AG173" i="7"/>
  <c r="AG174" i="7"/>
  <c r="AG175" i="7"/>
  <c r="AG176" i="7"/>
  <c r="AG177" i="7"/>
  <c r="AG178" i="7"/>
  <c r="AG179" i="7"/>
  <c r="AG180" i="7"/>
  <c r="AG181" i="7"/>
  <c r="AG182" i="7"/>
  <c r="AG183" i="7"/>
  <c r="AG184" i="7"/>
  <c r="AG185" i="7"/>
  <c r="AG186" i="7"/>
  <c r="AG187" i="7"/>
  <c r="AG188" i="7"/>
  <c r="AG189" i="7"/>
  <c r="AG190" i="7"/>
  <c r="AG191" i="7"/>
  <c r="AG192" i="7"/>
  <c r="AG193" i="7"/>
  <c r="AG194" i="7"/>
  <c r="AG195" i="7"/>
  <c r="AG196" i="7"/>
  <c r="AG197" i="7"/>
  <c r="AG198" i="7"/>
  <c r="AG199" i="7"/>
  <c r="AG200" i="7"/>
  <c r="AG201" i="7"/>
  <c r="AG202" i="7"/>
  <c r="AG203" i="7"/>
  <c r="AG204" i="7"/>
  <c r="AG205" i="7"/>
  <c r="AG206" i="7"/>
  <c r="AG207" i="7"/>
  <c r="AG208" i="7"/>
  <c r="AG209" i="7"/>
  <c r="AG210" i="7"/>
  <c r="AG211" i="7"/>
  <c r="AG212" i="7"/>
  <c r="AG213" i="7"/>
  <c r="AG214" i="7"/>
  <c r="AG215" i="7"/>
  <c r="AG216" i="7"/>
  <c r="AG217" i="7"/>
  <c r="AG218" i="7"/>
  <c r="AG219" i="7"/>
  <c r="AG220" i="7"/>
  <c r="AG221" i="7"/>
  <c r="AG222" i="7"/>
  <c r="AG223" i="7"/>
  <c r="AG224" i="7"/>
  <c r="AG225" i="7"/>
  <c r="AG226" i="7"/>
  <c r="AG227" i="7"/>
  <c r="AG228" i="7"/>
  <c r="AG229" i="7"/>
  <c r="AG230" i="7"/>
  <c r="AG231" i="7"/>
  <c r="AG232" i="7"/>
  <c r="AG233" i="7"/>
  <c r="AG234" i="7"/>
  <c r="AG235" i="7"/>
  <c r="AG236" i="7"/>
  <c r="AG237" i="7"/>
  <c r="AG238" i="7"/>
  <c r="AG239" i="7"/>
  <c r="AG240" i="7"/>
  <c r="AG241" i="7"/>
  <c r="AG242" i="7"/>
  <c r="AG243" i="7"/>
  <c r="AG244" i="7"/>
  <c r="AA5" i="7"/>
  <c r="AA6" i="7"/>
  <c r="AA7" i="7"/>
  <c r="AA8" i="7"/>
  <c r="AA9" i="7"/>
  <c r="AA10" i="7"/>
  <c r="AA11" i="7"/>
  <c r="AA12" i="7"/>
  <c r="AA13" i="7"/>
  <c r="AA14" i="7"/>
  <c r="AA15" i="7"/>
  <c r="AA16" i="7"/>
  <c r="AA17" i="7"/>
  <c r="AA18" i="7"/>
  <c r="AA19" i="7"/>
  <c r="AA20" i="7"/>
  <c r="AA21" i="7"/>
  <c r="AA22" i="7"/>
  <c r="AA23" i="7"/>
  <c r="AA24" i="7"/>
  <c r="AA25" i="7"/>
  <c r="AA26" i="7"/>
  <c r="AA27" i="7"/>
  <c r="AA28" i="7"/>
  <c r="AA29" i="7"/>
  <c r="AA30" i="7"/>
  <c r="AA31" i="7"/>
  <c r="AA32" i="7"/>
  <c r="AA33" i="7"/>
  <c r="AA34" i="7"/>
  <c r="AA35" i="7"/>
  <c r="AA36" i="7"/>
  <c r="AA37" i="7"/>
  <c r="AA38" i="7"/>
  <c r="AA39" i="7"/>
  <c r="AA40" i="7"/>
  <c r="AA41" i="7"/>
  <c r="AA42" i="7"/>
  <c r="AA43" i="7"/>
  <c r="AA44" i="7"/>
  <c r="AA45" i="7"/>
  <c r="AA46" i="7"/>
  <c r="AA47" i="7"/>
  <c r="AA48" i="7"/>
  <c r="AA49" i="7"/>
  <c r="AA50" i="7"/>
  <c r="AA51" i="7"/>
  <c r="AA52" i="7"/>
  <c r="AA53" i="7"/>
  <c r="AA54" i="7"/>
  <c r="AA55" i="7"/>
  <c r="AA56" i="7"/>
  <c r="AA57" i="7"/>
  <c r="AA58" i="7"/>
  <c r="AA59" i="7"/>
  <c r="AA60" i="7"/>
  <c r="AA61" i="7"/>
  <c r="AA62" i="7"/>
  <c r="AA63" i="7"/>
  <c r="AA64" i="7"/>
  <c r="AA65" i="7"/>
  <c r="AA66" i="7"/>
  <c r="AA67" i="7"/>
  <c r="AA68" i="7"/>
  <c r="AA69" i="7"/>
  <c r="AA70" i="7"/>
  <c r="AA71" i="7"/>
  <c r="AA72" i="7"/>
  <c r="AA73" i="7"/>
  <c r="AA74" i="7"/>
  <c r="AA75" i="7"/>
  <c r="AA76" i="7"/>
  <c r="AA77" i="7"/>
  <c r="AA78" i="7"/>
  <c r="AA79" i="7"/>
  <c r="AA80" i="7"/>
  <c r="AA81" i="7"/>
  <c r="AA82" i="7"/>
  <c r="AA83" i="7"/>
  <c r="AA84" i="7"/>
  <c r="AA85" i="7"/>
  <c r="AA86" i="7"/>
  <c r="AA87" i="7"/>
  <c r="AA88" i="7"/>
  <c r="AA89" i="7"/>
  <c r="AA90" i="7"/>
  <c r="AA91" i="7"/>
  <c r="AA92" i="7"/>
  <c r="AA93" i="7"/>
  <c r="AA94" i="7"/>
  <c r="AA95" i="7"/>
  <c r="AA96" i="7"/>
  <c r="AA97" i="7"/>
  <c r="AA98" i="7"/>
  <c r="AA99" i="7"/>
  <c r="AA100" i="7"/>
  <c r="AA101" i="7"/>
  <c r="AA102" i="7"/>
  <c r="AA103" i="7"/>
  <c r="AA104" i="7"/>
  <c r="AA105" i="7"/>
  <c r="AA106" i="7"/>
  <c r="AA107" i="7"/>
  <c r="AA108" i="7"/>
  <c r="AA109" i="7"/>
  <c r="AA110" i="7"/>
  <c r="AA111" i="7"/>
  <c r="AA112" i="7"/>
  <c r="AA113" i="7"/>
  <c r="AA114" i="7"/>
  <c r="AA115" i="7"/>
  <c r="AA116" i="7"/>
  <c r="AA117" i="7"/>
  <c r="AA118" i="7"/>
  <c r="AA119" i="7"/>
  <c r="AA120" i="7"/>
  <c r="AA121" i="7"/>
  <c r="AA122" i="7"/>
  <c r="AA123" i="7"/>
  <c r="AA124" i="7"/>
  <c r="AA125" i="7"/>
  <c r="AA126" i="7"/>
  <c r="AA127" i="7"/>
  <c r="AA128" i="7"/>
  <c r="AA129" i="7"/>
  <c r="AA130" i="7"/>
  <c r="AA131" i="7"/>
  <c r="AA132" i="7"/>
  <c r="AA133" i="7"/>
  <c r="AA134" i="7"/>
  <c r="AA135" i="7"/>
  <c r="AA136" i="7"/>
  <c r="AA137" i="7"/>
  <c r="AA138" i="7"/>
  <c r="AA139" i="7"/>
  <c r="AA140" i="7"/>
  <c r="AA141" i="7"/>
  <c r="AA142" i="7"/>
  <c r="AA143" i="7"/>
  <c r="AA144" i="7"/>
  <c r="AA145" i="7"/>
  <c r="AA146" i="7"/>
  <c r="AA147" i="7"/>
  <c r="AA148" i="7"/>
  <c r="AA149" i="7"/>
  <c r="AA150" i="7"/>
  <c r="AA151" i="7"/>
  <c r="AA152" i="7"/>
  <c r="AA153" i="7"/>
  <c r="AA154" i="7"/>
  <c r="AA155" i="7"/>
  <c r="AA156" i="7"/>
  <c r="AA157" i="7"/>
  <c r="AA158" i="7"/>
  <c r="AA159" i="7"/>
  <c r="AA160" i="7"/>
  <c r="AA161" i="7"/>
  <c r="AA162" i="7"/>
  <c r="AA163" i="7"/>
  <c r="AA164" i="7"/>
  <c r="AA165" i="7"/>
  <c r="AA166" i="7"/>
  <c r="AA167" i="7"/>
  <c r="AA168" i="7"/>
  <c r="AA169" i="7"/>
  <c r="AA170" i="7"/>
  <c r="AA171" i="7"/>
  <c r="AA172" i="7"/>
  <c r="AA173" i="7"/>
  <c r="AA174" i="7"/>
  <c r="AA175" i="7"/>
  <c r="AA176" i="7"/>
  <c r="AA177" i="7"/>
  <c r="AA178" i="7"/>
  <c r="AA179" i="7"/>
  <c r="AA180" i="7"/>
  <c r="AA181" i="7"/>
  <c r="AA182" i="7"/>
  <c r="AA183" i="7"/>
  <c r="AA184" i="7"/>
  <c r="AA185" i="7"/>
  <c r="AA186" i="7"/>
  <c r="AA187" i="7"/>
  <c r="AA188" i="7"/>
  <c r="AA189" i="7"/>
  <c r="AA190" i="7"/>
  <c r="AA191" i="7"/>
  <c r="AA192" i="7"/>
  <c r="AA193" i="7"/>
  <c r="AA194" i="7"/>
  <c r="AA195" i="7"/>
  <c r="AA196" i="7"/>
  <c r="AA197" i="7"/>
  <c r="AA198" i="7"/>
  <c r="AA199" i="7"/>
  <c r="AA200" i="7"/>
  <c r="AA201" i="7"/>
  <c r="AA202" i="7"/>
  <c r="AA203" i="7"/>
  <c r="AA204" i="7"/>
  <c r="AA205" i="7"/>
  <c r="AA206" i="7"/>
  <c r="AA207" i="7"/>
  <c r="AA208" i="7"/>
  <c r="AA209" i="7"/>
  <c r="AA210" i="7"/>
  <c r="AA211" i="7"/>
  <c r="AA212" i="7"/>
  <c r="AA213" i="7"/>
  <c r="AA214" i="7"/>
  <c r="AA215" i="7"/>
  <c r="AA216" i="7"/>
  <c r="AA217" i="7"/>
  <c r="AA218" i="7"/>
  <c r="AA219" i="7"/>
  <c r="AA220" i="7"/>
  <c r="AA221" i="7"/>
  <c r="AA222" i="7"/>
  <c r="AA223" i="7"/>
  <c r="AA224" i="7"/>
  <c r="AA225" i="7"/>
  <c r="AA226" i="7"/>
  <c r="AA227" i="7"/>
  <c r="AA228" i="7"/>
  <c r="AA229" i="7"/>
  <c r="AA230" i="7"/>
  <c r="AA231" i="7"/>
  <c r="AA232" i="7"/>
  <c r="AA233" i="7"/>
  <c r="AA234" i="7"/>
  <c r="AA235" i="7"/>
  <c r="AA236" i="7"/>
  <c r="AA237" i="7"/>
  <c r="AA238" i="7"/>
  <c r="AA239" i="7"/>
  <c r="AA240" i="7"/>
  <c r="AA241" i="7"/>
  <c r="AA242" i="7"/>
  <c r="AA243" i="7"/>
  <c r="AA244" i="7"/>
  <c r="U5" i="7"/>
  <c r="U6" i="7"/>
  <c r="U7" i="7"/>
  <c r="U8" i="7"/>
  <c r="U9" i="7"/>
  <c r="U10" i="7"/>
  <c r="U11" i="7"/>
  <c r="U12" i="7"/>
  <c r="U13" i="7"/>
  <c r="U14" i="7"/>
  <c r="U15" i="7"/>
  <c r="U16" i="7"/>
  <c r="U17" i="7"/>
  <c r="U18" i="7"/>
  <c r="U19" i="7"/>
  <c r="U20" i="7"/>
  <c r="U21" i="7"/>
  <c r="U22" i="7"/>
  <c r="U23" i="7"/>
  <c r="U24" i="7"/>
  <c r="U25" i="7"/>
  <c r="U26" i="7"/>
  <c r="U27" i="7"/>
  <c r="U28" i="7"/>
  <c r="U29" i="7"/>
  <c r="U30" i="7"/>
  <c r="U31" i="7"/>
  <c r="U32" i="7"/>
  <c r="U33" i="7"/>
  <c r="U34" i="7"/>
  <c r="U35" i="7"/>
  <c r="U36" i="7"/>
  <c r="U37" i="7"/>
  <c r="U38" i="7"/>
  <c r="U39" i="7"/>
  <c r="U40" i="7"/>
  <c r="U41" i="7"/>
  <c r="U42" i="7"/>
  <c r="U43" i="7"/>
  <c r="U44" i="7"/>
  <c r="U45" i="7"/>
  <c r="U46" i="7"/>
  <c r="U47" i="7"/>
  <c r="U48" i="7"/>
  <c r="U49" i="7"/>
  <c r="U50" i="7"/>
  <c r="U51" i="7"/>
  <c r="U52" i="7"/>
  <c r="U53" i="7"/>
  <c r="U54" i="7"/>
  <c r="U55" i="7"/>
  <c r="U56" i="7"/>
  <c r="U57" i="7"/>
  <c r="U58" i="7"/>
  <c r="U59" i="7"/>
  <c r="U60" i="7"/>
  <c r="U61" i="7"/>
  <c r="U62" i="7"/>
  <c r="U63" i="7"/>
  <c r="U64" i="7"/>
  <c r="U65" i="7"/>
  <c r="U66" i="7"/>
  <c r="U67" i="7"/>
  <c r="U68" i="7"/>
  <c r="U69" i="7"/>
  <c r="U70" i="7"/>
  <c r="U71" i="7"/>
  <c r="U72" i="7"/>
  <c r="U73" i="7"/>
  <c r="U74" i="7"/>
  <c r="U75" i="7"/>
  <c r="U76" i="7"/>
  <c r="U77" i="7"/>
  <c r="U78" i="7"/>
  <c r="U79" i="7"/>
  <c r="U80" i="7"/>
  <c r="U81" i="7"/>
  <c r="U82" i="7"/>
  <c r="U83" i="7"/>
  <c r="U84" i="7"/>
  <c r="U85" i="7"/>
  <c r="U86" i="7"/>
  <c r="U87" i="7"/>
  <c r="U88" i="7"/>
  <c r="U89" i="7"/>
  <c r="U90" i="7"/>
  <c r="U91" i="7"/>
  <c r="U92" i="7"/>
  <c r="U93" i="7"/>
  <c r="U94" i="7"/>
  <c r="U95" i="7"/>
  <c r="U96" i="7"/>
  <c r="U97" i="7"/>
  <c r="U98" i="7"/>
  <c r="U99" i="7"/>
  <c r="U100" i="7"/>
  <c r="U101" i="7"/>
  <c r="U102" i="7"/>
  <c r="U103" i="7"/>
  <c r="U104" i="7"/>
  <c r="U105" i="7"/>
  <c r="U106" i="7"/>
  <c r="U107" i="7"/>
  <c r="U108" i="7"/>
  <c r="U109" i="7"/>
  <c r="U110" i="7"/>
  <c r="U111" i="7"/>
  <c r="U112" i="7"/>
  <c r="U113" i="7"/>
  <c r="U114" i="7"/>
  <c r="U115" i="7"/>
  <c r="U116" i="7"/>
  <c r="U117" i="7"/>
  <c r="U118" i="7"/>
  <c r="U119" i="7"/>
  <c r="U120" i="7"/>
  <c r="U121" i="7"/>
  <c r="U122" i="7"/>
  <c r="U123" i="7"/>
  <c r="U124" i="7"/>
  <c r="U125" i="7"/>
  <c r="U126" i="7"/>
  <c r="U127" i="7"/>
  <c r="U128" i="7"/>
  <c r="U129" i="7"/>
  <c r="U130" i="7"/>
  <c r="U131" i="7"/>
  <c r="U132" i="7"/>
  <c r="U133" i="7"/>
  <c r="U134" i="7"/>
  <c r="U135" i="7"/>
  <c r="U136" i="7"/>
  <c r="U137" i="7"/>
  <c r="U138" i="7"/>
  <c r="U139" i="7"/>
  <c r="U140" i="7"/>
  <c r="U141" i="7"/>
  <c r="U142" i="7"/>
  <c r="U143" i="7"/>
  <c r="U144" i="7"/>
  <c r="U145" i="7"/>
  <c r="U146" i="7"/>
  <c r="U147" i="7"/>
  <c r="U148" i="7"/>
  <c r="U149" i="7"/>
  <c r="U150" i="7"/>
  <c r="U151" i="7"/>
  <c r="U152" i="7"/>
  <c r="U153" i="7"/>
  <c r="U154" i="7"/>
  <c r="U155" i="7"/>
  <c r="U156" i="7"/>
  <c r="U157" i="7"/>
  <c r="U158" i="7"/>
  <c r="U159" i="7"/>
  <c r="U160" i="7"/>
  <c r="U161" i="7"/>
  <c r="U162" i="7"/>
  <c r="U163" i="7"/>
  <c r="U164" i="7"/>
  <c r="U165" i="7"/>
  <c r="U166" i="7"/>
  <c r="U167" i="7"/>
  <c r="U168" i="7"/>
  <c r="U169" i="7"/>
  <c r="U170" i="7"/>
  <c r="U171" i="7"/>
  <c r="U172" i="7"/>
  <c r="U173" i="7"/>
  <c r="U174" i="7"/>
  <c r="U175" i="7"/>
  <c r="U176" i="7"/>
  <c r="U177" i="7"/>
  <c r="U178" i="7"/>
  <c r="U179" i="7"/>
  <c r="U180" i="7"/>
  <c r="U181" i="7"/>
  <c r="U182" i="7"/>
  <c r="U183" i="7"/>
  <c r="U184" i="7"/>
  <c r="U185" i="7"/>
  <c r="U186" i="7"/>
  <c r="U187" i="7"/>
  <c r="U188" i="7"/>
  <c r="U189" i="7"/>
  <c r="U190" i="7"/>
  <c r="U191" i="7"/>
  <c r="U192" i="7"/>
  <c r="U193" i="7"/>
  <c r="U194" i="7"/>
  <c r="U195" i="7"/>
  <c r="U196" i="7"/>
  <c r="U197" i="7"/>
  <c r="U198" i="7"/>
  <c r="U199" i="7"/>
  <c r="U200" i="7"/>
  <c r="U201" i="7"/>
  <c r="U202" i="7"/>
  <c r="U203" i="7"/>
  <c r="U204" i="7"/>
  <c r="U205" i="7"/>
  <c r="U206" i="7"/>
  <c r="U207" i="7"/>
  <c r="U208" i="7"/>
  <c r="U209" i="7"/>
  <c r="U210" i="7"/>
  <c r="U211" i="7"/>
  <c r="U212" i="7"/>
  <c r="U213" i="7"/>
  <c r="U214" i="7"/>
  <c r="U215" i="7"/>
  <c r="U216" i="7"/>
  <c r="U217" i="7"/>
  <c r="U218" i="7"/>
  <c r="U219" i="7"/>
  <c r="U220" i="7"/>
  <c r="U221" i="7"/>
  <c r="U222" i="7"/>
  <c r="U223" i="7"/>
  <c r="U224" i="7"/>
  <c r="U225" i="7"/>
  <c r="U226" i="7"/>
  <c r="U227" i="7"/>
  <c r="U228" i="7"/>
  <c r="U229" i="7"/>
  <c r="U230" i="7"/>
  <c r="U231" i="7"/>
  <c r="U232" i="7"/>
  <c r="U233" i="7"/>
  <c r="U234" i="7"/>
  <c r="U235" i="7"/>
  <c r="U236" i="7"/>
  <c r="U237" i="7"/>
  <c r="U238" i="7"/>
  <c r="U239" i="7"/>
  <c r="U240" i="7"/>
  <c r="U241" i="7"/>
  <c r="U242" i="7"/>
  <c r="U243" i="7"/>
  <c r="U244" i="7"/>
  <c r="I5" i="7"/>
  <c r="I6" i="7"/>
  <c r="I7" i="7"/>
  <c r="I8" i="7"/>
  <c r="I9" i="7"/>
  <c r="I10" i="7"/>
  <c r="I11" i="7"/>
  <c r="I12" i="7"/>
  <c r="I13" i="7"/>
  <c r="I14" i="7"/>
  <c r="I15" i="7"/>
  <c r="I16" i="7"/>
  <c r="I17" i="7"/>
  <c r="I18" i="7"/>
  <c r="I19" i="7"/>
  <c r="I20" i="7"/>
  <c r="I21" i="7"/>
  <c r="I22" i="7"/>
  <c r="I23" i="7"/>
  <c r="I24" i="7"/>
  <c r="I25" i="7"/>
  <c r="I26" i="7"/>
  <c r="I27" i="7"/>
  <c r="I28" i="7"/>
  <c r="I29" i="7"/>
  <c r="I30" i="7"/>
  <c r="I31" i="7"/>
  <c r="I32" i="7"/>
  <c r="I33" i="7"/>
  <c r="I34" i="7"/>
  <c r="I35" i="7"/>
  <c r="I36" i="7"/>
  <c r="I37" i="7"/>
  <c r="I38" i="7"/>
  <c r="I39" i="7"/>
  <c r="I40" i="7"/>
  <c r="I41" i="7"/>
  <c r="I42" i="7"/>
  <c r="I43" i="7"/>
  <c r="I44" i="7"/>
  <c r="I45" i="7"/>
  <c r="I46" i="7"/>
  <c r="I47" i="7"/>
  <c r="I48" i="7"/>
  <c r="I49" i="7"/>
  <c r="I50" i="7"/>
  <c r="I51" i="7"/>
  <c r="I52" i="7"/>
  <c r="I53" i="7"/>
  <c r="I54" i="7"/>
  <c r="I55" i="7"/>
  <c r="I56" i="7"/>
  <c r="I57" i="7"/>
  <c r="I58" i="7"/>
  <c r="I59" i="7"/>
  <c r="I60" i="7"/>
  <c r="I61" i="7"/>
  <c r="I62" i="7"/>
  <c r="I63" i="7"/>
  <c r="I64" i="7"/>
  <c r="I65" i="7"/>
  <c r="I66" i="7"/>
  <c r="I67" i="7"/>
  <c r="I68" i="7"/>
  <c r="I69" i="7"/>
  <c r="I70" i="7"/>
  <c r="I71" i="7"/>
  <c r="I72" i="7"/>
  <c r="I73" i="7"/>
  <c r="I74" i="7"/>
  <c r="I75" i="7"/>
  <c r="I76" i="7"/>
  <c r="I77" i="7"/>
  <c r="I78" i="7"/>
  <c r="I79" i="7"/>
  <c r="I80" i="7"/>
  <c r="I81" i="7"/>
  <c r="I82" i="7"/>
  <c r="I83" i="7"/>
  <c r="I84" i="7"/>
  <c r="I85" i="7"/>
  <c r="I86" i="7"/>
  <c r="I87" i="7"/>
  <c r="I88" i="7"/>
  <c r="I89" i="7"/>
  <c r="I90" i="7"/>
  <c r="I91" i="7"/>
  <c r="I92" i="7"/>
  <c r="I93" i="7"/>
  <c r="I94" i="7"/>
  <c r="I95" i="7"/>
  <c r="I96" i="7"/>
  <c r="I97" i="7"/>
  <c r="I98" i="7"/>
  <c r="I99" i="7"/>
  <c r="I100" i="7"/>
  <c r="I101" i="7"/>
  <c r="I102" i="7"/>
  <c r="I103" i="7"/>
  <c r="I104" i="7"/>
  <c r="I105" i="7"/>
  <c r="I106" i="7"/>
  <c r="I107" i="7"/>
  <c r="I108" i="7"/>
  <c r="I109" i="7"/>
  <c r="I110" i="7"/>
  <c r="I111" i="7"/>
  <c r="I112" i="7"/>
  <c r="I113" i="7"/>
  <c r="I114" i="7"/>
  <c r="I115" i="7"/>
  <c r="I116" i="7"/>
  <c r="I117" i="7"/>
  <c r="I118" i="7"/>
  <c r="I119" i="7"/>
  <c r="I120" i="7"/>
  <c r="I121" i="7"/>
  <c r="I122" i="7"/>
  <c r="I123" i="7"/>
  <c r="I124" i="7"/>
  <c r="I125" i="7"/>
  <c r="I126" i="7"/>
  <c r="I127" i="7"/>
  <c r="I128" i="7"/>
  <c r="I129" i="7"/>
  <c r="I130" i="7"/>
  <c r="I131" i="7"/>
  <c r="I132" i="7"/>
  <c r="I133" i="7"/>
  <c r="I134" i="7"/>
  <c r="I135" i="7"/>
  <c r="I136" i="7"/>
  <c r="I137" i="7"/>
  <c r="I138" i="7"/>
  <c r="I139" i="7"/>
  <c r="I140" i="7"/>
  <c r="I141" i="7"/>
  <c r="I142" i="7"/>
  <c r="I143" i="7"/>
  <c r="I144" i="7"/>
  <c r="I145" i="7"/>
  <c r="I146" i="7"/>
  <c r="I147" i="7"/>
  <c r="I148" i="7"/>
  <c r="I149" i="7"/>
  <c r="I150" i="7"/>
  <c r="I151" i="7"/>
  <c r="I152" i="7"/>
  <c r="I153" i="7"/>
  <c r="I154" i="7"/>
  <c r="I155" i="7"/>
  <c r="I156" i="7"/>
  <c r="I157" i="7"/>
  <c r="I158" i="7"/>
  <c r="I159" i="7"/>
  <c r="I160" i="7"/>
  <c r="I161" i="7"/>
  <c r="I162" i="7"/>
  <c r="I163" i="7"/>
  <c r="I164" i="7"/>
  <c r="I165" i="7"/>
  <c r="I166" i="7"/>
  <c r="I167" i="7"/>
  <c r="I168" i="7"/>
  <c r="I169" i="7"/>
  <c r="I170" i="7"/>
  <c r="I171" i="7"/>
  <c r="I172" i="7"/>
  <c r="I173" i="7"/>
  <c r="I174" i="7"/>
  <c r="I175" i="7"/>
  <c r="I176" i="7"/>
  <c r="I177" i="7"/>
  <c r="I178" i="7"/>
  <c r="I179" i="7"/>
  <c r="I180" i="7"/>
  <c r="I181" i="7"/>
  <c r="I182" i="7"/>
  <c r="I183" i="7"/>
  <c r="I184" i="7"/>
  <c r="I185" i="7"/>
  <c r="I186" i="7"/>
  <c r="I187" i="7"/>
  <c r="I188" i="7"/>
  <c r="I189" i="7"/>
  <c r="I190" i="7"/>
  <c r="I191" i="7"/>
  <c r="I192" i="7"/>
  <c r="I193" i="7"/>
  <c r="I194" i="7"/>
  <c r="I195" i="7"/>
  <c r="I196" i="7"/>
  <c r="I197" i="7"/>
  <c r="I198" i="7"/>
  <c r="I199" i="7"/>
  <c r="I200" i="7"/>
  <c r="I201" i="7"/>
  <c r="I202" i="7"/>
  <c r="I203" i="7"/>
  <c r="I204" i="7"/>
  <c r="I205" i="7"/>
  <c r="I206" i="7"/>
  <c r="I207" i="7"/>
  <c r="I208" i="7"/>
  <c r="I209" i="7"/>
  <c r="I210" i="7"/>
  <c r="I211" i="7"/>
  <c r="I212" i="7"/>
  <c r="I213" i="7"/>
  <c r="I214" i="7"/>
  <c r="I215" i="7"/>
  <c r="I216" i="7"/>
  <c r="I217" i="7"/>
  <c r="I218" i="7"/>
  <c r="I219" i="7"/>
  <c r="I220" i="7"/>
  <c r="I221" i="7"/>
  <c r="I222" i="7"/>
  <c r="I223" i="7"/>
  <c r="I224" i="7"/>
  <c r="I225" i="7"/>
  <c r="I226" i="7"/>
  <c r="I227" i="7"/>
  <c r="I228" i="7"/>
  <c r="I229" i="7"/>
  <c r="I230" i="7"/>
  <c r="I231" i="7"/>
  <c r="I232" i="7"/>
  <c r="I233" i="7"/>
  <c r="I234" i="7"/>
  <c r="I235" i="7"/>
  <c r="I236" i="7"/>
  <c r="I237" i="7"/>
  <c r="I238" i="7"/>
  <c r="I239" i="7"/>
  <c r="I240" i="7"/>
  <c r="I241" i="7"/>
  <c r="I242" i="7"/>
  <c r="I243" i="7"/>
  <c r="I244" i="7"/>
  <c r="C5" i="7"/>
  <c r="C6" i="7"/>
  <c r="C7" i="7"/>
  <c r="C8" i="7"/>
  <c r="C9" i="7"/>
  <c r="C10" i="7"/>
  <c r="C11" i="7"/>
  <c r="C12" i="7"/>
  <c r="C13" i="7"/>
  <c r="C14" i="7"/>
  <c r="C15" i="7"/>
  <c r="C16" i="7"/>
  <c r="C17" i="7"/>
  <c r="C18" i="7"/>
  <c r="C19" i="7"/>
  <c r="C20" i="7"/>
  <c r="C21" i="7"/>
  <c r="C22" i="7"/>
  <c r="C23" i="7"/>
  <c r="C24" i="7"/>
  <c r="C25" i="7"/>
  <c r="C26" i="7"/>
  <c r="C27" i="7"/>
  <c r="C28" i="7"/>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AM5" i="5"/>
  <c r="AM6" i="5"/>
  <c r="AM7" i="5"/>
  <c r="AM8" i="5"/>
  <c r="AM9" i="5"/>
  <c r="AM10" i="5"/>
  <c r="AM11" i="5"/>
  <c r="AM12" i="5"/>
  <c r="AM13" i="5"/>
  <c r="AM14" i="5"/>
  <c r="AM15" i="5"/>
  <c r="AM16" i="5"/>
  <c r="AM17" i="5"/>
  <c r="AM18" i="5"/>
  <c r="AM19" i="5"/>
  <c r="AM20" i="5"/>
  <c r="AM21" i="5"/>
  <c r="AM22" i="5"/>
  <c r="AM23" i="5"/>
  <c r="AM24" i="5"/>
  <c r="AM25" i="5"/>
  <c r="AM26" i="5"/>
  <c r="AM27" i="5"/>
  <c r="AM28" i="5"/>
  <c r="AM29" i="5"/>
  <c r="AM30" i="5"/>
  <c r="AM31" i="5"/>
  <c r="AM32" i="5"/>
  <c r="AM33" i="5"/>
  <c r="AM34" i="5"/>
  <c r="AM35" i="5"/>
  <c r="AM36" i="5"/>
  <c r="AM37" i="5"/>
  <c r="AM38" i="5"/>
  <c r="AM39" i="5"/>
  <c r="AM40" i="5"/>
  <c r="AM41" i="5"/>
  <c r="AM42" i="5"/>
  <c r="AM43" i="5"/>
  <c r="AM44" i="5"/>
  <c r="AM45" i="5"/>
  <c r="AM46" i="5"/>
  <c r="AM47" i="5"/>
  <c r="AM48" i="5"/>
  <c r="AM49" i="5"/>
  <c r="AM50" i="5"/>
  <c r="AM51" i="5"/>
  <c r="AM52" i="5"/>
  <c r="AM53" i="5"/>
  <c r="AM54" i="5"/>
  <c r="AM55" i="5"/>
  <c r="AM56" i="5"/>
  <c r="AM57" i="5"/>
  <c r="AM58" i="5"/>
  <c r="AM59" i="5"/>
  <c r="AM60" i="5"/>
  <c r="AM61" i="5"/>
  <c r="AM62" i="5"/>
  <c r="AM63" i="5"/>
  <c r="AM64" i="5"/>
  <c r="AM65" i="5"/>
  <c r="AM66" i="5"/>
  <c r="AM67" i="5"/>
  <c r="AM68" i="5"/>
  <c r="AM69" i="5"/>
  <c r="AM70" i="5"/>
  <c r="AM71" i="5"/>
  <c r="AM72" i="5"/>
  <c r="AM73" i="5"/>
  <c r="AM74" i="5"/>
  <c r="AM75" i="5"/>
  <c r="AM76" i="5"/>
  <c r="AM77" i="5"/>
  <c r="AM78" i="5"/>
  <c r="AM79" i="5"/>
  <c r="AM80" i="5"/>
  <c r="AM81" i="5"/>
  <c r="AM82" i="5"/>
  <c r="AM83" i="5"/>
  <c r="AM84" i="5"/>
  <c r="AM85" i="5"/>
  <c r="AM86" i="5"/>
  <c r="AM87" i="5"/>
  <c r="AM88" i="5"/>
  <c r="AM89" i="5"/>
  <c r="AM90" i="5"/>
  <c r="AM91" i="5"/>
  <c r="AM92" i="5"/>
  <c r="AM93" i="5"/>
  <c r="AM94" i="5"/>
  <c r="AM95" i="5"/>
  <c r="AM96" i="5"/>
  <c r="AM97" i="5"/>
  <c r="AM98" i="5"/>
  <c r="AM99" i="5"/>
  <c r="AM100" i="5"/>
  <c r="AM101" i="5"/>
  <c r="AM102" i="5"/>
  <c r="AM103" i="5"/>
  <c r="AM104" i="5"/>
  <c r="AM105" i="5"/>
  <c r="AM106" i="5"/>
  <c r="AM107" i="5"/>
  <c r="AM108" i="5"/>
  <c r="AM109" i="5"/>
  <c r="AM110" i="5"/>
  <c r="AM111" i="5"/>
  <c r="AM112" i="5"/>
  <c r="AM113" i="5"/>
  <c r="AM114" i="5"/>
  <c r="AM115" i="5"/>
  <c r="AM116" i="5"/>
  <c r="AM117" i="5"/>
  <c r="AM118" i="5"/>
  <c r="AM119" i="5"/>
  <c r="AM120" i="5"/>
  <c r="AM121" i="5"/>
  <c r="AM122" i="5"/>
  <c r="AM123" i="5"/>
  <c r="AM124" i="5"/>
  <c r="AM125" i="5"/>
  <c r="AM126" i="5"/>
  <c r="AM127" i="5"/>
  <c r="AM128" i="5"/>
  <c r="AM129" i="5"/>
  <c r="AM130" i="5"/>
  <c r="AM131" i="5"/>
  <c r="AM132" i="5"/>
  <c r="AM133" i="5"/>
  <c r="AM134" i="5"/>
  <c r="AM135" i="5"/>
  <c r="AM136" i="5"/>
  <c r="AM137" i="5"/>
  <c r="AM138" i="5"/>
  <c r="AM139" i="5"/>
  <c r="AM140" i="5"/>
  <c r="AM141" i="5"/>
  <c r="AM142" i="5"/>
  <c r="AM143" i="5"/>
  <c r="AM144" i="5"/>
  <c r="AM145" i="5"/>
  <c r="AM146" i="5"/>
  <c r="AM147" i="5"/>
  <c r="AM148" i="5"/>
  <c r="AM149" i="5"/>
  <c r="AM150" i="5"/>
  <c r="AM151" i="5"/>
  <c r="AM152" i="5"/>
  <c r="AM153" i="5"/>
  <c r="AM154" i="5"/>
  <c r="AM155" i="5"/>
  <c r="AM156" i="5"/>
  <c r="AM157" i="5"/>
  <c r="AM158" i="5"/>
  <c r="AM159" i="5"/>
  <c r="AM160" i="5"/>
  <c r="AM161" i="5"/>
  <c r="AM162" i="5"/>
  <c r="AM163" i="5"/>
  <c r="AM164" i="5"/>
  <c r="AM165" i="5"/>
  <c r="AM166" i="5"/>
  <c r="AM167" i="5"/>
  <c r="AM168" i="5"/>
  <c r="AM169" i="5"/>
  <c r="AM170" i="5"/>
  <c r="AM171" i="5"/>
  <c r="AM172" i="5"/>
  <c r="AM173" i="5"/>
  <c r="AM174" i="5"/>
  <c r="AM175" i="5"/>
  <c r="AM176" i="5"/>
  <c r="AM177" i="5"/>
  <c r="AM178" i="5"/>
  <c r="AM179" i="5"/>
  <c r="AM180" i="5"/>
  <c r="AM181" i="5"/>
  <c r="AM182" i="5"/>
  <c r="AM183" i="5"/>
  <c r="AM184" i="5"/>
  <c r="AM185" i="5"/>
  <c r="AM186" i="5"/>
  <c r="AM187" i="5"/>
  <c r="AM188" i="5"/>
  <c r="AM189" i="5"/>
  <c r="AM190" i="5"/>
  <c r="AM191" i="5"/>
  <c r="AM192" i="5"/>
  <c r="AM193" i="5"/>
  <c r="AM194" i="5"/>
  <c r="AM195" i="5"/>
  <c r="AM196" i="5"/>
  <c r="AM197" i="5"/>
  <c r="AM198" i="5"/>
  <c r="AM199" i="5"/>
  <c r="AM200" i="5"/>
  <c r="AM201" i="5"/>
  <c r="AM202" i="5"/>
  <c r="AM203" i="5"/>
  <c r="AM204" i="5"/>
  <c r="AM205" i="5"/>
  <c r="AM206" i="5"/>
  <c r="AM207" i="5"/>
  <c r="AM208" i="5"/>
  <c r="AM209" i="5"/>
  <c r="AM210" i="5"/>
  <c r="AM211" i="5"/>
  <c r="AM212" i="5"/>
  <c r="AM213" i="5"/>
  <c r="AM214" i="5"/>
  <c r="AM215" i="5"/>
  <c r="AM216" i="5"/>
  <c r="AM217" i="5"/>
  <c r="AM218" i="5"/>
  <c r="AM219" i="5"/>
  <c r="AM220" i="5"/>
  <c r="AM221" i="5"/>
  <c r="AM222" i="5"/>
  <c r="AM223" i="5"/>
  <c r="AM224" i="5"/>
  <c r="AM225" i="5"/>
  <c r="AM226" i="5"/>
  <c r="AM227" i="5"/>
  <c r="AM228" i="5"/>
  <c r="AM229" i="5"/>
  <c r="AM230" i="5"/>
  <c r="AM231" i="5"/>
  <c r="AM232" i="5"/>
  <c r="AM233" i="5"/>
  <c r="AM234" i="5"/>
  <c r="AM235" i="5"/>
  <c r="AM236" i="5"/>
  <c r="AM237" i="5"/>
  <c r="AM238" i="5"/>
  <c r="AM239" i="5"/>
  <c r="AM240" i="5"/>
  <c r="AM241" i="5"/>
  <c r="AM242" i="5"/>
  <c r="AM243" i="5"/>
  <c r="AM244" i="5"/>
  <c r="AG5" i="5"/>
  <c r="AG6" i="5"/>
  <c r="AG7" i="5"/>
  <c r="AG8" i="5"/>
  <c r="AG9" i="5"/>
  <c r="AG10" i="5"/>
  <c r="AG11" i="5"/>
  <c r="AG12" i="5"/>
  <c r="AG13" i="5"/>
  <c r="AG14" i="5"/>
  <c r="AG15" i="5"/>
  <c r="AG16" i="5"/>
  <c r="AG17" i="5"/>
  <c r="AG18" i="5"/>
  <c r="AG19" i="5"/>
  <c r="AG20" i="5"/>
  <c r="AG21" i="5"/>
  <c r="AG22" i="5"/>
  <c r="AG23" i="5"/>
  <c r="AG24" i="5"/>
  <c r="AG25" i="5"/>
  <c r="AG26" i="5"/>
  <c r="AG27" i="5"/>
  <c r="AG28" i="5"/>
  <c r="AG29" i="5"/>
  <c r="AG30" i="5"/>
  <c r="AG31" i="5"/>
  <c r="AG32" i="5"/>
  <c r="AG33" i="5"/>
  <c r="AG34" i="5"/>
  <c r="AG35" i="5"/>
  <c r="AG36" i="5"/>
  <c r="AG37" i="5"/>
  <c r="AG38" i="5"/>
  <c r="AG39" i="5"/>
  <c r="AG40" i="5"/>
  <c r="AG41" i="5"/>
  <c r="AG42" i="5"/>
  <c r="AG43" i="5"/>
  <c r="AG44" i="5"/>
  <c r="AG45" i="5"/>
  <c r="AG46" i="5"/>
  <c r="AG47" i="5"/>
  <c r="AG48" i="5"/>
  <c r="AG49" i="5"/>
  <c r="AG50" i="5"/>
  <c r="AG51" i="5"/>
  <c r="AG52" i="5"/>
  <c r="AG53" i="5"/>
  <c r="AG54" i="5"/>
  <c r="AG55" i="5"/>
  <c r="AG56" i="5"/>
  <c r="AG57" i="5"/>
  <c r="AG58" i="5"/>
  <c r="AG59" i="5"/>
  <c r="AG60" i="5"/>
  <c r="AG61" i="5"/>
  <c r="AG62" i="5"/>
  <c r="AG63" i="5"/>
  <c r="AG64" i="5"/>
  <c r="AG65" i="5"/>
  <c r="AG66" i="5"/>
  <c r="AG67" i="5"/>
  <c r="AG68" i="5"/>
  <c r="AG69" i="5"/>
  <c r="AG70" i="5"/>
  <c r="AG71" i="5"/>
  <c r="AG72" i="5"/>
  <c r="AG73" i="5"/>
  <c r="AG74" i="5"/>
  <c r="AG75" i="5"/>
  <c r="AG76" i="5"/>
  <c r="AG77" i="5"/>
  <c r="AG78" i="5"/>
  <c r="AG79" i="5"/>
  <c r="AG80" i="5"/>
  <c r="AG81" i="5"/>
  <c r="AG82" i="5"/>
  <c r="AG83" i="5"/>
  <c r="AG84" i="5"/>
  <c r="AG85" i="5"/>
  <c r="AG86" i="5"/>
  <c r="AG87" i="5"/>
  <c r="AG88" i="5"/>
  <c r="AG89" i="5"/>
  <c r="AG90" i="5"/>
  <c r="AG91" i="5"/>
  <c r="AG92" i="5"/>
  <c r="AG93" i="5"/>
  <c r="AG94" i="5"/>
  <c r="AG95" i="5"/>
  <c r="AG96" i="5"/>
  <c r="AG97" i="5"/>
  <c r="AG98" i="5"/>
  <c r="AG99" i="5"/>
  <c r="AG100" i="5"/>
  <c r="AG101" i="5"/>
  <c r="AG102" i="5"/>
  <c r="AG103" i="5"/>
  <c r="AG104" i="5"/>
  <c r="AG105" i="5"/>
  <c r="AG106" i="5"/>
  <c r="AG107" i="5"/>
  <c r="AG108" i="5"/>
  <c r="AG109" i="5"/>
  <c r="AG110" i="5"/>
  <c r="AG111" i="5"/>
  <c r="AG112" i="5"/>
  <c r="AG113" i="5"/>
  <c r="AG114" i="5"/>
  <c r="AG115" i="5"/>
  <c r="AG116" i="5"/>
  <c r="AG117" i="5"/>
  <c r="AG118" i="5"/>
  <c r="AG119" i="5"/>
  <c r="AG120" i="5"/>
  <c r="AG121" i="5"/>
  <c r="AG122" i="5"/>
  <c r="AG123" i="5"/>
  <c r="AG124" i="5"/>
  <c r="AG125" i="5"/>
  <c r="AG126" i="5"/>
  <c r="AG127" i="5"/>
  <c r="AG128" i="5"/>
  <c r="AG129" i="5"/>
  <c r="AG130" i="5"/>
  <c r="AG131" i="5"/>
  <c r="AG132" i="5"/>
  <c r="AG133" i="5"/>
  <c r="AG134" i="5"/>
  <c r="AG135" i="5"/>
  <c r="AG136" i="5"/>
  <c r="AG137" i="5"/>
  <c r="AG138" i="5"/>
  <c r="AG139" i="5"/>
  <c r="AG140" i="5"/>
  <c r="AG141" i="5"/>
  <c r="AG142" i="5"/>
  <c r="AG143" i="5"/>
  <c r="AG144" i="5"/>
  <c r="AG145" i="5"/>
  <c r="AG146" i="5"/>
  <c r="AG147" i="5"/>
  <c r="AG148" i="5"/>
  <c r="AG149" i="5"/>
  <c r="AG150" i="5"/>
  <c r="AG151" i="5"/>
  <c r="AG152" i="5"/>
  <c r="AG153" i="5"/>
  <c r="AG154" i="5"/>
  <c r="AG155" i="5"/>
  <c r="AG156" i="5"/>
  <c r="AG157" i="5"/>
  <c r="AG158" i="5"/>
  <c r="AG159" i="5"/>
  <c r="AG160" i="5"/>
  <c r="AG161" i="5"/>
  <c r="AG162" i="5"/>
  <c r="AG163" i="5"/>
  <c r="AG164" i="5"/>
  <c r="AG165" i="5"/>
  <c r="AG166" i="5"/>
  <c r="AG167" i="5"/>
  <c r="AG168" i="5"/>
  <c r="AG169" i="5"/>
  <c r="AG170" i="5"/>
  <c r="AG171" i="5"/>
  <c r="AG172" i="5"/>
  <c r="AG173" i="5"/>
  <c r="AG174" i="5"/>
  <c r="AG175" i="5"/>
  <c r="AG176" i="5"/>
  <c r="AG177" i="5"/>
  <c r="AG178" i="5"/>
  <c r="AG179" i="5"/>
  <c r="AG180" i="5"/>
  <c r="AG181" i="5"/>
  <c r="AG182" i="5"/>
  <c r="AG183" i="5"/>
  <c r="AG184" i="5"/>
  <c r="AG185" i="5"/>
  <c r="AG186" i="5"/>
  <c r="AG187" i="5"/>
  <c r="AG188" i="5"/>
  <c r="AG189" i="5"/>
  <c r="AG190" i="5"/>
  <c r="AG191" i="5"/>
  <c r="AG192" i="5"/>
  <c r="AG193" i="5"/>
  <c r="AG194" i="5"/>
  <c r="AG195" i="5"/>
  <c r="AG196" i="5"/>
  <c r="AG197" i="5"/>
  <c r="AG198" i="5"/>
  <c r="AG199" i="5"/>
  <c r="AG200" i="5"/>
  <c r="AG201" i="5"/>
  <c r="AG202" i="5"/>
  <c r="AG203" i="5"/>
  <c r="AG204" i="5"/>
  <c r="AG205" i="5"/>
  <c r="AG206" i="5"/>
  <c r="AG207" i="5"/>
  <c r="AG208" i="5"/>
  <c r="AG209" i="5"/>
  <c r="AG210" i="5"/>
  <c r="AG211" i="5"/>
  <c r="AG212" i="5"/>
  <c r="AG213" i="5"/>
  <c r="AG214" i="5"/>
  <c r="AG215" i="5"/>
  <c r="AG216" i="5"/>
  <c r="AG217" i="5"/>
  <c r="AG218" i="5"/>
  <c r="AG219" i="5"/>
  <c r="AG220" i="5"/>
  <c r="AG221" i="5"/>
  <c r="AG222" i="5"/>
  <c r="AG223" i="5"/>
  <c r="AG224" i="5"/>
  <c r="AG225" i="5"/>
  <c r="AG226" i="5"/>
  <c r="AG227" i="5"/>
  <c r="AG228" i="5"/>
  <c r="AG229" i="5"/>
  <c r="AG230" i="5"/>
  <c r="AG231" i="5"/>
  <c r="AG232" i="5"/>
  <c r="AG233" i="5"/>
  <c r="AG234" i="5"/>
  <c r="AG235" i="5"/>
  <c r="AG236" i="5"/>
  <c r="AG237" i="5"/>
  <c r="AG238" i="5"/>
  <c r="AG239" i="5"/>
  <c r="AG240" i="5"/>
  <c r="AG241" i="5"/>
  <c r="AG242" i="5"/>
  <c r="AG243" i="5"/>
  <c r="AG244" i="5"/>
  <c r="AA5" i="5"/>
  <c r="AA6" i="5"/>
  <c r="AA7" i="5"/>
  <c r="AA8" i="5"/>
  <c r="AA9" i="5"/>
  <c r="AA10" i="5"/>
  <c r="AA11" i="5"/>
  <c r="AA12" i="5"/>
  <c r="AA13" i="5"/>
  <c r="AA14" i="5"/>
  <c r="AA15" i="5"/>
  <c r="AA16" i="5"/>
  <c r="AA17" i="5"/>
  <c r="AA18" i="5"/>
  <c r="AA19" i="5"/>
  <c r="AA20" i="5"/>
  <c r="AA21" i="5"/>
  <c r="AA22" i="5"/>
  <c r="AA23" i="5"/>
  <c r="AA24" i="5"/>
  <c r="AA25" i="5"/>
  <c r="AA26" i="5"/>
  <c r="AA27" i="5"/>
  <c r="AA28" i="5"/>
  <c r="AA29" i="5"/>
  <c r="AA30" i="5"/>
  <c r="AA31" i="5"/>
  <c r="AA32" i="5"/>
  <c r="AA33" i="5"/>
  <c r="AA34" i="5"/>
  <c r="AA35" i="5"/>
  <c r="AA36" i="5"/>
  <c r="AA37" i="5"/>
  <c r="AA38" i="5"/>
  <c r="AA39" i="5"/>
  <c r="AA40" i="5"/>
  <c r="AA41" i="5"/>
  <c r="AA42" i="5"/>
  <c r="AA43" i="5"/>
  <c r="AA44" i="5"/>
  <c r="AA45" i="5"/>
  <c r="AA46" i="5"/>
  <c r="AA47" i="5"/>
  <c r="AA48" i="5"/>
  <c r="AA49" i="5"/>
  <c r="AA50" i="5"/>
  <c r="AA51" i="5"/>
  <c r="AA52" i="5"/>
  <c r="AA53" i="5"/>
  <c r="AA54" i="5"/>
  <c r="AA55" i="5"/>
  <c r="AA56" i="5"/>
  <c r="AA57" i="5"/>
  <c r="AA58" i="5"/>
  <c r="AA59" i="5"/>
  <c r="AA60" i="5"/>
  <c r="AA61" i="5"/>
  <c r="AA62" i="5"/>
  <c r="AA63" i="5"/>
  <c r="AA64" i="5"/>
  <c r="AA65" i="5"/>
  <c r="AA66" i="5"/>
  <c r="AA67" i="5"/>
  <c r="AA68" i="5"/>
  <c r="AA69" i="5"/>
  <c r="AA70" i="5"/>
  <c r="AA71" i="5"/>
  <c r="AA72" i="5"/>
  <c r="AA73" i="5"/>
  <c r="AA74" i="5"/>
  <c r="AA75" i="5"/>
  <c r="AA76" i="5"/>
  <c r="AA77" i="5"/>
  <c r="AA78" i="5"/>
  <c r="AA79" i="5"/>
  <c r="AA80" i="5"/>
  <c r="AA81" i="5"/>
  <c r="AA82" i="5"/>
  <c r="AA83" i="5"/>
  <c r="AA84" i="5"/>
  <c r="AA85" i="5"/>
  <c r="AA86" i="5"/>
  <c r="AA87" i="5"/>
  <c r="AA88" i="5"/>
  <c r="AA89" i="5"/>
  <c r="AA90" i="5"/>
  <c r="AA91" i="5"/>
  <c r="AA92" i="5"/>
  <c r="AA93" i="5"/>
  <c r="AA94" i="5"/>
  <c r="AA95" i="5"/>
  <c r="AA96" i="5"/>
  <c r="AA97" i="5"/>
  <c r="AA98" i="5"/>
  <c r="AA99" i="5"/>
  <c r="AA100" i="5"/>
  <c r="AA101" i="5"/>
  <c r="AA102" i="5"/>
  <c r="AA103" i="5"/>
  <c r="AA104" i="5"/>
  <c r="AA105" i="5"/>
  <c r="AA106" i="5"/>
  <c r="AA107" i="5"/>
  <c r="AA108" i="5"/>
  <c r="AA109" i="5"/>
  <c r="AA110" i="5"/>
  <c r="AA111" i="5"/>
  <c r="AA112" i="5"/>
  <c r="AA113" i="5"/>
  <c r="AA114" i="5"/>
  <c r="AA115" i="5"/>
  <c r="AA116" i="5"/>
  <c r="AA117" i="5"/>
  <c r="AA118" i="5"/>
  <c r="AA119" i="5"/>
  <c r="AA120" i="5"/>
  <c r="AA121" i="5"/>
  <c r="AA122" i="5"/>
  <c r="AA123" i="5"/>
  <c r="AA124" i="5"/>
  <c r="AA125" i="5"/>
  <c r="AA126" i="5"/>
  <c r="AA127" i="5"/>
  <c r="AA128" i="5"/>
  <c r="AA129" i="5"/>
  <c r="AA130" i="5"/>
  <c r="AA131" i="5"/>
  <c r="AA132" i="5"/>
  <c r="AA133" i="5"/>
  <c r="AA134" i="5"/>
  <c r="AA135" i="5"/>
  <c r="AA136" i="5"/>
  <c r="AA137" i="5"/>
  <c r="AA138" i="5"/>
  <c r="AA139" i="5"/>
  <c r="AA140" i="5"/>
  <c r="AA141" i="5"/>
  <c r="AA142" i="5"/>
  <c r="AA143" i="5"/>
  <c r="AA144" i="5"/>
  <c r="AA145" i="5"/>
  <c r="AA146" i="5"/>
  <c r="AA147" i="5"/>
  <c r="AA148" i="5"/>
  <c r="AA149" i="5"/>
  <c r="AA150" i="5"/>
  <c r="AA151" i="5"/>
  <c r="AA152" i="5"/>
  <c r="AA153" i="5"/>
  <c r="AA154" i="5"/>
  <c r="AA155" i="5"/>
  <c r="AA156" i="5"/>
  <c r="AA157" i="5"/>
  <c r="AA158" i="5"/>
  <c r="AA159" i="5"/>
  <c r="AA160" i="5"/>
  <c r="AA161" i="5"/>
  <c r="AA162" i="5"/>
  <c r="AA163" i="5"/>
  <c r="AA164" i="5"/>
  <c r="AA165" i="5"/>
  <c r="AA166" i="5"/>
  <c r="AA167" i="5"/>
  <c r="AA168" i="5"/>
  <c r="AA169" i="5"/>
  <c r="AA170" i="5"/>
  <c r="AA171" i="5"/>
  <c r="AA172" i="5"/>
  <c r="AA173" i="5"/>
  <c r="AA174" i="5"/>
  <c r="AA175" i="5"/>
  <c r="AA176" i="5"/>
  <c r="AA177" i="5"/>
  <c r="AA178" i="5"/>
  <c r="AA179" i="5"/>
  <c r="AA180" i="5"/>
  <c r="AA181" i="5"/>
  <c r="AA182" i="5"/>
  <c r="AA183" i="5"/>
  <c r="AA184" i="5"/>
  <c r="AA185" i="5"/>
  <c r="AA186" i="5"/>
  <c r="AA187" i="5"/>
  <c r="AA188" i="5"/>
  <c r="AA189" i="5"/>
  <c r="AA190" i="5"/>
  <c r="AA191" i="5"/>
  <c r="AA192" i="5"/>
  <c r="AA193" i="5"/>
  <c r="AA194" i="5"/>
  <c r="AA195" i="5"/>
  <c r="AA196" i="5"/>
  <c r="AA197" i="5"/>
  <c r="AA198" i="5"/>
  <c r="AA199" i="5"/>
  <c r="AA200" i="5"/>
  <c r="AA201" i="5"/>
  <c r="AA202" i="5"/>
  <c r="AA203" i="5"/>
  <c r="AA204" i="5"/>
  <c r="AA205" i="5"/>
  <c r="AA206" i="5"/>
  <c r="AA207" i="5"/>
  <c r="AA208" i="5"/>
  <c r="AA209" i="5"/>
  <c r="AA210" i="5"/>
  <c r="AA211" i="5"/>
  <c r="AA212" i="5"/>
  <c r="AA213" i="5"/>
  <c r="AA214" i="5"/>
  <c r="AA215" i="5"/>
  <c r="AA216" i="5"/>
  <c r="AA217" i="5"/>
  <c r="AA218" i="5"/>
  <c r="AA219" i="5"/>
  <c r="AA220" i="5"/>
  <c r="AA221" i="5"/>
  <c r="AA222" i="5"/>
  <c r="AA223" i="5"/>
  <c r="AA224" i="5"/>
  <c r="AA225" i="5"/>
  <c r="AA226" i="5"/>
  <c r="AA227" i="5"/>
  <c r="AA228" i="5"/>
  <c r="AA229" i="5"/>
  <c r="AA230" i="5"/>
  <c r="AA231" i="5"/>
  <c r="AA232" i="5"/>
  <c r="AA233" i="5"/>
  <c r="AA234" i="5"/>
  <c r="AA235" i="5"/>
  <c r="AA236" i="5"/>
  <c r="AA237" i="5"/>
  <c r="AA238" i="5"/>
  <c r="AA239" i="5"/>
  <c r="AA240" i="5"/>
  <c r="AA241" i="5"/>
  <c r="AA242" i="5"/>
  <c r="AA243" i="5"/>
  <c r="AA244" i="5"/>
  <c r="U5" i="5"/>
  <c r="U6" i="5"/>
  <c r="U7" i="5"/>
  <c r="U8" i="5"/>
  <c r="U9" i="5"/>
  <c r="U10" i="5"/>
  <c r="U11" i="5"/>
  <c r="U12" i="5"/>
  <c r="U13" i="5"/>
  <c r="U14" i="5"/>
  <c r="U15" i="5"/>
  <c r="U16" i="5"/>
  <c r="U17" i="5"/>
  <c r="U18" i="5"/>
  <c r="U19" i="5"/>
  <c r="U20" i="5"/>
  <c r="U21" i="5"/>
  <c r="U22" i="5"/>
  <c r="U23" i="5"/>
  <c r="U24" i="5"/>
  <c r="U25" i="5"/>
  <c r="U26" i="5"/>
  <c r="U27" i="5"/>
  <c r="U28" i="5"/>
  <c r="U29" i="5"/>
  <c r="U30" i="5"/>
  <c r="U31" i="5"/>
  <c r="U32" i="5"/>
  <c r="U33" i="5"/>
  <c r="U34" i="5"/>
  <c r="U35" i="5"/>
  <c r="U36" i="5"/>
  <c r="U37" i="5"/>
  <c r="U38" i="5"/>
  <c r="U39" i="5"/>
  <c r="U40" i="5"/>
  <c r="U41" i="5"/>
  <c r="U42" i="5"/>
  <c r="U43" i="5"/>
  <c r="U44" i="5"/>
  <c r="U45" i="5"/>
  <c r="U46" i="5"/>
  <c r="U47" i="5"/>
  <c r="U48" i="5"/>
  <c r="U49" i="5"/>
  <c r="U50" i="5"/>
  <c r="U51" i="5"/>
  <c r="U52" i="5"/>
  <c r="U53" i="5"/>
  <c r="U54" i="5"/>
  <c r="U55" i="5"/>
  <c r="U56" i="5"/>
  <c r="U57" i="5"/>
  <c r="U58" i="5"/>
  <c r="U59" i="5"/>
  <c r="U60" i="5"/>
  <c r="U61" i="5"/>
  <c r="U62" i="5"/>
  <c r="U63" i="5"/>
  <c r="U64" i="5"/>
  <c r="U65" i="5"/>
  <c r="U66" i="5"/>
  <c r="U67" i="5"/>
  <c r="U68" i="5"/>
  <c r="U69" i="5"/>
  <c r="U70" i="5"/>
  <c r="U71" i="5"/>
  <c r="U72" i="5"/>
  <c r="U73" i="5"/>
  <c r="U74" i="5"/>
  <c r="U75" i="5"/>
  <c r="U76" i="5"/>
  <c r="U77" i="5"/>
  <c r="U78" i="5"/>
  <c r="U79" i="5"/>
  <c r="U80" i="5"/>
  <c r="U81" i="5"/>
  <c r="U82" i="5"/>
  <c r="U83" i="5"/>
  <c r="U84" i="5"/>
  <c r="U85" i="5"/>
  <c r="U86" i="5"/>
  <c r="U87" i="5"/>
  <c r="U88" i="5"/>
  <c r="U89" i="5"/>
  <c r="U90" i="5"/>
  <c r="U91" i="5"/>
  <c r="U92" i="5"/>
  <c r="U93" i="5"/>
  <c r="U94" i="5"/>
  <c r="U95" i="5"/>
  <c r="U96" i="5"/>
  <c r="U97" i="5"/>
  <c r="U98" i="5"/>
  <c r="U99" i="5"/>
  <c r="U100" i="5"/>
  <c r="U101" i="5"/>
  <c r="U102" i="5"/>
  <c r="U103" i="5"/>
  <c r="U104" i="5"/>
  <c r="U105" i="5"/>
  <c r="U106" i="5"/>
  <c r="U107" i="5"/>
  <c r="U108" i="5"/>
  <c r="U109" i="5"/>
  <c r="U110" i="5"/>
  <c r="U111" i="5"/>
  <c r="U112" i="5"/>
  <c r="U113" i="5"/>
  <c r="U114" i="5"/>
  <c r="U115" i="5"/>
  <c r="U116" i="5"/>
  <c r="U117" i="5"/>
  <c r="U118" i="5"/>
  <c r="U119" i="5"/>
  <c r="U120" i="5"/>
  <c r="U121" i="5"/>
  <c r="U122" i="5"/>
  <c r="U123" i="5"/>
  <c r="U124" i="5"/>
  <c r="U125" i="5"/>
  <c r="U126" i="5"/>
  <c r="U127" i="5"/>
  <c r="U128" i="5"/>
  <c r="U129" i="5"/>
  <c r="U130" i="5"/>
  <c r="U131" i="5"/>
  <c r="U132" i="5"/>
  <c r="U133" i="5"/>
  <c r="U134" i="5"/>
  <c r="U135" i="5"/>
  <c r="U136" i="5"/>
  <c r="U137" i="5"/>
  <c r="U138" i="5"/>
  <c r="U139" i="5"/>
  <c r="U140" i="5"/>
  <c r="U141" i="5"/>
  <c r="U142" i="5"/>
  <c r="U143" i="5"/>
  <c r="U144" i="5"/>
  <c r="U145" i="5"/>
  <c r="U146" i="5"/>
  <c r="U147" i="5"/>
  <c r="U148" i="5"/>
  <c r="U149" i="5"/>
  <c r="U150" i="5"/>
  <c r="U151" i="5"/>
  <c r="U152" i="5"/>
  <c r="U153" i="5"/>
  <c r="U154" i="5"/>
  <c r="U155" i="5"/>
  <c r="U156" i="5"/>
  <c r="U157" i="5"/>
  <c r="U158" i="5"/>
  <c r="U159" i="5"/>
  <c r="U160" i="5"/>
  <c r="U161" i="5"/>
  <c r="U162" i="5"/>
  <c r="U163" i="5"/>
  <c r="U164" i="5"/>
  <c r="U165" i="5"/>
  <c r="U166" i="5"/>
  <c r="U167" i="5"/>
  <c r="U168" i="5"/>
  <c r="U169" i="5"/>
  <c r="U170" i="5"/>
  <c r="U171" i="5"/>
  <c r="U172" i="5"/>
  <c r="U173" i="5"/>
  <c r="U174" i="5"/>
  <c r="U175" i="5"/>
  <c r="U176" i="5"/>
  <c r="U177" i="5"/>
  <c r="U178" i="5"/>
  <c r="U179" i="5"/>
  <c r="U180" i="5"/>
  <c r="U181" i="5"/>
  <c r="U182" i="5"/>
  <c r="U183" i="5"/>
  <c r="U184" i="5"/>
  <c r="U185" i="5"/>
  <c r="U186" i="5"/>
  <c r="U187" i="5"/>
  <c r="U188" i="5"/>
  <c r="U189" i="5"/>
  <c r="U190" i="5"/>
  <c r="U191" i="5"/>
  <c r="U192" i="5"/>
  <c r="U193" i="5"/>
  <c r="U194" i="5"/>
  <c r="U195" i="5"/>
  <c r="U196" i="5"/>
  <c r="U197" i="5"/>
  <c r="U198" i="5"/>
  <c r="U199" i="5"/>
  <c r="U200" i="5"/>
  <c r="U201" i="5"/>
  <c r="U202" i="5"/>
  <c r="U203" i="5"/>
  <c r="U204" i="5"/>
  <c r="U205" i="5"/>
  <c r="U206" i="5"/>
  <c r="U207" i="5"/>
  <c r="U208" i="5"/>
  <c r="U209" i="5"/>
  <c r="U210" i="5"/>
  <c r="U211" i="5"/>
  <c r="U212" i="5"/>
  <c r="U213" i="5"/>
  <c r="U214" i="5"/>
  <c r="U215" i="5"/>
  <c r="U216" i="5"/>
  <c r="U217" i="5"/>
  <c r="U218" i="5"/>
  <c r="U219" i="5"/>
  <c r="U220" i="5"/>
  <c r="U221" i="5"/>
  <c r="U222" i="5"/>
  <c r="U223" i="5"/>
  <c r="U224" i="5"/>
  <c r="U225" i="5"/>
  <c r="U226" i="5"/>
  <c r="U227" i="5"/>
  <c r="U228" i="5"/>
  <c r="U229" i="5"/>
  <c r="U230" i="5"/>
  <c r="U231" i="5"/>
  <c r="U232" i="5"/>
  <c r="U233" i="5"/>
  <c r="U234" i="5"/>
  <c r="U235" i="5"/>
  <c r="U236" i="5"/>
  <c r="U237" i="5"/>
  <c r="U238" i="5"/>
  <c r="U239" i="5"/>
  <c r="U240" i="5"/>
  <c r="U241" i="5"/>
  <c r="U242" i="5"/>
  <c r="U243" i="5"/>
  <c r="U244" i="5"/>
  <c r="I5" i="5"/>
  <c r="I6" i="5"/>
  <c r="I7" i="5"/>
  <c r="I8" i="5"/>
  <c r="I9" i="5"/>
  <c r="I10" i="5"/>
  <c r="I11" i="5"/>
  <c r="I12" i="5"/>
  <c r="I13" i="5"/>
  <c r="I14" i="5"/>
  <c r="I15" i="5"/>
  <c r="I16" i="5"/>
  <c r="I17" i="5"/>
  <c r="I18" i="5"/>
  <c r="I19" i="5"/>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66" i="5"/>
  <c r="I67" i="5"/>
  <c r="I68" i="5"/>
  <c r="I69" i="5"/>
  <c r="I70" i="5"/>
  <c r="I71" i="5"/>
  <c r="I72" i="5"/>
  <c r="I73" i="5"/>
  <c r="I74" i="5"/>
  <c r="I75" i="5"/>
  <c r="I76" i="5"/>
  <c r="I77" i="5"/>
  <c r="I78" i="5"/>
  <c r="I79" i="5"/>
  <c r="I80" i="5"/>
  <c r="I81" i="5"/>
  <c r="I82" i="5"/>
  <c r="I83" i="5"/>
  <c r="I84" i="5"/>
  <c r="I85" i="5"/>
  <c r="I86" i="5"/>
  <c r="I87" i="5"/>
  <c r="I88" i="5"/>
  <c r="I89" i="5"/>
  <c r="I90" i="5"/>
  <c r="I91" i="5"/>
  <c r="I92" i="5"/>
  <c r="I93" i="5"/>
  <c r="I94" i="5"/>
  <c r="I95" i="5"/>
  <c r="I96" i="5"/>
  <c r="I97" i="5"/>
  <c r="I98" i="5"/>
  <c r="I99" i="5"/>
  <c r="I100" i="5"/>
  <c r="I101" i="5"/>
  <c r="I102" i="5"/>
  <c r="I103" i="5"/>
  <c r="I104" i="5"/>
  <c r="I105" i="5"/>
  <c r="I106" i="5"/>
  <c r="I107" i="5"/>
  <c r="I108" i="5"/>
  <c r="I109" i="5"/>
  <c r="I110" i="5"/>
  <c r="I111" i="5"/>
  <c r="I112" i="5"/>
  <c r="I113" i="5"/>
  <c r="I114" i="5"/>
  <c r="I115" i="5"/>
  <c r="I116" i="5"/>
  <c r="I117" i="5"/>
  <c r="I118" i="5"/>
  <c r="I119" i="5"/>
  <c r="I120" i="5"/>
  <c r="I121" i="5"/>
  <c r="I122" i="5"/>
  <c r="I123" i="5"/>
  <c r="I124" i="5"/>
  <c r="I125" i="5"/>
  <c r="I126" i="5"/>
  <c r="I127" i="5"/>
  <c r="I128" i="5"/>
  <c r="I129" i="5"/>
  <c r="I130" i="5"/>
  <c r="I131" i="5"/>
  <c r="I132" i="5"/>
  <c r="I133" i="5"/>
  <c r="I134" i="5"/>
  <c r="I135" i="5"/>
  <c r="I136" i="5"/>
  <c r="I137" i="5"/>
  <c r="I138" i="5"/>
  <c r="I139" i="5"/>
  <c r="I140" i="5"/>
  <c r="I141" i="5"/>
  <c r="I142" i="5"/>
  <c r="I143" i="5"/>
  <c r="I144" i="5"/>
  <c r="I145" i="5"/>
  <c r="I146" i="5"/>
  <c r="I147" i="5"/>
  <c r="I148" i="5"/>
  <c r="I149" i="5"/>
  <c r="I150" i="5"/>
  <c r="I151" i="5"/>
  <c r="I152" i="5"/>
  <c r="I153" i="5"/>
  <c r="I154" i="5"/>
  <c r="I155" i="5"/>
  <c r="I156" i="5"/>
  <c r="I157" i="5"/>
  <c r="I158" i="5"/>
  <c r="I159" i="5"/>
  <c r="I160" i="5"/>
  <c r="I161" i="5"/>
  <c r="I162" i="5"/>
  <c r="I163" i="5"/>
  <c r="I164" i="5"/>
  <c r="I165" i="5"/>
  <c r="I166" i="5"/>
  <c r="I167" i="5"/>
  <c r="I168" i="5"/>
  <c r="I169" i="5"/>
  <c r="I170" i="5"/>
  <c r="I171" i="5"/>
  <c r="I172" i="5"/>
  <c r="I173" i="5"/>
  <c r="I174" i="5"/>
  <c r="I175" i="5"/>
  <c r="I176" i="5"/>
  <c r="I177" i="5"/>
  <c r="I178" i="5"/>
  <c r="I179" i="5"/>
  <c r="I180" i="5"/>
  <c r="I181" i="5"/>
  <c r="I182" i="5"/>
  <c r="I183" i="5"/>
  <c r="I184" i="5"/>
  <c r="I185" i="5"/>
  <c r="I186" i="5"/>
  <c r="I187" i="5"/>
  <c r="I188" i="5"/>
  <c r="I189" i="5"/>
  <c r="I190" i="5"/>
  <c r="I191" i="5"/>
  <c r="I192" i="5"/>
  <c r="I193" i="5"/>
  <c r="I194" i="5"/>
  <c r="I195" i="5"/>
  <c r="I196" i="5"/>
  <c r="I197" i="5"/>
  <c r="I198" i="5"/>
  <c r="I199" i="5"/>
  <c r="I200" i="5"/>
  <c r="I201" i="5"/>
  <c r="I202" i="5"/>
  <c r="I203" i="5"/>
  <c r="I204" i="5"/>
  <c r="I205" i="5"/>
  <c r="I206" i="5"/>
  <c r="I207" i="5"/>
  <c r="I208" i="5"/>
  <c r="I209" i="5"/>
  <c r="I210" i="5"/>
  <c r="I211" i="5"/>
  <c r="I212" i="5"/>
  <c r="I213" i="5"/>
  <c r="I214" i="5"/>
  <c r="I215" i="5"/>
  <c r="I216" i="5"/>
  <c r="I217" i="5"/>
  <c r="I218" i="5"/>
  <c r="I219" i="5"/>
  <c r="I220" i="5"/>
  <c r="I221" i="5"/>
  <c r="I222" i="5"/>
  <c r="I223" i="5"/>
  <c r="I224" i="5"/>
  <c r="I225" i="5"/>
  <c r="I226" i="5"/>
  <c r="I227" i="5"/>
  <c r="I228" i="5"/>
  <c r="I229" i="5"/>
  <c r="I230" i="5"/>
  <c r="I231" i="5"/>
  <c r="I232" i="5"/>
  <c r="I233" i="5"/>
  <c r="I234" i="5"/>
  <c r="I235" i="5"/>
  <c r="I236" i="5"/>
  <c r="I237" i="5"/>
  <c r="I238" i="5"/>
  <c r="I239" i="5"/>
  <c r="I240" i="5"/>
  <c r="I241" i="5"/>
  <c r="I242" i="5"/>
  <c r="I243" i="5"/>
  <c r="I244" i="5"/>
  <c r="C5" i="5"/>
  <c r="C6" i="5"/>
  <c r="C7" i="5"/>
  <c r="C8" i="5"/>
  <c r="C9" i="5"/>
  <c r="C10" i="5"/>
  <c r="C11" i="5"/>
  <c r="C12" i="5"/>
  <c r="C13" i="5"/>
  <c r="C14" i="5"/>
  <c r="C15" i="5"/>
  <c r="C16" i="5"/>
  <c r="C17" i="5"/>
  <c r="C18" i="5"/>
  <c r="C19" i="5"/>
  <c r="C20" i="5"/>
  <c r="C21" i="5"/>
  <c r="C22" i="5"/>
  <c r="C23" i="5"/>
  <c r="C24" i="5"/>
  <c r="C25" i="5"/>
  <c r="C26" i="5"/>
  <c r="C27" i="5"/>
  <c r="C28" i="5"/>
  <c r="C29" i="5"/>
  <c r="C30" i="5"/>
  <c r="C31" i="5"/>
  <c r="C32" i="5"/>
  <c r="C33" i="5"/>
  <c r="C34" i="5"/>
  <c r="C35" i="5"/>
  <c r="C36" i="5"/>
  <c r="C37" i="5"/>
  <c r="C38" i="5"/>
  <c r="C39" i="5"/>
  <c r="C40" i="5"/>
  <c r="C41" i="5"/>
  <c r="C42" i="5"/>
  <c r="C43" i="5"/>
  <c r="C44" i="5"/>
  <c r="C45" i="5"/>
  <c r="C46" i="5"/>
  <c r="C47" i="5"/>
  <c r="C48" i="5"/>
  <c r="C49" i="5"/>
  <c r="C50" i="5"/>
  <c r="C51" i="5"/>
  <c r="C52" i="5"/>
  <c r="C53" i="5"/>
  <c r="C54" i="5"/>
  <c r="C55" i="5"/>
  <c r="C56" i="5"/>
  <c r="C57" i="5"/>
  <c r="C58" i="5"/>
  <c r="C59" i="5"/>
  <c r="C60" i="5"/>
  <c r="C61" i="5"/>
  <c r="C62" i="5"/>
  <c r="C63" i="5"/>
  <c r="C64" i="5"/>
  <c r="C65" i="5"/>
  <c r="C66" i="5"/>
  <c r="C67" i="5"/>
  <c r="C68" i="5"/>
  <c r="C69" i="5"/>
  <c r="C70" i="5"/>
  <c r="C71" i="5"/>
  <c r="C72" i="5"/>
  <c r="C73" i="5"/>
  <c r="C74" i="5"/>
  <c r="C75" i="5"/>
  <c r="C76" i="5"/>
  <c r="C77" i="5"/>
  <c r="C78" i="5"/>
  <c r="C79" i="5"/>
  <c r="C80" i="5"/>
  <c r="C81" i="5"/>
  <c r="C82" i="5"/>
  <c r="C83" i="5"/>
  <c r="C84" i="5"/>
  <c r="C85" i="5"/>
  <c r="C86" i="5"/>
  <c r="C87" i="5"/>
  <c r="C88" i="5"/>
  <c r="C89" i="5"/>
  <c r="C90" i="5"/>
  <c r="C91" i="5"/>
  <c r="C92" i="5"/>
  <c r="C93" i="5"/>
  <c r="C94" i="5"/>
  <c r="C95" i="5"/>
  <c r="C96" i="5"/>
  <c r="C97" i="5"/>
  <c r="C98" i="5"/>
  <c r="C99" i="5"/>
  <c r="C100" i="5"/>
  <c r="C101" i="5"/>
  <c r="C102" i="5"/>
  <c r="C103" i="5"/>
  <c r="C104" i="5"/>
  <c r="C105" i="5"/>
  <c r="C106" i="5"/>
  <c r="C107" i="5"/>
  <c r="C108" i="5"/>
  <c r="C109" i="5"/>
  <c r="C110" i="5"/>
  <c r="C111" i="5"/>
  <c r="C112" i="5"/>
  <c r="C113" i="5"/>
  <c r="C114" i="5"/>
  <c r="C115" i="5"/>
  <c r="C116" i="5"/>
  <c r="C117" i="5"/>
  <c r="C118" i="5"/>
  <c r="C119" i="5"/>
  <c r="C120" i="5"/>
  <c r="C121" i="5"/>
  <c r="C122" i="5"/>
  <c r="C123" i="5"/>
  <c r="C124" i="5"/>
  <c r="C125" i="5"/>
  <c r="C126" i="5"/>
  <c r="C127" i="5"/>
  <c r="C128" i="5"/>
  <c r="C129" i="5"/>
  <c r="C130" i="5"/>
  <c r="C131" i="5"/>
  <c r="C132" i="5"/>
  <c r="C133" i="5"/>
  <c r="C134" i="5"/>
  <c r="C135" i="5"/>
  <c r="C136" i="5"/>
  <c r="C137" i="5"/>
  <c r="C138" i="5"/>
  <c r="C139" i="5"/>
  <c r="C140" i="5"/>
  <c r="C141" i="5"/>
  <c r="C142" i="5"/>
  <c r="C143" i="5"/>
  <c r="C144" i="5"/>
  <c r="C145" i="5"/>
  <c r="C146" i="5"/>
  <c r="C147" i="5"/>
  <c r="C148" i="5"/>
  <c r="C149" i="5"/>
  <c r="C150" i="5"/>
  <c r="C151" i="5"/>
  <c r="C152" i="5"/>
  <c r="C153" i="5"/>
  <c r="C154" i="5"/>
  <c r="C155" i="5"/>
  <c r="C156" i="5"/>
  <c r="C157" i="5"/>
  <c r="C158" i="5"/>
  <c r="C159" i="5"/>
  <c r="C160" i="5"/>
  <c r="C161" i="5"/>
  <c r="C162" i="5"/>
  <c r="C163" i="5"/>
  <c r="C164" i="5"/>
  <c r="C165" i="5"/>
  <c r="C166" i="5"/>
  <c r="C167" i="5"/>
  <c r="C168" i="5"/>
  <c r="C169" i="5"/>
  <c r="C170" i="5"/>
  <c r="C171" i="5"/>
  <c r="C172" i="5"/>
  <c r="C173" i="5"/>
  <c r="C174" i="5"/>
  <c r="C175" i="5"/>
  <c r="C176" i="5"/>
  <c r="C177" i="5"/>
  <c r="C178" i="5"/>
  <c r="C179" i="5"/>
  <c r="C180" i="5"/>
  <c r="C181" i="5"/>
  <c r="C182" i="5"/>
  <c r="C183" i="5"/>
  <c r="C184" i="5"/>
  <c r="C185" i="5"/>
  <c r="C186" i="5"/>
  <c r="C187" i="5"/>
  <c r="C188" i="5"/>
  <c r="C189" i="5"/>
  <c r="C190" i="5"/>
  <c r="C191" i="5"/>
  <c r="C192" i="5"/>
  <c r="C193" i="5"/>
  <c r="C194" i="5"/>
  <c r="C195" i="5"/>
  <c r="C196" i="5"/>
  <c r="C197" i="5"/>
  <c r="C198" i="5"/>
  <c r="C199" i="5"/>
  <c r="C200" i="5"/>
  <c r="C201" i="5"/>
  <c r="C202" i="5"/>
  <c r="C203" i="5"/>
  <c r="C204" i="5"/>
  <c r="C205" i="5"/>
  <c r="C206" i="5"/>
  <c r="C207" i="5"/>
  <c r="C208" i="5"/>
  <c r="C209" i="5"/>
  <c r="C210" i="5"/>
  <c r="C211" i="5"/>
  <c r="C212" i="5"/>
  <c r="C213" i="5"/>
  <c r="C214" i="5"/>
  <c r="C215" i="5"/>
  <c r="C216" i="5"/>
  <c r="C217" i="5"/>
  <c r="C218" i="5"/>
  <c r="C219" i="5"/>
  <c r="C220" i="5"/>
  <c r="C221" i="5"/>
  <c r="C222" i="5"/>
  <c r="C223" i="5"/>
  <c r="C224" i="5"/>
  <c r="C225" i="5"/>
  <c r="C226" i="5"/>
  <c r="C227" i="5"/>
  <c r="C228" i="5"/>
  <c r="C229" i="5"/>
  <c r="C230" i="5"/>
  <c r="C231" i="5"/>
  <c r="C232" i="5"/>
  <c r="C233" i="5"/>
  <c r="C234" i="5"/>
  <c r="C235" i="5"/>
  <c r="C236" i="5"/>
  <c r="C237" i="5"/>
  <c r="C238" i="5"/>
  <c r="C239" i="5"/>
  <c r="C240" i="5"/>
  <c r="C241" i="5"/>
  <c r="C242" i="5"/>
  <c r="C243" i="5"/>
  <c r="C244" i="5"/>
  <c r="AM5" i="3"/>
  <c r="AM6" i="3"/>
  <c r="AM7" i="3"/>
  <c r="AM8" i="3"/>
  <c r="AM9" i="3"/>
  <c r="AM10" i="3"/>
  <c r="AM11" i="3"/>
  <c r="AM12" i="3"/>
  <c r="AM13" i="3"/>
  <c r="AM14" i="3"/>
  <c r="AM15" i="3"/>
  <c r="AM16" i="3"/>
  <c r="AM17" i="3"/>
  <c r="AM18" i="3"/>
  <c r="AM19" i="3"/>
  <c r="AM20" i="3"/>
  <c r="AM21" i="3"/>
  <c r="AM22" i="3"/>
  <c r="AM23" i="3"/>
  <c r="AM24" i="3"/>
  <c r="AM25" i="3"/>
  <c r="AM26" i="3"/>
  <c r="AM27" i="3"/>
  <c r="AM28" i="3"/>
  <c r="AM29" i="3"/>
  <c r="AM30" i="3"/>
  <c r="AM31" i="3"/>
  <c r="AM32" i="3"/>
  <c r="AM33" i="3"/>
  <c r="AM34" i="3"/>
  <c r="AM35" i="3"/>
  <c r="AM36" i="3"/>
  <c r="AM37" i="3"/>
  <c r="AM38" i="3"/>
  <c r="AM39" i="3"/>
  <c r="AM40" i="3"/>
  <c r="AM41" i="3"/>
  <c r="AM42" i="3"/>
  <c r="AM43" i="3"/>
  <c r="AM44" i="3"/>
  <c r="AM45" i="3"/>
  <c r="AM46" i="3"/>
  <c r="AM47" i="3"/>
  <c r="AM48" i="3"/>
  <c r="AM49" i="3"/>
  <c r="AM50" i="3"/>
  <c r="AM51" i="3"/>
  <c r="AM52" i="3"/>
  <c r="AM53" i="3"/>
  <c r="AM54" i="3"/>
  <c r="AM55" i="3"/>
  <c r="AM56" i="3"/>
  <c r="AM57" i="3"/>
  <c r="AM58" i="3"/>
  <c r="AM59" i="3"/>
  <c r="AM60" i="3"/>
  <c r="AM61" i="3"/>
  <c r="AM62" i="3"/>
  <c r="AM63" i="3"/>
  <c r="AM64" i="3"/>
  <c r="AM65" i="3"/>
  <c r="AM66" i="3"/>
  <c r="AM67" i="3"/>
  <c r="AM68" i="3"/>
  <c r="AM69" i="3"/>
  <c r="AM70" i="3"/>
  <c r="AM71" i="3"/>
  <c r="AM72" i="3"/>
  <c r="AM73" i="3"/>
  <c r="AM74" i="3"/>
  <c r="AM75" i="3"/>
  <c r="AM76" i="3"/>
  <c r="AM77" i="3"/>
  <c r="AM78" i="3"/>
  <c r="AM79" i="3"/>
  <c r="AM80" i="3"/>
  <c r="AM81" i="3"/>
  <c r="AM82" i="3"/>
  <c r="AM83" i="3"/>
  <c r="AM84" i="3"/>
  <c r="AM85" i="3"/>
  <c r="AM86" i="3"/>
  <c r="AM87" i="3"/>
  <c r="AM88" i="3"/>
  <c r="AM89" i="3"/>
  <c r="AM90" i="3"/>
  <c r="AM91" i="3"/>
  <c r="AM92" i="3"/>
  <c r="AM93" i="3"/>
  <c r="AM94" i="3"/>
  <c r="AM95" i="3"/>
  <c r="AM96" i="3"/>
  <c r="AM97" i="3"/>
  <c r="AM98" i="3"/>
  <c r="AM99" i="3"/>
  <c r="AM100" i="3"/>
  <c r="AM101" i="3"/>
  <c r="AM102" i="3"/>
  <c r="AM103" i="3"/>
  <c r="AM104" i="3"/>
  <c r="AM105" i="3"/>
  <c r="AM106" i="3"/>
  <c r="AM107" i="3"/>
  <c r="AM108" i="3"/>
  <c r="AM109" i="3"/>
  <c r="AM110" i="3"/>
  <c r="AM111" i="3"/>
  <c r="AM112" i="3"/>
  <c r="AM113" i="3"/>
  <c r="AM114" i="3"/>
  <c r="AM115" i="3"/>
  <c r="AM116" i="3"/>
  <c r="AM117" i="3"/>
  <c r="AM118" i="3"/>
  <c r="AM119" i="3"/>
  <c r="AM120" i="3"/>
  <c r="AM121" i="3"/>
  <c r="AM122" i="3"/>
  <c r="AM123" i="3"/>
  <c r="AM124" i="3"/>
  <c r="AM125" i="3"/>
  <c r="AM126" i="3"/>
  <c r="AM127" i="3"/>
  <c r="AM128" i="3"/>
  <c r="AM129" i="3"/>
  <c r="AM130" i="3"/>
  <c r="AM131" i="3"/>
  <c r="AM132" i="3"/>
  <c r="AM133" i="3"/>
  <c r="AM134" i="3"/>
  <c r="AM135" i="3"/>
  <c r="AM136" i="3"/>
  <c r="AM137" i="3"/>
  <c r="AM138" i="3"/>
  <c r="AM139" i="3"/>
  <c r="AM140" i="3"/>
  <c r="AM141" i="3"/>
  <c r="AM142" i="3"/>
  <c r="AM143" i="3"/>
  <c r="AM144" i="3"/>
  <c r="AM145" i="3"/>
  <c r="AM146" i="3"/>
  <c r="AM147" i="3"/>
  <c r="AM148" i="3"/>
  <c r="AM149" i="3"/>
  <c r="AM150" i="3"/>
  <c r="AM151" i="3"/>
  <c r="AM152" i="3"/>
  <c r="AM153" i="3"/>
  <c r="AM154" i="3"/>
  <c r="AM155" i="3"/>
  <c r="AM156" i="3"/>
  <c r="AM157" i="3"/>
  <c r="AM158" i="3"/>
  <c r="AM159" i="3"/>
  <c r="AM160" i="3"/>
  <c r="AM161" i="3"/>
  <c r="AM162" i="3"/>
  <c r="AM163" i="3"/>
  <c r="AM164" i="3"/>
  <c r="AM165" i="3"/>
  <c r="AM166" i="3"/>
  <c r="AM167" i="3"/>
  <c r="AM168" i="3"/>
  <c r="AM169" i="3"/>
  <c r="AM170" i="3"/>
  <c r="AM171" i="3"/>
  <c r="AM172" i="3"/>
  <c r="AM173" i="3"/>
  <c r="AM174" i="3"/>
  <c r="AM175" i="3"/>
  <c r="AM176" i="3"/>
  <c r="AM177" i="3"/>
  <c r="AM178" i="3"/>
  <c r="AM179" i="3"/>
  <c r="AM180" i="3"/>
  <c r="AM181" i="3"/>
  <c r="AM182" i="3"/>
  <c r="AM183" i="3"/>
  <c r="AM184" i="3"/>
  <c r="AM185" i="3"/>
  <c r="AM186" i="3"/>
  <c r="AM187" i="3"/>
  <c r="AM188" i="3"/>
  <c r="AM189" i="3"/>
  <c r="AM190" i="3"/>
  <c r="AM191" i="3"/>
  <c r="AM192" i="3"/>
  <c r="AM193" i="3"/>
  <c r="AM194" i="3"/>
  <c r="AM195" i="3"/>
  <c r="AM196" i="3"/>
  <c r="AM197" i="3"/>
  <c r="AM198" i="3"/>
  <c r="AM199" i="3"/>
  <c r="AM200" i="3"/>
  <c r="AM201" i="3"/>
  <c r="AM202" i="3"/>
  <c r="AM203" i="3"/>
  <c r="AM204" i="3"/>
  <c r="AM205" i="3"/>
  <c r="AM206" i="3"/>
  <c r="AM207" i="3"/>
  <c r="AM208" i="3"/>
  <c r="AM209" i="3"/>
  <c r="AM210" i="3"/>
  <c r="AM211" i="3"/>
  <c r="AM212" i="3"/>
  <c r="AM213" i="3"/>
  <c r="AM214" i="3"/>
  <c r="AM215" i="3"/>
  <c r="AM216" i="3"/>
  <c r="AM217" i="3"/>
  <c r="AM218" i="3"/>
  <c r="AM219" i="3"/>
  <c r="AM220" i="3"/>
  <c r="AM221" i="3"/>
  <c r="AM222" i="3"/>
  <c r="AM223" i="3"/>
  <c r="AM224" i="3"/>
  <c r="AM225" i="3"/>
  <c r="AM226" i="3"/>
  <c r="AM227" i="3"/>
  <c r="AM228" i="3"/>
  <c r="AM229" i="3"/>
  <c r="AM230" i="3"/>
  <c r="AM231" i="3"/>
  <c r="AM232" i="3"/>
  <c r="AM233" i="3"/>
  <c r="AM234" i="3"/>
  <c r="AM235" i="3"/>
  <c r="AM236" i="3"/>
  <c r="AM237" i="3"/>
  <c r="AM238" i="3"/>
  <c r="AM239" i="3"/>
  <c r="AM240" i="3"/>
  <c r="AM241" i="3"/>
  <c r="AM242" i="3"/>
  <c r="AM243" i="3"/>
  <c r="AM244" i="3"/>
  <c r="AG5" i="3"/>
  <c r="AG6" i="3"/>
  <c r="AG7" i="3"/>
  <c r="AG8" i="3"/>
  <c r="AG9" i="3"/>
  <c r="AG10" i="3"/>
  <c r="AG11" i="3"/>
  <c r="AG12" i="3"/>
  <c r="AG13" i="3"/>
  <c r="AG14" i="3"/>
  <c r="AG15" i="3"/>
  <c r="AG16" i="3"/>
  <c r="AG17" i="3"/>
  <c r="AG18" i="3"/>
  <c r="AG19" i="3"/>
  <c r="AG20" i="3"/>
  <c r="AG21" i="3"/>
  <c r="AG22" i="3"/>
  <c r="AG23" i="3"/>
  <c r="AG24" i="3"/>
  <c r="AG25" i="3"/>
  <c r="AG26" i="3"/>
  <c r="AG27" i="3"/>
  <c r="AG28" i="3"/>
  <c r="AG29" i="3"/>
  <c r="AG30" i="3"/>
  <c r="AG31" i="3"/>
  <c r="AG32" i="3"/>
  <c r="AG33" i="3"/>
  <c r="AG34" i="3"/>
  <c r="AG35" i="3"/>
  <c r="AG36" i="3"/>
  <c r="AG37" i="3"/>
  <c r="AG38" i="3"/>
  <c r="AG39" i="3"/>
  <c r="AG40" i="3"/>
  <c r="AG41" i="3"/>
  <c r="AG42" i="3"/>
  <c r="AG43" i="3"/>
  <c r="AG44" i="3"/>
  <c r="AG45" i="3"/>
  <c r="AG46" i="3"/>
  <c r="AG47" i="3"/>
  <c r="AG48" i="3"/>
  <c r="AG49" i="3"/>
  <c r="AG50" i="3"/>
  <c r="AG51" i="3"/>
  <c r="AG52" i="3"/>
  <c r="AG53" i="3"/>
  <c r="AG54" i="3"/>
  <c r="AG55" i="3"/>
  <c r="AG56" i="3"/>
  <c r="AG57" i="3"/>
  <c r="AG58" i="3"/>
  <c r="AG59" i="3"/>
  <c r="AG60" i="3"/>
  <c r="AG61" i="3"/>
  <c r="AG62" i="3"/>
  <c r="AG63" i="3"/>
  <c r="AG64" i="3"/>
  <c r="AG65" i="3"/>
  <c r="AG66" i="3"/>
  <c r="AG67" i="3"/>
  <c r="AG68" i="3"/>
  <c r="AG69" i="3"/>
  <c r="AG70" i="3"/>
  <c r="AG71" i="3"/>
  <c r="AG72" i="3"/>
  <c r="AG73" i="3"/>
  <c r="AG74" i="3"/>
  <c r="AG75" i="3"/>
  <c r="AG76" i="3"/>
  <c r="AG77" i="3"/>
  <c r="AG78" i="3"/>
  <c r="AG79" i="3"/>
  <c r="AG80" i="3"/>
  <c r="AG81" i="3"/>
  <c r="AG82" i="3"/>
  <c r="AG83" i="3"/>
  <c r="AG84" i="3"/>
  <c r="AG85" i="3"/>
  <c r="AG86" i="3"/>
  <c r="AG87" i="3"/>
  <c r="AG88" i="3"/>
  <c r="AG89" i="3"/>
  <c r="AG90" i="3"/>
  <c r="AG91" i="3"/>
  <c r="AG92" i="3"/>
  <c r="AG93" i="3"/>
  <c r="AG94" i="3"/>
  <c r="AG95" i="3"/>
  <c r="AG96" i="3"/>
  <c r="AG97" i="3"/>
  <c r="AG98" i="3"/>
  <c r="AG99" i="3"/>
  <c r="AG100" i="3"/>
  <c r="AG101" i="3"/>
  <c r="AG102" i="3"/>
  <c r="AG103" i="3"/>
  <c r="AG104" i="3"/>
  <c r="AG105" i="3"/>
  <c r="AG106" i="3"/>
  <c r="AG107" i="3"/>
  <c r="AG108" i="3"/>
  <c r="AG109" i="3"/>
  <c r="AG110" i="3"/>
  <c r="AG111" i="3"/>
  <c r="AG112" i="3"/>
  <c r="AG113" i="3"/>
  <c r="AG114" i="3"/>
  <c r="AG115" i="3"/>
  <c r="AG116" i="3"/>
  <c r="AG117" i="3"/>
  <c r="AG118" i="3"/>
  <c r="AG119" i="3"/>
  <c r="AG120" i="3"/>
  <c r="AG121" i="3"/>
  <c r="AG122" i="3"/>
  <c r="AG123" i="3"/>
  <c r="AG124" i="3"/>
  <c r="AG125" i="3"/>
  <c r="AG126" i="3"/>
  <c r="AG127" i="3"/>
  <c r="AG128" i="3"/>
  <c r="AG129" i="3"/>
  <c r="AG130" i="3"/>
  <c r="AG131" i="3"/>
  <c r="AG132" i="3"/>
  <c r="AG133" i="3"/>
  <c r="AG134" i="3"/>
  <c r="AG135" i="3"/>
  <c r="AG136" i="3"/>
  <c r="AG137" i="3"/>
  <c r="AG138" i="3"/>
  <c r="AG139" i="3"/>
  <c r="AG140" i="3"/>
  <c r="AG141" i="3"/>
  <c r="AG142" i="3"/>
  <c r="AG143" i="3"/>
  <c r="AG144" i="3"/>
  <c r="AG145" i="3"/>
  <c r="AG146" i="3"/>
  <c r="AG147" i="3"/>
  <c r="AG148" i="3"/>
  <c r="AG149" i="3"/>
  <c r="AG150" i="3"/>
  <c r="AG151" i="3"/>
  <c r="AG152" i="3"/>
  <c r="AG153" i="3"/>
  <c r="AG154" i="3"/>
  <c r="AG155" i="3"/>
  <c r="AG156" i="3"/>
  <c r="AG157" i="3"/>
  <c r="AG158" i="3"/>
  <c r="AG159" i="3"/>
  <c r="AG160" i="3"/>
  <c r="AG161" i="3"/>
  <c r="AG162" i="3"/>
  <c r="AG163" i="3"/>
  <c r="AG164" i="3"/>
  <c r="AG165" i="3"/>
  <c r="AG166" i="3"/>
  <c r="AG167" i="3"/>
  <c r="AG168" i="3"/>
  <c r="AG169" i="3"/>
  <c r="AG170" i="3"/>
  <c r="AG171" i="3"/>
  <c r="AG172" i="3"/>
  <c r="AG173" i="3"/>
  <c r="AG174" i="3"/>
  <c r="AG175" i="3"/>
  <c r="AG176" i="3"/>
  <c r="AG177" i="3"/>
  <c r="AG178" i="3"/>
  <c r="AG179" i="3"/>
  <c r="AG180" i="3"/>
  <c r="AG181" i="3"/>
  <c r="AG182" i="3"/>
  <c r="AG183" i="3"/>
  <c r="AG184" i="3"/>
  <c r="AG185" i="3"/>
  <c r="AG186" i="3"/>
  <c r="AG187" i="3"/>
  <c r="AG188" i="3"/>
  <c r="AG189" i="3"/>
  <c r="AG190" i="3"/>
  <c r="AG191" i="3"/>
  <c r="AG192" i="3"/>
  <c r="AG193" i="3"/>
  <c r="AG194" i="3"/>
  <c r="AG195" i="3"/>
  <c r="AG196" i="3"/>
  <c r="AG197" i="3"/>
  <c r="AG198" i="3"/>
  <c r="AG199" i="3"/>
  <c r="AG200" i="3"/>
  <c r="AG201" i="3"/>
  <c r="AG202" i="3"/>
  <c r="AG203" i="3"/>
  <c r="AG204" i="3"/>
  <c r="AG205" i="3"/>
  <c r="AG206" i="3"/>
  <c r="AG207" i="3"/>
  <c r="AG208" i="3"/>
  <c r="AG209" i="3"/>
  <c r="AG210" i="3"/>
  <c r="AG211" i="3"/>
  <c r="AG212" i="3"/>
  <c r="AG213" i="3"/>
  <c r="AG214" i="3"/>
  <c r="AG215" i="3"/>
  <c r="AG216" i="3"/>
  <c r="AG217" i="3"/>
  <c r="AG218" i="3"/>
  <c r="AG219" i="3"/>
  <c r="AG220" i="3"/>
  <c r="AG221" i="3"/>
  <c r="AG222" i="3"/>
  <c r="AG223" i="3"/>
  <c r="AG224" i="3"/>
  <c r="AG225" i="3"/>
  <c r="AG226" i="3"/>
  <c r="AG227" i="3"/>
  <c r="AG228" i="3"/>
  <c r="AG229" i="3"/>
  <c r="AG230" i="3"/>
  <c r="AG231" i="3"/>
  <c r="AG232" i="3"/>
  <c r="AG233" i="3"/>
  <c r="AG234" i="3"/>
  <c r="AG235" i="3"/>
  <c r="AG236" i="3"/>
  <c r="AG237" i="3"/>
  <c r="AG238" i="3"/>
  <c r="AG239" i="3"/>
  <c r="AG240" i="3"/>
  <c r="AG241" i="3"/>
  <c r="AG242" i="3"/>
  <c r="AG243" i="3"/>
  <c r="AG244" i="3"/>
  <c r="AA5" i="3"/>
  <c r="AA6" i="3"/>
  <c r="AA7" i="3"/>
  <c r="AA8" i="3"/>
  <c r="AA9" i="3"/>
  <c r="AA10" i="3"/>
  <c r="AA11" i="3"/>
  <c r="AA12" i="3"/>
  <c r="AA13" i="3"/>
  <c r="AA14" i="3"/>
  <c r="AA15" i="3"/>
  <c r="AA16" i="3"/>
  <c r="AA17" i="3"/>
  <c r="AA18" i="3"/>
  <c r="AA19" i="3"/>
  <c r="AA20" i="3"/>
  <c r="AA21" i="3"/>
  <c r="AA22" i="3"/>
  <c r="AA23" i="3"/>
  <c r="AA24" i="3"/>
  <c r="AA25" i="3"/>
  <c r="AA26" i="3"/>
  <c r="AA27" i="3"/>
  <c r="AA28" i="3"/>
  <c r="AA29" i="3"/>
  <c r="AA30" i="3"/>
  <c r="AA31" i="3"/>
  <c r="AA32" i="3"/>
  <c r="AA33" i="3"/>
  <c r="AA34" i="3"/>
  <c r="AA35" i="3"/>
  <c r="AA36" i="3"/>
  <c r="AA37" i="3"/>
  <c r="AA38" i="3"/>
  <c r="AA39" i="3"/>
  <c r="AA40" i="3"/>
  <c r="AA41" i="3"/>
  <c r="AA42" i="3"/>
  <c r="AA43" i="3"/>
  <c r="AA44" i="3"/>
  <c r="AA45" i="3"/>
  <c r="AA46" i="3"/>
  <c r="AA47" i="3"/>
  <c r="AA48" i="3"/>
  <c r="AA49" i="3"/>
  <c r="AA50" i="3"/>
  <c r="AA51" i="3"/>
  <c r="AA52" i="3"/>
  <c r="AA53" i="3"/>
  <c r="AA54" i="3"/>
  <c r="AA55" i="3"/>
  <c r="AA56" i="3"/>
  <c r="AA57" i="3"/>
  <c r="AA58" i="3"/>
  <c r="AA59" i="3"/>
  <c r="AA60" i="3"/>
  <c r="AA61" i="3"/>
  <c r="AA62" i="3"/>
  <c r="AA63" i="3"/>
  <c r="AA64" i="3"/>
  <c r="AA65" i="3"/>
  <c r="AA66" i="3"/>
  <c r="AA67" i="3"/>
  <c r="AA68" i="3"/>
  <c r="AA69" i="3"/>
  <c r="AA70" i="3"/>
  <c r="AA71" i="3"/>
  <c r="AA72" i="3"/>
  <c r="AA73" i="3"/>
  <c r="AA74" i="3"/>
  <c r="AA75" i="3"/>
  <c r="AA76" i="3"/>
  <c r="AA77" i="3"/>
  <c r="AA78" i="3"/>
  <c r="AA79" i="3"/>
  <c r="AA80" i="3"/>
  <c r="AA81" i="3"/>
  <c r="AA82" i="3"/>
  <c r="AA83" i="3"/>
  <c r="AA84" i="3"/>
  <c r="AA85" i="3"/>
  <c r="AA86" i="3"/>
  <c r="AA87" i="3"/>
  <c r="AA88" i="3"/>
  <c r="AA89" i="3"/>
  <c r="AA90" i="3"/>
  <c r="AA91" i="3"/>
  <c r="AA92" i="3"/>
  <c r="AA93" i="3"/>
  <c r="AA94" i="3"/>
  <c r="AA95" i="3"/>
  <c r="AA96" i="3"/>
  <c r="AA97" i="3"/>
  <c r="AA98" i="3"/>
  <c r="AA99" i="3"/>
  <c r="AA100" i="3"/>
  <c r="AA101" i="3"/>
  <c r="AA102" i="3"/>
  <c r="AA103" i="3"/>
  <c r="AA104" i="3"/>
  <c r="AA105" i="3"/>
  <c r="AA106" i="3"/>
  <c r="AA107" i="3"/>
  <c r="AA108" i="3"/>
  <c r="AA109" i="3"/>
  <c r="AA110" i="3"/>
  <c r="AA111" i="3"/>
  <c r="AA112" i="3"/>
  <c r="AA113" i="3"/>
  <c r="AA114" i="3"/>
  <c r="AA115" i="3"/>
  <c r="AA116" i="3"/>
  <c r="AA117" i="3"/>
  <c r="AA118" i="3"/>
  <c r="AA119" i="3"/>
  <c r="AA120" i="3"/>
  <c r="AA121" i="3"/>
  <c r="AA122" i="3"/>
  <c r="AA123" i="3"/>
  <c r="AA124" i="3"/>
  <c r="AA125" i="3"/>
  <c r="AA126" i="3"/>
  <c r="AA127" i="3"/>
  <c r="AA128" i="3"/>
  <c r="AA129" i="3"/>
  <c r="AA130" i="3"/>
  <c r="AA131" i="3"/>
  <c r="AA132" i="3"/>
  <c r="AA133" i="3"/>
  <c r="AA134" i="3"/>
  <c r="AA135" i="3"/>
  <c r="AA136" i="3"/>
  <c r="AA137" i="3"/>
  <c r="AA138" i="3"/>
  <c r="AA139" i="3"/>
  <c r="AA140" i="3"/>
  <c r="AA141" i="3"/>
  <c r="AA142" i="3"/>
  <c r="AA143" i="3"/>
  <c r="AA144" i="3"/>
  <c r="AA145" i="3"/>
  <c r="AA146" i="3"/>
  <c r="AA147" i="3"/>
  <c r="AA148" i="3"/>
  <c r="AA149" i="3"/>
  <c r="AA150" i="3"/>
  <c r="AA151" i="3"/>
  <c r="AA152" i="3"/>
  <c r="AA153" i="3"/>
  <c r="AA154" i="3"/>
  <c r="AA155" i="3"/>
  <c r="AA156" i="3"/>
  <c r="AA157" i="3"/>
  <c r="AA158" i="3"/>
  <c r="AA159" i="3"/>
  <c r="AA160" i="3"/>
  <c r="AA161" i="3"/>
  <c r="AA162" i="3"/>
  <c r="AA163" i="3"/>
  <c r="AA164" i="3"/>
  <c r="AA165" i="3"/>
  <c r="AA166" i="3"/>
  <c r="AA167" i="3"/>
  <c r="AA168" i="3"/>
  <c r="AA169" i="3"/>
  <c r="AA170" i="3"/>
  <c r="AA171" i="3"/>
  <c r="AA172" i="3"/>
  <c r="AA173" i="3"/>
  <c r="AA174" i="3"/>
  <c r="AA175" i="3"/>
  <c r="AA176" i="3"/>
  <c r="AA177" i="3"/>
  <c r="AA178" i="3"/>
  <c r="AA179" i="3"/>
  <c r="AA180" i="3"/>
  <c r="AA181" i="3"/>
  <c r="AA182" i="3"/>
  <c r="AA183" i="3"/>
  <c r="AA184" i="3"/>
  <c r="AA185" i="3"/>
  <c r="AA186" i="3"/>
  <c r="AA187" i="3"/>
  <c r="AA188" i="3"/>
  <c r="AA189" i="3"/>
  <c r="AA190" i="3"/>
  <c r="AA191" i="3"/>
  <c r="AA192" i="3"/>
  <c r="AA193" i="3"/>
  <c r="AA194" i="3"/>
  <c r="AA195" i="3"/>
  <c r="AA196" i="3"/>
  <c r="AA197" i="3"/>
  <c r="AA198" i="3"/>
  <c r="AA199" i="3"/>
  <c r="AA200" i="3"/>
  <c r="AA201" i="3"/>
  <c r="AA202" i="3"/>
  <c r="AA203" i="3"/>
  <c r="AA204" i="3"/>
  <c r="AA205" i="3"/>
  <c r="AA206" i="3"/>
  <c r="AA207" i="3"/>
  <c r="AA208" i="3"/>
  <c r="AA209" i="3"/>
  <c r="AA210" i="3"/>
  <c r="AA211" i="3"/>
  <c r="AA212" i="3"/>
  <c r="AA213" i="3"/>
  <c r="AA214" i="3"/>
  <c r="AA215" i="3"/>
  <c r="AA216" i="3"/>
  <c r="AA217" i="3"/>
  <c r="AA218" i="3"/>
  <c r="AA219" i="3"/>
  <c r="AA220" i="3"/>
  <c r="AA221" i="3"/>
  <c r="AA222" i="3"/>
  <c r="AA223" i="3"/>
  <c r="AA224" i="3"/>
  <c r="AA225" i="3"/>
  <c r="AA226" i="3"/>
  <c r="AA227" i="3"/>
  <c r="AA228" i="3"/>
  <c r="AA229" i="3"/>
  <c r="AA230" i="3"/>
  <c r="AA231" i="3"/>
  <c r="AA232" i="3"/>
  <c r="AA233" i="3"/>
  <c r="AA234" i="3"/>
  <c r="AA235" i="3"/>
  <c r="AA236" i="3"/>
  <c r="AA237" i="3"/>
  <c r="AA238" i="3"/>
  <c r="AA239" i="3"/>
  <c r="AA240" i="3"/>
  <c r="AA241" i="3"/>
  <c r="AA242" i="3"/>
  <c r="AA243" i="3"/>
  <c r="AA244" i="3"/>
  <c r="U5" i="3"/>
  <c r="U6" i="3"/>
  <c r="U7" i="3"/>
  <c r="U8" i="3"/>
  <c r="U9" i="3"/>
  <c r="U10" i="3"/>
  <c r="U11" i="3"/>
  <c r="U12" i="3"/>
  <c r="U13" i="3"/>
  <c r="U14" i="3"/>
  <c r="U15" i="3"/>
  <c r="U16" i="3"/>
  <c r="U17" i="3"/>
  <c r="U18" i="3"/>
  <c r="U19" i="3"/>
  <c r="U20" i="3"/>
  <c r="U21" i="3"/>
  <c r="U22" i="3"/>
  <c r="U23" i="3"/>
  <c r="U24" i="3"/>
  <c r="U25" i="3"/>
  <c r="U26" i="3"/>
  <c r="U27" i="3"/>
  <c r="U28" i="3"/>
  <c r="U29" i="3"/>
  <c r="U30" i="3"/>
  <c r="U31" i="3"/>
  <c r="U32" i="3"/>
  <c r="U33" i="3"/>
  <c r="U34" i="3"/>
  <c r="U35" i="3"/>
  <c r="U36" i="3"/>
  <c r="U37" i="3"/>
  <c r="U38" i="3"/>
  <c r="U39" i="3"/>
  <c r="U40" i="3"/>
  <c r="U41" i="3"/>
  <c r="U42" i="3"/>
  <c r="U43" i="3"/>
  <c r="U44" i="3"/>
  <c r="U45" i="3"/>
  <c r="U46" i="3"/>
  <c r="U47" i="3"/>
  <c r="U48" i="3"/>
  <c r="U49" i="3"/>
  <c r="U50" i="3"/>
  <c r="U51" i="3"/>
  <c r="U52" i="3"/>
  <c r="U53" i="3"/>
  <c r="U54" i="3"/>
  <c r="U55" i="3"/>
  <c r="U56" i="3"/>
  <c r="U57" i="3"/>
  <c r="U58" i="3"/>
  <c r="U59" i="3"/>
  <c r="U60" i="3"/>
  <c r="U61" i="3"/>
  <c r="U62" i="3"/>
  <c r="U63" i="3"/>
  <c r="U64" i="3"/>
  <c r="U65" i="3"/>
  <c r="U66" i="3"/>
  <c r="U67" i="3"/>
  <c r="U68" i="3"/>
  <c r="U69" i="3"/>
  <c r="U70" i="3"/>
  <c r="U71" i="3"/>
  <c r="U72" i="3"/>
  <c r="U73" i="3"/>
  <c r="U74" i="3"/>
  <c r="U75" i="3"/>
  <c r="U76" i="3"/>
  <c r="U77" i="3"/>
  <c r="U78" i="3"/>
  <c r="U79" i="3"/>
  <c r="U80" i="3"/>
  <c r="U81" i="3"/>
  <c r="U82" i="3"/>
  <c r="U83" i="3"/>
  <c r="U84" i="3"/>
  <c r="U85" i="3"/>
  <c r="U86" i="3"/>
  <c r="U87" i="3"/>
  <c r="U88" i="3"/>
  <c r="U89" i="3"/>
  <c r="U90" i="3"/>
  <c r="U91" i="3"/>
  <c r="U92" i="3"/>
  <c r="U93" i="3"/>
  <c r="U94" i="3"/>
  <c r="U95" i="3"/>
  <c r="U96" i="3"/>
  <c r="U97" i="3"/>
  <c r="U98" i="3"/>
  <c r="U99" i="3"/>
  <c r="U100" i="3"/>
  <c r="U101" i="3"/>
  <c r="U102" i="3"/>
  <c r="U103" i="3"/>
  <c r="U104" i="3"/>
  <c r="U105" i="3"/>
  <c r="U106" i="3"/>
  <c r="U107" i="3"/>
  <c r="U108" i="3"/>
  <c r="U109" i="3"/>
  <c r="U110" i="3"/>
  <c r="U111" i="3"/>
  <c r="U112" i="3"/>
  <c r="U113" i="3"/>
  <c r="U114" i="3"/>
  <c r="U115" i="3"/>
  <c r="U116" i="3"/>
  <c r="U117" i="3"/>
  <c r="U118" i="3"/>
  <c r="U119" i="3"/>
  <c r="U120" i="3"/>
  <c r="U121" i="3"/>
  <c r="U122" i="3"/>
  <c r="U123" i="3"/>
  <c r="U124" i="3"/>
  <c r="U125" i="3"/>
  <c r="U126" i="3"/>
  <c r="U127" i="3"/>
  <c r="U128" i="3"/>
  <c r="U129" i="3"/>
  <c r="U130" i="3"/>
  <c r="U131" i="3"/>
  <c r="U132" i="3"/>
  <c r="U133" i="3"/>
  <c r="U134" i="3"/>
  <c r="U135" i="3"/>
  <c r="U136" i="3"/>
  <c r="U137" i="3"/>
  <c r="U138" i="3"/>
  <c r="U139" i="3"/>
  <c r="U140" i="3"/>
  <c r="U141" i="3"/>
  <c r="U142" i="3"/>
  <c r="U143" i="3"/>
  <c r="U144" i="3"/>
  <c r="U145" i="3"/>
  <c r="U146" i="3"/>
  <c r="U147" i="3"/>
  <c r="U148" i="3"/>
  <c r="U149" i="3"/>
  <c r="U150" i="3"/>
  <c r="U151" i="3"/>
  <c r="U152" i="3"/>
  <c r="U153" i="3"/>
  <c r="U154" i="3"/>
  <c r="U155" i="3"/>
  <c r="U156" i="3"/>
  <c r="U157" i="3"/>
  <c r="U158" i="3"/>
  <c r="U159" i="3"/>
  <c r="U160" i="3"/>
  <c r="U161" i="3"/>
  <c r="U162" i="3"/>
  <c r="U163" i="3"/>
  <c r="U164" i="3"/>
  <c r="U165" i="3"/>
  <c r="U166" i="3"/>
  <c r="U167" i="3"/>
  <c r="U168" i="3"/>
  <c r="U169" i="3"/>
  <c r="U170" i="3"/>
  <c r="U171" i="3"/>
  <c r="U172" i="3"/>
  <c r="U173" i="3"/>
  <c r="U174" i="3"/>
  <c r="U175" i="3"/>
  <c r="U176" i="3"/>
  <c r="U177" i="3"/>
  <c r="U178" i="3"/>
  <c r="U179" i="3"/>
  <c r="U180" i="3"/>
  <c r="U181" i="3"/>
  <c r="U182" i="3"/>
  <c r="U183" i="3"/>
  <c r="U184" i="3"/>
  <c r="U185" i="3"/>
  <c r="U186" i="3"/>
  <c r="U187" i="3"/>
  <c r="U188" i="3"/>
  <c r="U189" i="3"/>
  <c r="U190" i="3"/>
  <c r="U191" i="3"/>
  <c r="U192" i="3"/>
  <c r="U193" i="3"/>
  <c r="U194" i="3"/>
  <c r="U195" i="3"/>
  <c r="U196" i="3"/>
  <c r="U197" i="3"/>
  <c r="U198" i="3"/>
  <c r="U199" i="3"/>
  <c r="U200" i="3"/>
  <c r="U201" i="3"/>
  <c r="U202" i="3"/>
  <c r="U203" i="3"/>
  <c r="U204" i="3"/>
  <c r="U205" i="3"/>
  <c r="U206" i="3"/>
  <c r="U207" i="3"/>
  <c r="U208" i="3"/>
  <c r="U209" i="3"/>
  <c r="U210" i="3"/>
  <c r="U211" i="3"/>
  <c r="U212" i="3"/>
  <c r="U213" i="3"/>
  <c r="U214" i="3"/>
  <c r="U215" i="3"/>
  <c r="U216" i="3"/>
  <c r="U217" i="3"/>
  <c r="U218" i="3"/>
  <c r="U219" i="3"/>
  <c r="U220" i="3"/>
  <c r="U221" i="3"/>
  <c r="U222" i="3"/>
  <c r="U223" i="3"/>
  <c r="U224" i="3"/>
  <c r="U225" i="3"/>
  <c r="U226" i="3"/>
  <c r="U227" i="3"/>
  <c r="U228" i="3"/>
  <c r="U229" i="3"/>
  <c r="U230" i="3"/>
  <c r="U231" i="3"/>
  <c r="U232" i="3"/>
  <c r="U233" i="3"/>
  <c r="U234" i="3"/>
  <c r="U235" i="3"/>
  <c r="U236" i="3"/>
  <c r="U237" i="3"/>
  <c r="U238" i="3"/>
  <c r="U239" i="3"/>
  <c r="U240" i="3"/>
  <c r="U241" i="3"/>
  <c r="U242" i="3"/>
  <c r="U243" i="3"/>
  <c r="U24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C5" i="3"/>
  <c r="C6" i="3"/>
  <c r="C7" i="3"/>
  <c r="C8" i="3"/>
  <c r="C9" i="3"/>
  <c r="C10" i="3"/>
  <c r="C11" i="3"/>
  <c r="C12" i="3"/>
  <c r="C13" i="3"/>
  <c r="C14" i="3"/>
  <c r="C15" i="3"/>
  <c r="C16" i="3"/>
  <c r="C17" i="3"/>
  <c r="C18" i="3"/>
  <c r="C19" i="3"/>
  <c r="C20" i="3"/>
  <c r="C21" i="3"/>
  <c r="C22" i="3"/>
  <c r="C23" i="3"/>
  <c r="C24" i="3"/>
  <c r="C25" i="3"/>
  <c r="C26" i="3"/>
  <c r="C27" i="3"/>
  <c r="C28" i="3"/>
  <c r="C29" i="3"/>
  <c r="C30" i="3"/>
  <c r="C31" i="3"/>
  <c r="C32" i="3"/>
  <c r="C33" i="3"/>
  <c r="C34" i="3"/>
  <c r="C35" i="3"/>
  <c r="C36" i="3"/>
  <c r="C37" i="3"/>
  <c r="C38" i="3"/>
  <c r="C39" i="3"/>
  <c r="C40" i="3"/>
  <c r="C41" i="3"/>
  <c r="C42" i="3"/>
  <c r="C43" i="3"/>
  <c r="C44" i="3"/>
  <c r="C45" i="3"/>
  <c r="C46" i="3"/>
  <c r="C47" i="3"/>
  <c r="C48" i="3"/>
  <c r="C49" i="3"/>
  <c r="C50" i="3"/>
  <c r="C51" i="3"/>
  <c r="C52" i="3"/>
  <c r="C53" i="3"/>
  <c r="C54" i="3"/>
  <c r="C55" i="3"/>
  <c r="C56" i="3"/>
  <c r="C57" i="3"/>
  <c r="C58" i="3"/>
  <c r="C59" i="3"/>
  <c r="C60" i="3"/>
  <c r="C61" i="3"/>
  <c r="C62" i="3"/>
  <c r="C63" i="3"/>
  <c r="C64" i="3"/>
  <c r="C65" i="3"/>
  <c r="C66" i="3"/>
  <c r="C67" i="3"/>
  <c r="C68" i="3"/>
  <c r="C69" i="3"/>
  <c r="C70" i="3"/>
  <c r="C71" i="3"/>
  <c r="C72" i="3"/>
  <c r="C73" i="3"/>
  <c r="C74" i="3"/>
  <c r="C75" i="3"/>
  <c r="C76" i="3"/>
  <c r="C77" i="3"/>
  <c r="C78" i="3"/>
  <c r="C79" i="3"/>
  <c r="C80" i="3"/>
  <c r="C81" i="3"/>
  <c r="C82" i="3"/>
  <c r="C83" i="3"/>
  <c r="C84" i="3"/>
  <c r="C85" i="3"/>
  <c r="C86" i="3"/>
  <c r="C87" i="3"/>
  <c r="C88" i="3"/>
  <c r="C89" i="3"/>
  <c r="C90" i="3"/>
  <c r="C91" i="3"/>
  <c r="C92" i="3"/>
  <c r="C93" i="3"/>
  <c r="C94" i="3"/>
  <c r="C95" i="3"/>
  <c r="C96" i="3"/>
  <c r="C97" i="3"/>
  <c r="C98" i="3"/>
  <c r="C99" i="3"/>
  <c r="C100" i="3"/>
  <c r="C101" i="3"/>
  <c r="C102" i="3"/>
  <c r="C103" i="3"/>
  <c r="C104" i="3"/>
  <c r="C105" i="3"/>
  <c r="C106" i="3"/>
  <c r="C107" i="3"/>
  <c r="C108" i="3"/>
  <c r="C109" i="3"/>
  <c r="C110" i="3"/>
  <c r="C111" i="3"/>
  <c r="C112" i="3"/>
  <c r="C113" i="3"/>
  <c r="C114" i="3"/>
  <c r="C115" i="3"/>
  <c r="C116" i="3"/>
  <c r="C117" i="3"/>
  <c r="C118" i="3"/>
  <c r="C119" i="3"/>
  <c r="C120" i="3"/>
  <c r="C121" i="3"/>
  <c r="C122" i="3"/>
  <c r="C123" i="3"/>
  <c r="C124" i="3"/>
  <c r="C125" i="3"/>
  <c r="C126" i="3"/>
  <c r="C127" i="3"/>
  <c r="C128" i="3"/>
  <c r="C129" i="3"/>
  <c r="C130" i="3"/>
  <c r="C131" i="3"/>
  <c r="C132" i="3"/>
  <c r="C133" i="3"/>
  <c r="C134" i="3"/>
  <c r="C135" i="3"/>
  <c r="C136" i="3"/>
  <c r="C137" i="3"/>
  <c r="C138" i="3"/>
  <c r="C139" i="3"/>
  <c r="C140" i="3"/>
  <c r="C141" i="3"/>
  <c r="C142" i="3"/>
  <c r="C143" i="3"/>
  <c r="C144" i="3"/>
  <c r="C145" i="3"/>
  <c r="C146" i="3"/>
  <c r="C147" i="3"/>
  <c r="C148" i="3"/>
  <c r="C149" i="3"/>
  <c r="C150" i="3"/>
  <c r="C151" i="3"/>
  <c r="C152" i="3"/>
  <c r="C153" i="3"/>
  <c r="C154" i="3"/>
  <c r="C155" i="3"/>
  <c r="C156" i="3"/>
  <c r="C157" i="3"/>
  <c r="C158" i="3"/>
  <c r="C159" i="3"/>
  <c r="C160" i="3"/>
  <c r="C161" i="3"/>
  <c r="C162" i="3"/>
  <c r="C163" i="3"/>
  <c r="C164" i="3"/>
  <c r="C165" i="3"/>
  <c r="C166" i="3"/>
  <c r="C167" i="3"/>
  <c r="C168" i="3"/>
  <c r="C169" i="3"/>
  <c r="C170" i="3"/>
  <c r="C171" i="3"/>
  <c r="C172" i="3"/>
  <c r="C173" i="3"/>
  <c r="C174" i="3"/>
  <c r="C175" i="3"/>
  <c r="C176" i="3"/>
  <c r="C177" i="3"/>
  <c r="C178" i="3"/>
  <c r="C179" i="3"/>
  <c r="C180" i="3"/>
  <c r="C181" i="3"/>
  <c r="C182" i="3"/>
  <c r="C183" i="3"/>
  <c r="C184" i="3"/>
  <c r="C185" i="3"/>
  <c r="C186" i="3"/>
  <c r="C187" i="3"/>
  <c r="C188" i="3"/>
  <c r="C189" i="3"/>
  <c r="C190" i="3"/>
  <c r="C191" i="3"/>
  <c r="C192" i="3"/>
  <c r="C193" i="3"/>
  <c r="C194" i="3"/>
  <c r="C195" i="3"/>
  <c r="C196" i="3"/>
  <c r="C197" i="3"/>
  <c r="C198" i="3"/>
  <c r="C199" i="3"/>
  <c r="C200" i="3"/>
  <c r="C201" i="3"/>
  <c r="C202" i="3"/>
  <c r="C203" i="3"/>
  <c r="C204" i="3"/>
  <c r="C205" i="3"/>
  <c r="C206" i="3"/>
  <c r="C207" i="3"/>
  <c r="C208" i="3"/>
  <c r="C209" i="3"/>
  <c r="C210" i="3"/>
  <c r="C211" i="3"/>
  <c r="C212" i="3"/>
  <c r="C213" i="3"/>
  <c r="C214" i="3"/>
  <c r="C215" i="3"/>
  <c r="C216" i="3"/>
  <c r="C217" i="3"/>
  <c r="C218" i="3"/>
  <c r="C219" i="3"/>
  <c r="C220" i="3"/>
  <c r="C221" i="3"/>
  <c r="C222" i="3"/>
  <c r="C223" i="3"/>
  <c r="C224" i="3"/>
  <c r="C225" i="3"/>
  <c r="C226" i="3"/>
  <c r="C227" i="3"/>
  <c r="C228" i="3"/>
  <c r="C229" i="3"/>
  <c r="C230" i="3"/>
  <c r="C231" i="3"/>
  <c r="C232" i="3"/>
  <c r="C233" i="3"/>
  <c r="C234" i="3"/>
  <c r="C235" i="3"/>
  <c r="C236" i="3"/>
  <c r="C237" i="3"/>
  <c r="C238" i="3"/>
  <c r="C239" i="3"/>
  <c r="C240" i="3"/>
  <c r="C241" i="3"/>
  <c r="C242" i="3"/>
  <c r="C243" i="3"/>
  <c r="C244" i="3"/>
  <c r="B2" i="3" l="1"/>
  <c r="B2" i="7"/>
  <c r="B2" i="5"/>
  <c r="H1" i="6"/>
  <c r="G1" i="6"/>
  <c r="H1" i="4"/>
  <c r="G1" i="4"/>
  <c r="H1" i="1"/>
  <c r="G1" i="1"/>
</calcChain>
</file>

<file path=xl/sharedStrings.xml><?xml version="1.0" encoding="utf-8"?>
<sst xmlns="http://schemas.openxmlformats.org/spreadsheetml/2006/main" count="230" uniqueCount="76">
  <si>
    <t xml:space="preserve">År </t>
  </si>
  <si>
    <t>Månad</t>
  </si>
  <si>
    <t>Piggar</t>
  </si>
  <si>
    <t>Rör ej:</t>
  </si>
  <si>
    <t>Sysselsatta, 1000-tals personer</t>
  </si>
  <si>
    <t xml:space="preserve">       Sysselsatta, % av befolkningen i gruppen</t>
  </si>
  <si>
    <t>Män</t>
  </si>
  <si>
    <t>Kvinnor</t>
  </si>
  <si>
    <t>Sysselsatta</t>
  </si>
  <si>
    <t>Förändring 1000-tal/år</t>
  </si>
  <si>
    <t>Ej i arbetskraften</t>
  </si>
  <si>
    <t>Befolkning</t>
  </si>
  <si>
    <t>Arbetskraften</t>
  </si>
  <si>
    <t>Sysselsatta av befolkningen</t>
  </si>
  <si>
    <t>Förändring %-enh/år</t>
  </si>
  <si>
    <t>Ej i arbetskraften av befolkningen</t>
  </si>
  <si>
    <t>Relativa arbetskraftstalet</t>
  </si>
  <si>
    <t>Säsongrensat</t>
  </si>
  <si>
    <t>Trend</t>
  </si>
  <si>
    <t xml:space="preserve">      Ej i arbetskraften, % av befolkningen i gruppen</t>
  </si>
  <si>
    <t>Ej i arbetskraften, 1000-tals personer</t>
  </si>
  <si>
    <t>Båda könen</t>
  </si>
  <si>
    <t>Säsongsrensat: skriv 1, original: skriv 0</t>
  </si>
  <si>
    <t xml:space="preserve">1000-tals personer </t>
  </si>
  <si>
    <t>Procent av befolkningen</t>
  </si>
  <si>
    <r>
      <t>Originalvärden</t>
    </r>
    <r>
      <rPr>
        <vertAlign val="superscript"/>
        <sz val="8"/>
        <color indexed="8"/>
        <rFont val="Arial"/>
        <family val="2"/>
      </rPr>
      <t>1</t>
    </r>
  </si>
  <si>
    <t>Statistics Sweden</t>
  </si>
  <si>
    <t>Producent</t>
  </si>
  <si>
    <t xml:space="preserve">STATISTISKA CENTRALBYRÅN </t>
  </si>
  <si>
    <t xml:space="preserve">Avdelningen för befolkning och välfärd </t>
  </si>
  <si>
    <t>Arbetskraftsundersökningarna</t>
  </si>
  <si>
    <t>Box 24 300</t>
  </si>
  <si>
    <t>104 51 STOCKHOLM</t>
  </si>
  <si>
    <t>Säsongsrensade tidsserier</t>
  </si>
  <si>
    <t>Referensperioder :</t>
  </si>
  <si>
    <t/>
  </si>
  <si>
    <t>Begrepp och definitioner i Arbetskraftsundersökningarna (AKU)</t>
  </si>
  <si>
    <t>* Förtidspensionärer av hälsoskäl ingår bland "sjuka"</t>
  </si>
  <si>
    <r>
      <t xml:space="preserve">Sysselsatta </t>
    </r>
    <r>
      <rPr>
        <sz val="11"/>
        <rFont val="Arial"/>
        <family val="2"/>
      </rPr>
      <t>omfattar följande grupper:</t>
    </r>
  </si>
  <si>
    <t>-personer som under en viss vecka (referensveckan) utförde något arbete (minst en timme), antingen som avlönade arbetstagare, som egna företagare (inklusive fria yrkesutövare) eller oavlönade medhjälpare i företag tillhörande make/maka eller annan medlem av samma hushåll (=sysselsatta, i arbete).</t>
  </si>
  <si>
    <t>-personer som inte utförde något arbete enligt ovan, men som hade anställning, arbete som medhjälpande hushållsmedlem eller egen företagare (inklusive fria yrkesutövare) och var tillfälligt frånvarande under hela referensveckan. Orsak till frånvaron kan vara sjukdom, semester, tjänstledighet, (t.ex. för vård av barn eller studier), värnpliktstjänstgöring, arbetskonflikt eller ledighet av annan anledning. Frånvaron räknas oavsett om den varit betald eller inte (=sysselsatta, frånvarande från arbetet).</t>
  </si>
  <si>
    <t>Personer som deltar i vissa arbetsmarknadspolitiska program räknas som sysselsatta, t.ex. offentligt skyddat arbete, Samhall, start av näringsverksamhet eller anställning med lönebidrag eller anställningsstöd.</t>
  </si>
  <si>
    <r>
      <t xml:space="preserve">Fast anställda </t>
    </r>
    <r>
      <rPr>
        <sz val="11"/>
        <rFont val="Arial"/>
        <family val="2"/>
      </rPr>
      <t>omfattar personer med tillsvidareanställning.</t>
    </r>
  </si>
  <si>
    <r>
      <t>Tidsbegränsat anställda</t>
    </r>
    <r>
      <rPr>
        <sz val="11"/>
        <rFont val="Arial"/>
        <family val="2"/>
      </rPr>
      <t xml:space="preserve"> omfattar personer med vikariat, anställningsstöd, säsongsarbete, provanställning eller objekts/projektanställning samt övriga former av tidsbegränsade anställningar.</t>
    </r>
  </si>
  <si>
    <r>
      <t>Undersysselsatta</t>
    </r>
    <r>
      <rPr>
        <sz val="11"/>
        <rFont val="Arial"/>
        <family val="2"/>
      </rPr>
      <t xml:space="preserve"> omfattar personer som är sysselsatta men som arbetar mindre än de skulle vilja göra och som hade kunnat börja arbeta mer under referensveckan eller inom 14 dagar från referensveckans slut.
</t>
    </r>
  </si>
  <si>
    <r>
      <t>Arbetslösa</t>
    </r>
    <r>
      <rPr>
        <sz val="11"/>
        <rFont val="Arial"/>
        <family val="2"/>
      </rPr>
      <t xml:space="preserve"> omfattar följande grupper:</t>
    </r>
  </si>
  <si>
    <r>
      <t xml:space="preserve">-personer som var utan arbete under referensveckan men som </t>
    </r>
    <r>
      <rPr>
        <b/>
        <sz val="11"/>
        <rFont val="Arial"/>
        <family val="2"/>
      </rPr>
      <t>sökt</t>
    </r>
    <r>
      <rPr>
        <sz val="11"/>
        <rFont val="Arial"/>
        <family val="2"/>
      </rPr>
      <t xml:space="preserve"> arbete under de senaste fyra veckorna (referensveckan och tre veckor bakåt) och </t>
    </r>
    <r>
      <rPr>
        <b/>
        <sz val="11"/>
        <rFont val="Arial"/>
        <family val="2"/>
      </rPr>
      <t>kunde</t>
    </r>
    <r>
      <rPr>
        <sz val="11"/>
        <rFont val="Arial"/>
        <family val="2"/>
      </rPr>
      <t xml:space="preserve"> arbeta referensveckan eller börja inom 14 dagar från referensveckans slut. Arbetslösa omfattar även personer som har fått ett arbete som börjar inom tre månader, förutsatt att de skulle ha kunnat arbeta referensveckan eller börja inom 14 dagar från referensveckans slut.                                                                                                                                                                                                                                                                                                                                                                       </t>
    </r>
  </si>
  <si>
    <r>
      <t>Relativa arbetslöshetstalet</t>
    </r>
    <r>
      <rPr>
        <sz val="11"/>
        <rFont val="Arial"/>
        <family val="2"/>
      </rPr>
      <t xml:space="preserve">: Andelen (%) arbetslösa av antalet personer i arbetskraften. </t>
    </r>
  </si>
  <si>
    <r>
      <t>I arbetskraften</t>
    </r>
    <r>
      <rPr>
        <sz val="11"/>
        <rFont val="Arial"/>
        <family val="2"/>
      </rPr>
      <t xml:space="preserve"> omfattar personer som är antingen sysselsatta eller arbetslösa.</t>
    </r>
  </si>
  <si>
    <r>
      <t>Relativa arbetskraftstalet</t>
    </r>
    <r>
      <rPr>
        <sz val="11"/>
        <rFont val="Arial"/>
        <family val="2"/>
      </rPr>
      <t>: Andelen (%) personer i arbetskraften av befolkningen 15-74 år.</t>
    </r>
  </si>
  <si>
    <t>Ej i arbetskraften omfattar:</t>
  </si>
  <si>
    <t xml:space="preserve">Latent arbetssökande ingår i ”ej i arbetskraften” och består av personer som velat och kunnat arbeta referensveckan men inte sökt arbete. </t>
  </si>
  <si>
    <t>Säsongsrensning</t>
  </si>
  <si>
    <t>Förfrågningar</t>
  </si>
  <si>
    <t>Från och med AKU januari 2010 publiceras även säsongsrensade tidsserier.</t>
  </si>
  <si>
    <t xml:space="preserve">I de säsongsrensade tidsserierna redovisas de mest centrala variablerna i AKU. Sysselsatta, arbetslösa, Ej i arbetskraften, befolkningen, arbetskraften, andel sysselsatta av befolkningen, relativa arbetskraftstalet samt relativ arbetslöshet. </t>
  </si>
  <si>
    <t>Varje serie innehåller säsongsrensade data, trendskattningar samt originalvärden. Kolumnerna med originalvärden innehåller länkade data fram till och med mars 2005. För åldersgruppen 16-64 år  avser serierna tidsperioden januari 1987 fram till aktuell månad. För åldersgruppen 15-74 år redovisas januari 2001 fram till aktuell månad.</t>
  </si>
  <si>
    <t>Tidsserierna redovisas också i diagram både som antal och andelar för sysselsatta, arbetslösa och ej i arbetskraften. Uppdelningen är också redovisad efter båda könen samt män respektive kvinnor var för sig.</t>
  </si>
  <si>
    <t>Redovisningen av SCB:s Arbetskraftsundersökningar (AKU) sker, förutom i grundtabeller, säsongsrensade tidsserier, flödestabeller, rekryteringstabeller och tabeller avseende befolkningen ej i arbete, även i Statistiska meddelanden (SM, undergrupp Am), SSD (Sveriges statistiska databaser) och i så kallade Tilläggstabeller. Grundtabellernas kvalitet säkerställs av att de utgör en del av Sveriges Officiella Statistik (SOS).</t>
  </si>
  <si>
    <r>
      <t xml:space="preserve">På SCB:s hemsida </t>
    </r>
    <r>
      <rPr>
        <u/>
        <sz val="11"/>
        <rFont val="Arial"/>
        <family val="2"/>
      </rPr>
      <t>www.scb.se/aku</t>
    </r>
    <r>
      <rPr>
        <sz val="11"/>
        <rFont val="Arial"/>
        <family val="2"/>
      </rPr>
      <t xml:space="preserve"> finns grundtabeller, säsongsrensade tidsserier, flödestabeller, rekryteringstabeller, tabeller avseende befolkningen ej i arbete, tilläggstabeller, SM samt SSD tillgängliga. </t>
    </r>
  </si>
  <si>
    <t>Oktober 2007 ändrades den officiella arbetslöshetsdefinitionen. I enlighet med EU:s förordningar ingår from. oktober även heltidsstuderande som sökt arbete i gruppen arbetslösa och därmed i arbetskraften. Tidigare ingick dessa i "ej i arbetskraften". Även åldersgruppen är ändrad i AKU till att gälla 15-74 år istället för som tidigare 16-64 år. Tabeller med dessa förändringar medtagna finns publicerade på SCB:s hemsida från och med april 2005.</t>
  </si>
  <si>
    <t>65-74 år</t>
  </si>
  <si>
    <t>-personer som varken är sysselsatta eller arbetslösa. Gruppen omfattar bl.a. studerande utan arbete (dock ej heltidsstuderande som söker och kan ta arbete), pensionärer, hemarbetande, värnpliktiga eller långvarigt sjuka utan arbete. Deltagare i de arbetsmarknadspolitiska program som räknas som studier, t.ex. arbetspraktik och arbetsmarknadsutbildning ingår också i gruppen "ej i arbetskraften", om de inte uppfyller villkoren för att klassas som arbetslösa. Mer omfattande statistik om befolkningen ej i arbete kan du hitta i tabellerna avseende befolkningen ej i arbete som finns publicerade på SCB:s hemsida. www.scb.se/aku</t>
  </si>
  <si>
    <t>För mer information kring säsongsrensningen i AKU besök SCB:s hemsida. http://www.scb.se/Statistik/AM/AM0401/2009K04Q/_VarforSasongsrensning_i_AKU_.pdf</t>
  </si>
  <si>
    <t>Utöver nämnda publikationer är det även möjligt att beställa specialbearbetningar av den stora mängd information som finns i Arbetskraftsundersökningarna. För att göra en beställning kontakta AKU-gruppen på e-post aku@scb.se</t>
  </si>
  <si>
    <t>För en mer fördjupad beskrivning av AKU se Beskrivning av Statistiken Arbetskraftsundersökningarna (AKU) på SCB:s hemsida. www.scb.se/aku</t>
  </si>
  <si>
    <t>Statistikservice: 010-479 5000, e-post: aku@scb.se</t>
  </si>
  <si>
    <t>1) Fram till och med mars 2005 innehåller kolumnerna "originalvärden" länkade data</t>
  </si>
  <si>
    <t>.</t>
  </si>
  <si>
    <t>Labour Force Survey December 2020</t>
  </si>
  <si>
    <t>Tabeller avseende 65-74 år</t>
  </si>
  <si>
    <t>i december 2020</t>
  </si>
  <si>
    <t>Januari 2001 - december 2020</t>
  </si>
  <si>
    <t>Förändring 1000-tal/år*</t>
  </si>
  <si>
    <t>Förändring %-enh/år*</t>
  </si>
  <si>
    <t>* För månder som korrigerats för outliers i trendserierna är årsförändringen inte representativ.</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</si>
</sst>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0\ &quot;kr&quot;;[Red]\-#,##0\ &quot;kr&quot;"/>
    <numFmt numFmtId="164" formatCode="00"/>
    <numFmt numFmtId="165" formatCode="#,##0.0"/>
  </numFmts>
  <fonts count="25" x14ac:knownFonts="1">
    <font>
      <sz val="10"/>
      <name val="Arial"/>
    </font>
    <font>
      <sz val="10"/>
      <name val="Arial"/>
      <family val="2"/>
    </font>
    <font>
      <sz val="10"/>
      <color indexed="10"/>
      <name val="Arial"/>
      <family val="2"/>
    </font>
    <font>
      <sz val="8"/>
      <name val="Arial"/>
      <family val="2"/>
    </font>
    <font>
      <b/>
      <sz val="10"/>
      <name val="Arial"/>
      <family val="2"/>
    </font>
    <font>
      <sz val="10"/>
      <color indexed="9"/>
      <name val="Arial"/>
      <family val="2"/>
    </font>
    <font>
      <sz val="16"/>
      <name val="Arial"/>
      <family val="2"/>
    </font>
    <font>
      <b/>
      <sz val="16"/>
      <name val="Arial"/>
      <family val="2"/>
    </font>
    <font>
      <i/>
      <sz val="10"/>
      <name val="Times New Roman"/>
      <family val="1"/>
    </font>
    <font>
      <b/>
      <sz val="8"/>
      <name val="Arial"/>
      <family val="2"/>
    </font>
    <font>
      <vertAlign val="superscript"/>
      <sz val="8"/>
      <color indexed="8"/>
      <name val="Arial"/>
      <family val="2"/>
    </font>
    <font>
      <b/>
      <sz val="14"/>
      <name val="Arial"/>
      <family val="2"/>
    </font>
    <font>
      <sz val="12"/>
      <name val="Arial"/>
      <family val="2"/>
    </font>
    <font>
      <sz val="11"/>
      <name val="Arial"/>
      <family val="2"/>
    </font>
    <font>
      <b/>
      <sz val="11"/>
      <name val="Arial"/>
      <family val="2"/>
    </font>
    <font>
      <i/>
      <sz val="11"/>
      <name val="Arial"/>
      <family val="2"/>
    </font>
    <font>
      <i/>
      <sz val="10"/>
      <name val="Arial"/>
      <family val="2"/>
    </font>
    <font>
      <u/>
      <sz val="11"/>
      <name val="Arial"/>
      <family val="2"/>
    </font>
    <font>
      <sz val="10"/>
      <name val="MS Sans Serif"/>
      <family val="2"/>
    </font>
    <font>
      <b/>
      <sz val="10"/>
      <color theme="1"/>
      <name val="Arial"/>
      <family val="2"/>
    </font>
    <font>
      <sz val="8"/>
      <color theme="1"/>
      <name val="Arial"/>
      <family val="2"/>
    </font>
    <font>
      <sz val="11"/>
      <color rgb="FF0000FF"/>
      <name val="Arial"/>
      <family val="2"/>
    </font>
    <font>
      <sz val="10"/>
      <color rgb="FF0000FF"/>
      <name val="Arial"/>
      <family val="2"/>
    </font>
    <font>
      <b/>
      <sz val="8"/>
      <color theme="1"/>
      <name val="Arial"/>
      <family val="2"/>
    </font>
    <font>
      <sz val="10"/>
      <color theme="0"/>
      <name val="Arial"/>
      <family val="2"/>
    </font>
  </fonts>
  <fills count="4">
    <fill>
      <patternFill patternType="none"/>
    </fill>
    <fill>
      <patternFill patternType="gray125"/>
    </fill>
    <fill>
      <patternFill patternType="solid">
        <fgColor indexed="13"/>
        <bgColor indexed="64"/>
      </patternFill>
    </fill>
    <fill>
      <patternFill patternType="solid">
        <fgColor indexed="47"/>
        <bgColor indexed="64"/>
      </patternFill>
    </fill>
  </fills>
  <borders count="2">
    <border>
      <left/>
      <right/>
      <top/>
      <bottom/>
      <diagonal/>
    </border>
    <border>
      <left/>
      <right/>
      <top/>
      <bottom style="thin">
        <color indexed="64"/>
      </bottom>
      <diagonal/>
    </border>
  </borders>
  <cellStyleXfs count="4">
    <xf numFmtId="0" fontId="0" fillId="0" borderId="0"/>
    <xf numFmtId="0" fontId="1" fillId="0" borderId="0"/>
    <xf numFmtId="38" fontId="18" fillId="0" borderId="0" applyFont="0" applyFill="0" applyBorder="0" applyAlignment="0" applyProtection="0"/>
    <xf numFmtId="6" fontId="18" fillId="0" borderId="0" applyFont="0" applyFill="0" applyBorder="0" applyAlignment="0" applyProtection="0"/>
  </cellStyleXfs>
  <cellXfs count="130">
    <xf numFmtId="0" fontId="0" fillId="0" borderId="0" xfId="0"/>
    <xf numFmtId="0" fontId="3" fillId="0" borderId="0" xfId="0" applyFont="1"/>
    <xf numFmtId="164" fontId="0" fillId="0" borderId="0" xfId="0" applyNumberFormat="1"/>
    <xf numFmtId="0" fontId="4" fillId="0" borderId="0" xfId="0" applyFont="1"/>
    <xf numFmtId="165" fontId="4" fillId="0" borderId="0" xfId="0" applyNumberFormat="1" applyFont="1"/>
    <xf numFmtId="3" fontId="0" fillId="2" borderId="0" xfId="0" applyNumberFormat="1" applyFill="1" applyAlignment="1">
      <alignment horizontal="center"/>
    </xf>
    <xf numFmtId="165" fontId="3" fillId="0" borderId="0" xfId="0" applyNumberFormat="1" applyFont="1"/>
    <xf numFmtId="164" fontId="3" fillId="0" borderId="0" xfId="0" applyNumberFormat="1" applyFont="1"/>
    <xf numFmtId="0" fontId="1" fillId="0" borderId="0" xfId="0" applyFont="1"/>
    <xf numFmtId="0" fontId="2" fillId="3" borderId="0" xfId="0" applyFont="1" applyFill="1"/>
    <xf numFmtId="3" fontId="5" fillId="3" borderId="0" xfId="0" applyNumberFormat="1" applyFont="1" applyFill="1" applyAlignment="1">
      <alignment horizontal="left"/>
    </xf>
    <xf numFmtId="2" fontId="3" fillId="0" borderId="0" xfId="0" applyNumberFormat="1" applyFont="1"/>
    <xf numFmtId="0" fontId="4" fillId="0" borderId="0" xfId="0" quotePrefix="1" applyFont="1" applyAlignment="1">
      <alignment horizontal="left"/>
    </xf>
    <xf numFmtId="0" fontId="6" fillId="0" borderId="0" xfId="0" applyFont="1"/>
    <xf numFmtId="0" fontId="7" fillId="0" borderId="0" xfId="0" applyFont="1" applyAlignment="1">
      <alignment horizontal="right"/>
    </xf>
    <xf numFmtId="0" fontId="7" fillId="0" borderId="0" xfId="0" applyFont="1"/>
    <xf numFmtId="165" fontId="8" fillId="3" borderId="0" xfId="0" applyNumberFormat="1" applyFont="1" applyFill="1" applyAlignment="1">
      <alignment horizontal="left"/>
    </xf>
    <xf numFmtId="165" fontId="3" fillId="0" borderId="0" xfId="0" applyNumberFormat="1" applyFont="1" applyAlignment="1">
      <alignment wrapText="1"/>
    </xf>
    <xf numFmtId="164" fontId="3" fillId="0" borderId="1" xfId="0" applyNumberFormat="1" applyFont="1" applyBorder="1"/>
    <xf numFmtId="165" fontId="3" fillId="0" borderId="1" xfId="0" applyNumberFormat="1" applyFont="1" applyBorder="1"/>
    <xf numFmtId="0" fontId="3" fillId="0" borderId="1" xfId="0" applyFont="1" applyBorder="1"/>
    <xf numFmtId="165" fontId="19" fillId="0" borderId="0" xfId="0" applyNumberFormat="1" applyFont="1"/>
    <xf numFmtId="165" fontId="20" fillId="0" borderId="0" xfId="0" applyNumberFormat="1" applyFont="1"/>
    <xf numFmtId="165" fontId="20" fillId="0" borderId="0" xfId="0" applyNumberFormat="1" applyFont="1" applyAlignment="1">
      <alignment wrapText="1"/>
    </xf>
    <xf numFmtId="165" fontId="20" fillId="0" borderId="1" xfId="0" applyNumberFormat="1" applyFont="1" applyBorder="1"/>
    <xf numFmtId="165" fontId="20" fillId="0" borderId="0" xfId="0" applyNumberFormat="1" applyFont="1" applyAlignment="1">
      <alignment horizontal="right"/>
    </xf>
    <xf numFmtId="165" fontId="0" fillId="0" borderId="0" xfId="0" applyNumberFormat="1"/>
    <xf numFmtId="4" fontId="20" fillId="0" borderId="0" xfId="0" applyNumberFormat="1" applyFont="1"/>
    <xf numFmtId="4" fontId="20" fillId="0" borderId="1" xfId="0" applyNumberFormat="1" applyFont="1" applyBorder="1"/>
    <xf numFmtId="4" fontId="3" fillId="0" borderId="0" xfId="0" applyNumberFormat="1" applyFont="1"/>
    <xf numFmtId="0" fontId="11" fillId="0" borderId="0" xfId="0" applyFont="1"/>
    <xf numFmtId="0" fontId="2" fillId="0" borderId="0" xfId="0" applyFont="1" applyBorder="1" applyAlignment="1">
      <alignment vertical="top" wrapText="1"/>
    </xf>
    <xf numFmtId="49" fontId="0" fillId="0" borderId="0" xfId="0" applyNumberFormat="1" applyBorder="1" applyAlignment="1">
      <alignment vertical="top" wrapText="1"/>
    </xf>
    <xf numFmtId="0" fontId="0" fillId="0" borderId="0" xfId="0" applyBorder="1"/>
    <xf numFmtId="0" fontId="0" fillId="0" borderId="0" xfId="0" applyBorder="1" applyAlignment="1">
      <alignment horizontal="left" vertical="top"/>
    </xf>
    <xf numFmtId="0" fontId="12" fillId="0" borderId="0" xfId="0" applyFont="1" applyAlignment="1">
      <alignment wrapText="1"/>
    </xf>
    <xf numFmtId="0" fontId="13" fillId="0" borderId="0" xfId="0" applyFont="1" applyBorder="1"/>
    <xf numFmtId="0" fontId="13" fillId="0" borderId="0" xfId="0" applyFont="1" applyBorder="1" applyAlignment="1">
      <alignment vertical="top"/>
    </xf>
    <xf numFmtId="49" fontId="13" fillId="0" borderId="0" xfId="0" applyNumberFormat="1" applyFont="1" applyBorder="1" applyAlignment="1">
      <alignment vertical="top" wrapText="1"/>
    </xf>
    <xf numFmtId="0" fontId="12" fillId="0" borderId="0" xfId="0" applyFont="1"/>
    <xf numFmtId="49" fontId="14" fillId="0" borderId="0" xfId="0" applyNumberFormat="1" applyFont="1" applyBorder="1" applyAlignment="1">
      <alignment vertical="top" wrapText="1"/>
    </xf>
    <xf numFmtId="0" fontId="12" fillId="0" borderId="0" xfId="0" applyFont="1" applyAlignment="1">
      <alignment horizontal="left"/>
    </xf>
    <xf numFmtId="0" fontId="11" fillId="0" borderId="0" xfId="0" applyFont="1" applyBorder="1" applyAlignment="1">
      <alignment vertical="top"/>
    </xf>
    <xf numFmtId="0" fontId="11" fillId="0" borderId="0" xfId="0" applyFont="1" applyBorder="1"/>
    <xf numFmtId="0" fontId="13" fillId="0" borderId="0" xfId="0" applyFont="1" applyBorder="1" applyAlignment="1">
      <alignment horizontal="left" vertical="top"/>
    </xf>
    <xf numFmtId="0" fontId="14" fillId="0" borderId="0" xfId="0" applyFont="1" applyBorder="1" applyAlignment="1">
      <alignment vertical="top" wrapText="1"/>
    </xf>
    <xf numFmtId="0" fontId="14" fillId="0" borderId="0" xfId="0" applyFont="1" applyBorder="1"/>
    <xf numFmtId="0" fontId="4" fillId="0" borderId="0" xfId="0" applyFont="1" applyBorder="1" applyAlignment="1">
      <alignment vertical="top"/>
    </xf>
    <xf numFmtId="0" fontId="14" fillId="0" borderId="0" xfId="0" applyFont="1" applyBorder="1" applyAlignment="1">
      <alignment horizontal="left"/>
    </xf>
    <xf numFmtId="49" fontId="4" fillId="0" borderId="0" xfId="0" applyNumberFormat="1" applyFont="1" applyBorder="1" applyAlignment="1">
      <alignment vertical="top" wrapText="1"/>
    </xf>
    <xf numFmtId="0" fontId="4" fillId="0" borderId="0" xfId="0" applyFont="1" applyBorder="1"/>
    <xf numFmtId="0" fontId="13" fillId="0" borderId="0" xfId="0" applyFont="1"/>
    <xf numFmtId="0" fontId="0" fillId="0" borderId="0" xfId="0" applyBorder="1" applyAlignment="1">
      <alignment vertical="top"/>
    </xf>
    <xf numFmtId="0" fontId="13" fillId="0" borderId="0" xfId="0" applyFont="1" applyAlignment="1">
      <alignment wrapText="1"/>
    </xf>
    <xf numFmtId="0" fontId="13" fillId="0" borderId="0" xfId="0" applyFont="1" applyBorder="1" applyAlignment="1">
      <alignment horizontal="left" vertical="top" wrapText="1"/>
    </xf>
    <xf numFmtId="49" fontId="13" fillId="0" borderId="0" xfId="0" applyNumberFormat="1" applyFont="1" applyBorder="1" applyAlignment="1">
      <alignment horizontal="left" wrapText="1"/>
    </xf>
    <xf numFmtId="1" fontId="13" fillId="0" borderId="0" xfId="0" applyNumberFormat="1" applyFont="1" applyBorder="1"/>
    <xf numFmtId="0" fontId="0" fillId="0" borderId="0" xfId="0" applyBorder="1" applyAlignment="1">
      <alignment horizontal="center"/>
    </xf>
    <xf numFmtId="0" fontId="13" fillId="0" borderId="0" xfId="0" applyFont="1" applyAlignment="1">
      <alignment vertical="top"/>
    </xf>
    <xf numFmtId="49" fontId="13" fillId="0" borderId="0" xfId="0" applyNumberFormat="1" applyFont="1" applyFill="1" applyBorder="1" applyAlignment="1">
      <alignment vertical="top" wrapText="1"/>
    </xf>
    <xf numFmtId="0" fontId="0" fillId="0" borderId="0" xfId="0" applyAlignment="1"/>
    <xf numFmtId="1" fontId="0" fillId="0" borderId="0" xfId="0" applyNumberFormat="1" applyBorder="1"/>
    <xf numFmtId="1" fontId="13" fillId="0" borderId="0" xfId="0" applyNumberFormat="1" applyFont="1" applyBorder="1" applyAlignment="1"/>
    <xf numFmtId="1" fontId="13" fillId="0" borderId="0" xfId="0" applyNumberFormat="1" applyFont="1" applyBorder="1" applyAlignment="1">
      <alignment horizontal="right"/>
    </xf>
    <xf numFmtId="0" fontId="1" fillId="0" borderId="0" xfId="0" applyFont="1" applyBorder="1" applyAlignment="1">
      <alignment vertical="top"/>
    </xf>
    <xf numFmtId="49" fontId="13" fillId="0" borderId="0" xfId="0" applyNumberFormat="1" applyFont="1" applyBorder="1" applyAlignment="1">
      <alignment horizontal="center" vertical="top" wrapText="1"/>
    </xf>
    <xf numFmtId="0" fontId="13" fillId="0" borderId="0" xfId="0" applyFont="1" applyBorder="1" applyAlignment="1">
      <alignment horizontal="left"/>
    </xf>
    <xf numFmtId="49" fontId="0" fillId="0" borderId="0" xfId="0" applyNumberFormat="1" applyBorder="1"/>
    <xf numFmtId="1" fontId="13" fillId="0" borderId="0" xfId="0" applyNumberFormat="1" applyFont="1" applyBorder="1" applyAlignment="1">
      <alignment vertical="top" wrapText="1"/>
    </xf>
    <xf numFmtId="49" fontId="13" fillId="0" borderId="0" xfId="0" applyNumberFormat="1" applyFont="1" applyBorder="1"/>
    <xf numFmtId="14" fontId="13" fillId="0" borderId="0" xfId="0" applyNumberFormat="1" applyFont="1" applyBorder="1" applyAlignment="1">
      <alignment vertical="top" wrapText="1"/>
    </xf>
    <xf numFmtId="14" fontId="13" fillId="0" borderId="0" xfId="0" applyNumberFormat="1" applyFont="1" applyAlignment="1">
      <alignment vertical="top" wrapText="1"/>
    </xf>
    <xf numFmtId="0" fontId="0" fillId="0" borderId="0" xfId="0" applyAlignment="1">
      <alignment vertical="top" wrapText="1"/>
    </xf>
    <xf numFmtId="0" fontId="0" fillId="0" borderId="0" xfId="0" applyFill="1" applyBorder="1"/>
    <xf numFmtId="0" fontId="13" fillId="0" borderId="0" xfId="0" quotePrefix="1" applyFont="1" applyAlignment="1">
      <alignment vertical="top" wrapText="1"/>
    </xf>
    <xf numFmtId="0" fontId="13" fillId="0" borderId="0" xfId="0" quotePrefix="1" applyFont="1" applyAlignment="1">
      <alignment wrapText="1"/>
    </xf>
    <xf numFmtId="0" fontId="1" fillId="0" borderId="0" xfId="0" applyFont="1" applyAlignment="1">
      <alignment wrapText="1"/>
    </xf>
    <xf numFmtId="0" fontId="13" fillId="0" borderId="0" xfId="0" applyFont="1" applyAlignment="1">
      <alignment vertical="top" wrapText="1"/>
    </xf>
    <xf numFmtId="0" fontId="0" fillId="0" borderId="0" xfId="0" applyAlignment="1">
      <alignment vertical="top"/>
    </xf>
    <xf numFmtId="0" fontId="14" fillId="0" borderId="0" xfId="0" applyFont="1" applyBorder="1" applyAlignment="1">
      <alignment horizontal="left" vertical="top"/>
    </xf>
    <xf numFmtId="0" fontId="21" fillId="0" borderId="0" xfId="0" applyFont="1" applyBorder="1" applyAlignment="1">
      <alignment horizontal="left" vertical="top" wrapText="1"/>
    </xf>
    <xf numFmtId="0" fontId="22" fillId="0" borderId="0" xfId="0" applyFont="1" applyAlignment="1">
      <alignment wrapText="1"/>
    </xf>
    <xf numFmtId="0" fontId="14" fillId="0" borderId="0" xfId="0" applyFont="1"/>
    <xf numFmtId="0" fontId="4" fillId="0" borderId="0" xfId="0" applyFont="1" applyBorder="1" applyAlignment="1">
      <alignment horizontal="left" vertical="top"/>
    </xf>
    <xf numFmtId="0" fontId="14" fillId="0" borderId="0" xfId="0" applyFont="1" applyBorder="1" applyAlignment="1">
      <alignment vertical="top"/>
    </xf>
    <xf numFmtId="3" fontId="13" fillId="0" borderId="0" xfId="0" applyNumberFormat="1" applyFont="1" applyBorder="1" applyAlignment="1">
      <alignment vertical="top"/>
    </xf>
    <xf numFmtId="0" fontId="13" fillId="0" borderId="0" xfId="0" applyFont="1" applyBorder="1" applyAlignment="1">
      <alignment wrapText="1"/>
    </xf>
    <xf numFmtId="0" fontId="13" fillId="0" borderId="0" xfId="0" applyFont="1" applyAlignment="1">
      <alignment horizontal="left" wrapText="1"/>
    </xf>
    <xf numFmtId="0" fontId="13" fillId="0" borderId="0" xfId="0" applyFont="1" applyAlignment="1">
      <alignment horizontal="right"/>
    </xf>
    <xf numFmtId="0" fontId="3" fillId="0" borderId="0" xfId="0" applyFont="1" applyBorder="1" applyAlignment="1">
      <alignment vertical="top"/>
    </xf>
    <xf numFmtId="0" fontId="11" fillId="0" borderId="0" xfId="0" applyFont="1" applyBorder="1" applyAlignment="1">
      <alignment vertical="top" wrapText="1"/>
    </xf>
    <xf numFmtId="49" fontId="1" fillId="0" borderId="0" xfId="0" applyNumberFormat="1" applyFont="1" applyBorder="1" applyAlignment="1">
      <alignment vertical="top" wrapText="1"/>
    </xf>
    <xf numFmtId="0" fontId="4" fillId="0" borderId="0" xfId="0" applyFont="1" applyBorder="1" applyAlignment="1">
      <alignment horizontal="left"/>
    </xf>
    <xf numFmtId="0" fontId="1" fillId="0" borderId="0" xfId="0" applyFont="1" applyBorder="1"/>
    <xf numFmtId="0" fontId="1" fillId="0" borderId="0" xfId="0" applyFont="1" applyBorder="1" applyAlignment="1">
      <alignment horizontal="left" vertical="top"/>
    </xf>
    <xf numFmtId="0" fontId="24" fillId="0" borderId="0" xfId="0" applyFont="1"/>
    <xf numFmtId="0" fontId="13" fillId="0" borderId="0" xfId="0" applyFont="1" applyAlignment="1">
      <alignment vertical="top"/>
    </xf>
    <xf numFmtId="49" fontId="13" fillId="0" borderId="0" xfId="0" applyNumberFormat="1" applyFont="1" applyFill="1" applyBorder="1" applyAlignment="1">
      <alignment vertical="top" wrapText="1"/>
    </xf>
    <xf numFmtId="0" fontId="0" fillId="0" borderId="0" xfId="0" applyFill="1" applyBorder="1" applyAlignment="1">
      <alignment vertical="top"/>
    </xf>
    <xf numFmtId="0" fontId="0" fillId="0" borderId="0" xfId="0" applyAlignment="1"/>
    <xf numFmtId="14" fontId="13" fillId="0" borderId="0" xfId="0" applyNumberFormat="1" applyFont="1" applyBorder="1" applyAlignment="1">
      <alignment vertical="top" wrapText="1"/>
    </xf>
    <xf numFmtId="0" fontId="1" fillId="0" borderId="0" xfId="0" applyFont="1" applyAlignment="1"/>
    <xf numFmtId="0" fontId="1" fillId="0" borderId="0" xfId="0" applyFont="1" applyAlignment="1">
      <alignment vertical="top" wrapText="1"/>
    </xf>
    <xf numFmtId="0" fontId="1" fillId="0" borderId="0" xfId="0" applyFont="1" applyAlignment="1">
      <alignment wrapText="1"/>
    </xf>
    <xf numFmtId="0" fontId="0" fillId="0" borderId="0" xfId="0" applyAlignment="1">
      <alignment vertical="top" wrapText="1"/>
    </xf>
    <xf numFmtId="0" fontId="13" fillId="0" borderId="0" xfId="0" quotePrefix="1" applyFont="1" applyBorder="1" applyAlignment="1">
      <alignment vertical="top" wrapText="1"/>
    </xf>
    <xf numFmtId="0" fontId="13" fillId="0" borderId="0" xfId="0" applyFont="1" applyAlignment="1">
      <alignment wrapText="1"/>
    </xf>
    <xf numFmtId="49" fontId="13" fillId="0" borderId="0" xfId="0" applyNumberFormat="1" applyFont="1" applyBorder="1" applyAlignment="1">
      <alignment vertical="top" wrapText="1"/>
    </xf>
    <xf numFmtId="0" fontId="0" fillId="0" borderId="0" xfId="0" applyAlignment="1">
      <alignment wrapText="1"/>
    </xf>
    <xf numFmtId="0" fontId="14" fillId="0" borderId="0" xfId="0" applyFont="1" applyAlignment="1"/>
    <xf numFmtId="0" fontId="13" fillId="0" borderId="0" xfId="0" quotePrefix="1" applyFont="1" applyAlignment="1">
      <alignment vertical="top" wrapText="1"/>
    </xf>
    <xf numFmtId="0" fontId="13" fillId="0" borderId="0" xfId="0" applyFont="1" applyAlignment="1">
      <alignment vertical="top" wrapText="1"/>
    </xf>
    <xf numFmtId="0" fontId="15" fillId="0" borderId="0" xfId="0" applyFont="1" applyAlignment="1">
      <alignment vertical="top"/>
    </xf>
    <xf numFmtId="0" fontId="15" fillId="0" borderId="0" xfId="0" applyFont="1" applyAlignment="1">
      <alignment vertical="top" wrapText="1"/>
    </xf>
    <xf numFmtId="0" fontId="13" fillId="0" borderId="0" xfId="0" applyFont="1" applyAlignment="1">
      <alignment vertical="top"/>
    </xf>
    <xf numFmtId="0" fontId="0" fillId="0" borderId="0" xfId="0" applyAlignment="1">
      <alignment vertical="top"/>
    </xf>
    <xf numFmtId="0" fontId="15" fillId="0" borderId="0" xfId="0" applyFont="1" applyBorder="1" applyAlignment="1">
      <alignment horizontal="left" vertical="top" wrapText="1"/>
    </xf>
    <xf numFmtId="0" fontId="14" fillId="0" borderId="0" xfId="0" applyFont="1" applyBorder="1" applyAlignment="1">
      <alignment horizontal="left" vertical="top"/>
    </xf>
    <xf numFmtId="0" fontId="15" fillId="0" borderId="0" xfId="0" applyFont="1" applyBorder="1" applyAlignment="1">
      <alignment horizontal="left" vertical="top"/>
    </xf>
    <xf numFmtId="0" fontId="13" fillId="0" borderId="0" xfId="0" applyFont="1" applyBorder="1" applyAlignment="1">
      <alignment horizontal="left" vertical="top" wrapText="1"/>
    </xf>
    <xf numFmtId="0" fontId="16" fillId="0" borderId="0" xfId="0" applyFont="1" applyAlignment="1">
      <alignment wrapText="1"/>
    </xf>
    <xf numFmtId="0" fontId="11" fillId="0" borderId="0" xfId="0" applyFont="1" applyBorder="1" applyAlignment="1">
      <alignment horizontal="left" vertical="top"/>
    </xf>
    <xf numFmtId="0" fontId="13" fillId="0" borderId="0" xfId="0" applyFont="1" applyBorder="1" applyAlignment="1">
      <alignment vertical="top" wrapText="1"/>
    </xf>
    <xf numFmtId="0" fontId="14" fillId="0" borderId="0" xfId="0" quotePrefix="1" applyFont="1" applyBorder="1" applyAlignment="1">
      <alignment vertical="top"/>
    </xf>
    <xf numFmtId="0" fontId="14" fillId="0" borderId="0" xfId="0" applyFont="1" applyBorder="1" applyAlignment="1">
      <alignment vertical="top"/>
    </xf>
    <xf numFmtId="0" fontId="3" fillId="0" borderId="0" xfId="0" applyFont="1" applyBorder="1" applyAlignment="1">
      <alignment vertical="top" wrapText="1"/>
    </xf>
    <xf numFmtId="165" fontId="23" fillId="0" borderId="0" xfId="0" applyNumberFormat="1" applyFont="1"/>
    <xf numFmtId="165" fontId="23" fillId="0" borderId="0" xfId="0" applyNumberFormat="1" applyFont="1" applyAlignment="1"/>
    <xf numFmtId="165" fontId="9" fillId="0" borderId="0" xfId="0" applyNumberFormat="1" applyFont="1"/>
    <xf numFmtId="165" fontId="9" fillId="0" borderId="0" xfId="0" applyNumberFormat="1" applyFont="1" applyAlignment="1"/>
  </cellXfs>
  <cellStyles count="4">
    <cellStyle name="Normal" xfId="0" builtinId="0"/>
    <cellStyle name="Normal 3" xfId="1"/>
    <cellStyle name="Tusental (0)_DA" xfId="2"/>
    <cellStyle name="Valuta (0)_DA"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2DFF2D"/>
      <rgbColor rgb="004E4EB2"/>
      <rgbColor rgb="00FFFF2D"/>
      <rgbColor rgb="00FF4141"/>
      <rgbColor rgb="007E95E8"/>
      <rgbColor rgb="00940000"/>
      <rgbColor rgb="00008000"/>
      <rgbColor rgb="0029299F"/>
      <rgbColor rgb="00808000"/>
      <rgbColor rgb="00808080"/>
      <rgbColor rgb="003D3D8F"/>
      <rgbColor rgb="00CCCCCC"/>
      <rgbColor rgb="00666666"/>
      <rgbColor rgb="009999FF"/>
      <rgbColor rgb="00993366"/>
      <rgbColor rgb="00FFFFCC"/>
      <rgbColor rgb="00CCFFFF"/>
      <rgbColor rgb="00E5FAFF"/>
      <rgbColor rgb="00FFFFFF"/>
      <rgbColor rgb="00FFFFFF"/>
      <rgbColor rgb="00FFFFFF"/>
      <rgbColor rgb="000000FF"/>
      <rgbColor rgb="00FF0000"/>
      <rgbColor rgb="00FFFF00"/>
      <rgbColor rgb="0000FFFF"/>
      <rgbColor rgb="00008000"/>
      <rgbColor rgb="00993300"/>
      <rgbColor rgb="00FF00FF"/>
      <rgbColor rgb="0000FF00"/>
      <rgbColor rgb="00A0B7F8"/>
      <rgbColor rgb="00CDE5FF"/>
      <rgbColor rgb="0099FF99"/>
      <rgbColor rgb="00FFFF99"/>
      <rgbColor rgb="00E5FAFF"/>
      <rgbColor rgb="00FFADAD"/>
      <rgbColor rgb="00E6E6E6"/>
      <rgbColor rgb="00FFC8AD"/>
      <rgbColor rgb="006886E4"/>
      <rgbColor rgb="005173E1"/>
      <rgbColor rgb="00C0C000"/>
      <rgbColor rgb="00FF8041"/>
      <rgbColor rgb="00D44700"/>
      <rgbColor rgb="00943100"/>
      <rgbColor rgb="004D4D4D"/>
      <rgbColor rgb="00999999"/>
      <rgbColor rgb="00000066"/>
      <rgbColor rgb="0000C000"/>
      <rgbColor rgb="00004E00"/>
      <rgbColor rgb="004E4E00"/>
      <rgbColor rgb="00622100"/>
      <rgbColor rgb="00B3B3B3"/>
      <rgbColor rgb="001A1A1A"/>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Data_BK!$C$3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Data_BK!$C$5:$C$244</c:f>
              <c:numCache>
                <c:formatCode>#\ ##0.0</c:formatCode>
                <c:ptCount val="240"/>
                <c:pt idx="0">
                  <c:v>54.7</c:v>
                </c:pt>
                <c:pt idx="1">
                  <c:v>60.3</c:v>
                </c:pt>
                <c:pt idx="2">
                  <c:v>65.5</c:v>
                </c:pt>
                <c:pt idx="3">
                  <c:v>70.599999999999994</c:v>
                </c:pt>
                <c:pt idx="4">
                  <c:v>68.599999999999994</c:v>
                </c:pt>
                <c:pt idx="5">
                  <c:v>76.599999999999994</c:v>
                </c:pt>
                <c:pt idx="6">
                  <c:v>78</c:v>
                </c:pt>
                <c:pt idx="7">
                  <c:v>69.3</c:v>
                </c:pt>
                <c:pt idx="8">
                  <c:v>74.599999999999994</c:v>
                </c:pt>
                <c:pt idx="9">
                  <c:v>71.599999999999994</c:v>
                </c:pt>
                <c:pt idx="10">
                  <c:v>70</c:v>
                </c:pt>
                <c:pt idx="11">
                  <c:v>74.599999999999994</c:v>
                </c:pt>
                <c:pt idx="12">
                  <c:v>74.8</c:v>
                </c:pt>
                <c:pt idx="13">
                  <c:v>85.4</c:v>
                </c:pt>
                <c:pt idx="14">
                  <c:v>69</c:v>
                </c:pt>
                <c:pt idx="15">
                  <c:v>77.8</c:v>
                </c:pt>
                <c:pt idx="16">
                  <c:v>79.099999999999994</c:v>
                </c:pt>
                <c:pt idx="17">
                  <c:v>78.2</c:v>
                </c:pt>
                <c:pt idx="18">
                  <c:v>68.099999999999994</c:v>
                </c:pt>
                <c:pt idx="19">
                  <c:v>87</c:v>
                </c:pt>
                <c:pt idx="20">
                  <c:v>76.2</c:v>
                </c:pt>
                <c:pt idx="21">
                  <c:v>82.3</c:v>
                </c:pt>
                <c:pt idx="22">
                  <c:v>85.4</c:v>
                </c:pt>
                <c:pt idx="23">
                  <c:v>74.7</c:v>
                </c:pt>
                <c:pt idx="24">
                  <c:v>81.3</c:v>
                </c:pt>
                <c:pt idx="25">
                  <c:v>78.3</c:v>
                </c:pt>
                <c:pt idx="26">
                  <c:v>85.8</c:v>
                </c:pt>
                <c:pt idx="27">
                  <c:v>79.400000000000006</c:v>
                </c:pt>
                <c:pt idx="28">
                  <c:v>83.5</c:v>
                </c:pt>
                <c:pt idx="29">
                  <c:v>70.900000000000006</c:v>
                </c:pt>
                <c:pt idx="30">
                  <c:v>83</c:v>
                </c:pt>
                <c:pt idx="31">
                  <c:v>78.8</c:v>
                </c:pt>
                <c:pt idx="32">
                  <c:v>74.3</c:v>
                </c:pt>
                <c:pt idx="33">
                  <c:v>75.8</c:v>
                </c:pt>
                <c:pt idx="34">
                  <c:v>83.8</c:v>
                </c:pt>
                <c:pt idx="35">
                  <c:v>79.900000000000006</c:v>
                </c:pt>
                <c:pt idx="36">
                  <c:v>80.8</c:v>
                </c:pt>
                <c:pt idx="37">
                  <c:v>81.900000000000006</c:v>
                </c:pt>
                <c:pt idx="38">
                  <c:v>81.400000000000006</c:v>
                </c:pt>
                <c:pt idx="39">
                  <c:v>75</c:v>
                </c:pt>
                <c:pt idx="40">
                  <c:v>78.7</c:v>
                </c:pt>
                <c:pt idx="41">
                  <c:v>85.7</c:v>
                </c:pt>
                <c:pt idx="42">
                  <c:v>80.5</c:v>
                </c:pt>
                <c:pt idx="43">
                  <c:v>78.900000000000006</c:v>
                </c:pt>
                <c:pt idx="44">
                  <c:v>88.7</c:v>
                </c:pt>
                <c:pt idx="45">
                  <c:v>79</c:v>
                </c:pt>
                <c:pt idx="46">
                  <c:v>75.099999999999994</c:v>
                </c:pt>
                <c:pt idx="47">
                  <c:v>85</c:v>
                </c:pt>
                <c:pt idx="48">
                  <c:v>82.4</c:v>
                </c:pt>
                <c:pt idx="49">
                  <c:v>75.2</c:v>
                </c:pt>
                <c:pt idx="50">
                  <c:v>81.5</c:v>
                </c:pt>
                <c:pt idx="51">
                  <c:v>72.900000000000006</c:v>
                </c:pt>
                <c:pt idx="52">
                  <c:v>81.5</c:v>
                </c:pt>
                <c:pt idx="53">
                  <c:v>80.400000000000006</c:v>
                </c:pt>
                <c:pt idx="54">
                  <c:v>75.900000000000006</c:v>
                </c:pt>
                <c:pt idx="55">
                  <c:v>76.900000000000006</c:v>
                </c:pt>
                <c:pt idx="56">
                  <c:v>75</c:v>
                </c:pt>
                <c:pt idx="57">
                  <c:v>81.3</c:v>
                </c:pt>
                <c:pt idx="58">
                  <c:v>69.2</c:v>
                </c:pt>
                <c:pt idx="59">
                  <c:v>78.400000000000006</c:v>
                </c:pt>
                <c:pt idx="60">
                  <c:v>78.900000000000006</c:v>
                </c:pt>
                <c:pt idx="61">
                  <c:v>67.400000000000006</c:v>
                </c:pt>
                <c:pt idx="62">
                  <c:v>73.5</c:v>
                </c:pt>
                <c:pt idx="63">
                  <c:v>88.4</c:v>
                </c:pt>
                <c:pt idx="64">
                  <c:v>63.8</c:v>
                </c:pt>
                <c:pt idx="65">
                  <c:v>76.2</c:v>
                </c:pt>
                <c:pt idx="66">
                  <c:v>81.599999999999994</c:v>
                </c:pt>
                <c:pt idx="67">
                  <c:v>76.900000000000006</c:v>
                </c:pt>
                <c:pt idx="68">
                  <c:v>84.6</c:v>
                </c:pt>
                <c:pt idx="69">
                  <c:v>81.400000000000006</c:v>
                </c:pt>
                <c:pt idx="70">
                  <c:v>87.6</c:v>
                </c:pt>
                <c:pt idx="71">
                  <c:v>78.900000000000006</c:v>
                </c:pt>
                <c:pt idx="72">
                  <c:v>79</c:v>
                </c:pt>
                <c:pt idx="73">
                  <c:v>94.5</c:v>
                </c:pt>
                <c:pt idx="74">
                  <c:v>84.1</c:v>
                </c:pt>
                <c:pt idx="75">
                  <c:v>77</c:v>
                </c:pt>
                <c:pt idx="76">
                  <c:v>94.7</c:v>
                </c:pt>
                <c:pt idx="77">
                  <c:v>88.3</c:v>
                </c:pt>
                <c:pt idx="78">
                  <c:v>88.1</c:v>
                </c:pt>
                <c:pt idx="79">
                  <c:v>91.7</c:v>
                </c:pt>
                <c:pt idx="80">
                  <c:v>88</c:v>
                </c:pt>
                <c:pt idx="81">
                  <c:v>89.7</c:v>
                </c:pt>
                <c:pt idx="82">
                  <c:v>96.6</c:v>
                </c:pt>
                <c:pt idx="83">
                  <c:v>91.6</c:v>
                </c:pt>
                <c:pt idx="84">
                  <c:v>96.8</c:v>
                </c:pt>
                <c:pt idx="85">
                  <c:v>96.9</c:v>
                </c:pt>
                <c:pt idx="86">
                  <c:v>93.4</c:v>
                </c:pt>
                <c:pt idx="87">
                  <c:v>111.4</c:v>
                </c:pt>
                <c:pt idx="88">
                  <c:v>106.2</c:v>
                </c:pt>
                <c:pt idx="89">
                  <c:v>99.8</c:v>
                </c:pt>
                <c:pt idx="90">
                  <c:v>97.5</c:v>
                </c:pt>
                <c:pt idx="91">
                  <c:v>102.1</c:v>
                </c:pt>
                <c:pt idx="92">
                  <c:v>94.5</c:v>
                </c:pt>
                <c:pt idx="93">
                  <c:v>101.8</c:v>
                </c:pt>
                <c:pt idx="94">
                  <c:v>103.5</c:v>
                </c:pt>
                <c:pt idx="95">
                  <c:v>108.1</c:v>
                </c:pt>
                <c:pt idx="96">
                  <c:v>98.7</c:v>
                </c:pt>
                <c:pt idx="97">
                  <c:v>97.8</c:v>
                </c:pt>
                <c:pt idx="98">
                  <c:v>107.1</c:v>
                </c:pt>
                <c:pt idx="99">
                  <c:v>101.3</c:v>
                </c:pt>
                <c:pt idx="100">
                  <c:v>104.2</c:v>
                </c:pt>
                <c:pt idx="101">
                  <c:v>106.9</c:v>
                </c:pt>
                <c:pt idx="102">
                  <c:v>115.4</c:v>
                </c:pt>
                <c:pt idx="103">
                  <c:v>110.5</c:v>
                </c:pt>
                <c:pt idx="104">
                  <c:v>116.9</c:v>
                </c:pt>
                <c:pt idx="105">
                  <c:v>117.2</c:v>
                </c:pt>
                <c:pt idx="106">
                  <c:v>110.8</c:v>
                </c:pt>
                <c:pt idx="107">
                  <c:v>119.5</c:v>
                </c:pt>
                <c:pt idx="108">
                  <c:v>121.2</c:v>
                </c:pt>
                <c:pt idx="109">
                  <c:v>118.6</c:v>
                </c:pt>
                <c:pt idx="110">
                  <c:v>123</c:v>
                </c:pt>
                <c:pt idx="111">
                  <c:v>112.7</c:v>
                </c:pt>
                <c:pt idx="112">
                  <c:v>117.6</c:v>
                </c:pt>
                <c:pt idx="113">
                  <c:v>126.7</c:v>
                </c:pt>
                <c:pt idx="114">
                  <c:v>117</c:v>
                </c:pt>
                <c:pt idx="115">
                  <c:v>119.6</c:v>
                </c:pt>
                <c:pt idx="116">
                  <c:v>130.69999999999999</c:v>
                </c:pt>
                <c:pt idx="117">
                  <c:v>121.8</c:v>
                </c:pt>
                <c:pt idx="118">
                  <c:v>127.3</c:v>
                </c:pt>
                <c:pt idx="119">
                  <c:v>122.4</c:v>
                </c:pt>
                <c:pt idx="120">
                  <c:v>130.6</c:v>
                </c:pt>
                <c:pt idx="121">
                  <c:v>132.4</c:v>
                </c:pt>
                <c:pt idx="122">
                  <c:v>124.1</c:v>
                </c:pt>
                <c:pt idx="123">
                  <c:v>129</c:v>
                </c:pt>
                <c:pt idx="124">
                  <c:v>129.6</c:v>
                </c:pt>
                <c:pt idx="125">
                  <c:v>122</c:v>
                </c:pt>
                <c:pt idx="126">
                  <c:v>127.4</c:v>
                </c:pt>
                <c:pt idx="127">
                  <c:v>139.6</c:v>
                </c:pt>
                <c:pt idx="128">
                  <c:v>123.9</c:v>
                </c:pt>
                <c:pt idx="129">
                  <c:v>131</c:v>
                </c:pt>
                <c:pt idx="130">
                  <c:v>135.19999999999999</c:v>
                </c:pt>
                <c:pt idx="131">
                  <c:v>129.30000000000001</c:v>
                </c:pt>
                <c:pt idx="132">
                  <c:v>146.5</c:v>
                </c:pt>
                <c:pt idx="133">
                  <c:v>139.69999999999999</c:v>
                </c:pt>
                <c:pt idx="134">
                  <c:v>146.6</c:v>
                </c:pt>
                <c:pt idx="135">
                  <c:v>155.4</c:v>
                </c:pt>
                <c:pt idx="136">
                  <c:v>141.5</c:v>
                </c:pt>
                <c:pt idx="137">
                  <c:v>145.6</c:v>
                </c:pt>
                <c:pt idx="138">
                  <c:v>156.80000000000001</c:v>
                </c:pt>
                <c:pt idx="139">
                  <c:v>142.30000000000001</c:v>
                </c:pt>
                <c:pt idx="140">
                  <c:v>156.5</c:v>
                </c:pt>
                <c:pt idx="141">
                  <c:v>154.9</c:v>
                </c:pt>
                <c:pt idx="142">
                  <c:v>148</c:v>
                </c:pt>
                <c:pt idx="143">
                  <c:v>158.6</c:v>
                </c:pt>
                <c:pt idx="144">
                  <c:v>151.1</c:v>
                </c:pt>
                <c:pt idx="145">
                  <c:v>147.4</c:v>
                </c:pt>
                <c:pt idx="146">
                  <c:v>153.69999999999999</c:v>
                </c:pt>
                <c:pt idx="147">
                  <c:v>148</c:v>
                </c:pt>
                <c:pt idx="148">
                  <c:v>145.5</c:v>
                </c:pt>
                <c:pt idx="149">
                  <c:v>158.19999999999999</c:v>
                </c:pt>
                <c:pt idx="150">
                  <c:v>158.5</c:v>
                </c:pt>
                <c:pt idx="151">
                  <c:v>147.69999999999999</c:v>
                </c:pt>
                <c:pt idx="152">
                  <c:v>145.9</c:v>
                </c:pt>
                <c:pt idx="153">
                  <c:v>162.69999999999999</c:v>
                </c:pt>
                <c:pt idx="154">
                  <c:v>152.80000000000001</c:v>
                </c:pt>
                <c:pt idx="155">
                  <c:v>153.80000000000001</c:v>
                </c:pt>
                <c:pt idx="156">
                  <c:v>162</c:v>
                </c:pt>
                <c:pt idx="157">
                  <c:v>167.1</c:v>
                </c:pt>
                <c:pt idx="158">
                  <c:v>161.6</c:v>
                </c:pt>
                <c:pt idx="159">
                  <c:v>169.7</c:v>
                </c:pt>
                <c:pt idx="160">
                  <c:v>175.4</c:v>
                </c:pt>
                <c:pt idx="161">
                  <c:v>180.1</c:v>
                </c:pt>
                <c:pt idx="162">
                  <c:v>178.1</c:v>
                </c:pt>
                <c:pt idx="163">
                  <c:v>179.1</c:v>
                </c:pt>
                <c:pt idx="164">
                  <c:v>188.5</c:v>
                </c:pt>
                <c:pt idx="165">
                  <c:v>183.7</c:v>
                </c:pt>
                <c:pt idx="166">
                  <c:v>180.6</c:v>
                </c:pt>
                <c:pt idx="167">
                  <c:v>193.9</c:v>
                </c:pt>
                <c:pt idx="168">
                  <c:v>190.9</c:v>
                </c:pt>
                <c:pt idx="169">
                  <c:v>171.5</c:v>
                </c:pt>
                <c:pt idx="170">
                  <c:v>187.7</c:v>
                </c:pt>
                <c:pt idx="171">
                  <c:v>179.9</c:v>
                </c:pt>
                <c:pt idx="172">
                  <c:v>183.1</c:v>
                </c:pt>
                <c:pt idx="173">
                  <c:v>172</c:v>
                </c:pt>
                <c:pt idx="174">
                  <c:v>179.6</c:v>
                </c:pt>
                <c:pt idx="175">
                  <c:v>191.2</c:v>
                </c:pt>
                <c:pt idx="176">
                  <c:v>180.1</c:v>
                </c:pt>
                <c:pt idx="177">
                  <c:v>169.6</c:v>
                </c:pt>
                <c:pt idx="178">
                  <c:v>183.4</c:v>
                </c:pt>
                <c:pt idx="179">
                  <c:v>169.8</c:v>
                </c:pt>
                <c:pt idx="180">
                  <c:v>177</c:v>
                </c:pt>
                <c:pt idx="181">
                  <c:v>185.5</c:v>
                </c:pt>
                <c:pt idx="182">
                  <c:v>164.3</c:v>
                </c:pt>
                <c:pt idx="183">
                  <c:v>179.6</c:v>
                </c:pt>
                <c:pt idx="184">
                  <c:v>181.2</c:v>
                </c:pt>
                <c:pt idx="185">
                  <c:v>172.6</c:v>
                </c:pt>
                <c:pt idx="186">
                  <c:v>173.9</c:v>
                </c:pt>
                <c:pt idx="187">
                  <c:v>178.9</c:v>
                </c:pt>
                <c:pt idx="188">
                  <c:v>159.4</c:v>
                </c:pt>
                <c:pt idx="189">
                  <c:v>182.1</c:v>
                </c:pt>
                <c:pt idx="190">
                  <c:v>192.3</c:v>
                </c:pt>
                <c:pt idx="191">
                  <c:v>168.3</c:v>
                </c:pt>
                <c:pt idx="192">
                  <c:v>183.7</c:v>
                </c:pt>
                <c:pt idx="193">
                  <c:v>192.7</c:v>
                </c:pt>
                <c:pt idx="194">
                  <c:v>169.5</c:v>
                </c:pt>
                <c:pt idx="195">
                  <c:v>186</c:v>
                </c:pt>
                <c:pt idx="196">
                  <c:v>196.8</c:v>
                </c:pt>
                <c:pt idx="197">
                  <c:v>187.4</c:v>
                </c:pt>
                <c:pt idx="198">
                  <c:v>191.5</c:v>
                </c:pt>
                <c:pt idx="199">
                  <c:v>197</c:v>
                </c:pt>
                <c:pt idx="200">
                  <c:v>199</c:v>
                </c:pt>
                <c:pt idx="201">
                  <c:v>193.2</c:v>
                </c:pt>
                <c:pt idx="202">
                  <c:v>187.4</c:v>
                </c:pt>
                <c:pt idx="203">
                  <c:v>195.2</c:v>
                </c:pt>
                <c:pt idx="204">
                  <c:v>188.6</c:v>
                </c:pt>
                <c:pt idx="205">
                  <c:v>193.6</c:v>
                </c:pt>
                <c:pt idx="206">
                  <c:v>198.6</c:v>
                </c:pt>
                <c:pt idx="207">
                  <c:v>177.6</c:v>
                </c:pt>
                <c:pt idx="208">
                  <c:v>191.6</c:v>
                </c:pt>
                <c:pt idx="209">
                  <c:v>199.3</c:v>
                </c:pt>
                <c:pt idx="210">
                  <c:v>176.2</c:v>
                </c:pt>
                <c:pt idx="211">
                  <c:v>173.3</c:v>
                </c:pt>
                <c:pt idx="212">
                  <c:v>191.4</c:v>
                </c:pt>
                <c:pt idx="213">
                  <c:v>175.4</c:v>
                </c:pt>
                <c:pt idx="214">
                  <c:v>186.2</c:v>
                </c:pt>
                <c:pt idx="215">
                  <c:v>200.2</c:v>
                </c:pt>
                <c:pt idx="216">
                  <c:v>165.7</c:v>
                </c:pt>
                <c:pt idx="217">
                  <c:v>182.5</c:v>
                </c:pt>
                <c:pt idx="218">
                  <c:v>210.3</c:v>
                </c:pt>
                <c:pt idx="219">
                  <c:v>194.1</c:v>
                </c:pt>
                <c:pt idx="220">
                  <c:v>179.9</c:v>
                </c:pt>
                <c:pt idx="221">
                  <c:v>191.6</c:v>
                </c:pt>
                <c:pt idx="222">
                  <c:v>191.6</c:v>
                </c:pt>
                <c:pt idx="223">
                  <c:v>190.4</c:v>
                </c:pt>
                <c:pt idx="224">
                  <c:v>207.2</c:v>
                </c:pt>
                <c:pt idx="225">
                  <c:v>202.3</c:v>
                </c:pt>
                <c:pt idx="226">
                  <c:v>193.2</c:v>
                </c:pt>
                <c:pt idx="227">
                  <c:v>206.8</c:v>
                </c:pt>
                <c:pt idx="228">
                  <c:v>215.4</c:v>
                </c:pt>
                <c:pt idx="229">
                  <c:v>192.6</c:v>
                </c:pt>
                <c:pt idx="230">
                  <c:v>207.5</c:v>
                </c:pt>
                <c:pt idx="231">
                  <c:v>208.9</c:v>
                </c:pt>
                <c:pt idx="232">
                  <c:v>195.4</c:v>
                </c:pt>
                <c:pt idx="233">
                  <c:v>200.5</c:v>
                </c:pt>
                <c:pt idx="234">
                  <c:v>207.4</c:v>
                </c:pt>
                <c:pt idx="235">
                  <c:v>205.2</c:v>
                </c:pt>
                <c:pt idx="236">
                  <c:v>197.8</c:v>
                </c:pt>
                <c:pt idx="237">
                  <c:v>206</c:v>
                </c:pt>
                <c:pt idx="238">
                  <c:v>203.7</c:v>
                </c:pt>
                <c:pt idx="239">
                  <c:v>196</c:v>
                </c:pt>
              </c:numCache>
            </c:numRef>
          </c:val>
          <c:smooth val="0"/>
          <c:extLst>
            <c:ext xmlns:c16="http://schemas.microsoft.com/office/drawing/2014/chart" uri="{C3380CC4-5D6E-409C-BE32-E72D297353CC}">
              <c16:uniqueId val="{00000000-A607-435F-B81C-F67F82D30944}"/>
            </c:ext>
          </c:extLst>
        </c:ser>
        <c:ser>
          <c:idx val="1"/>
          <c:order val="1"/>
          <c:tx>
            <c:strRef>
              <c:f>Data_BK!$F$3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Data_BK!$F$5:$F$244</c:f>
              <c:numCache>
                <c:formatCode>#,##0.00</c:formatCode>
                <c:ptCount val="240"/>
                <c:pt idx="0">
                  <c:v>62.25</c:v>
                </c:pt>
                <c:pt idx="1">
                  <c:v>64.12</c:v>
                </c:pt>
                <c:pt idx="2">
                  <c:v>65.760000000000005</c:v>
                </c:pt>
                <c:pt idx="3">
                  <c:v>67.709999999999994</c:v>
                </c:pt>
                <c:pt idx="4">
                  <c:v>69.36</c:v>
                </c:pt>
                <c:pt idx="5">
                  <c:v>70.84</c:v>
                </c:pt>
                <c:pt idx="6">
                  <c:v>72.06</c:v>
                </c:pt>
                <c:pt idx="7">
                  <c:v>73.010000000000005</c:v>
                </c:pt>
                <c:pt idx="8">
                  <c:v>73.790000000000006</c:v>
                </c:pt>
                <c:pt idx="9">
                  <c:v>74.290000000000006</c:v>
                </c:pt>
                <c:pt idx="10">
                  <c:v>74.62</c:v>
                </c:pt>
                <c:pt idx="11">
                  <c:v>74.84</c:v>
                </c:pt>
                <c:pt idx="12">
                  <c:v>75.099999999999994</c:v>
                </c:pt>
                <c:pt idx="13">
                  <c:v>75.510000000000005</c:v>
                </c:pt>
                <c:pt idx="14">
                  <c:v>76.05</c:v>
                </c:pt>
                <c:pt idx="15">
                  <c:v>76.64</c:v>
                </c:pt>
                <c:pt idx="16">
                  <c:v>77.239999999999995</c:v>
                </c:pt>
                <c:pt idx="17">
                  <c:v>77.81</c:v>
                </c:pt>
                <c:pt idx="18">
                  <c:v>78.349999999999994</c:v>
                </c:pt>
                <c:pt idx="19">
                  <c:v>78.88</c:v>
                </c:pt>
                <c:pt idx="20">
                  <c:v>79.400000000000006</c:v>
                </c:pt>
                <c:pt idx="21">
                  <c:v>79.89</c:v>
                </c:pt>
                <c:pt idx="22">
                  <c:v>80.349999999999994</c:v>
                </c:pt>
                <c:pt idx="23">
                  <c:v>80.67</c:v>
                </c:pt>
                <c:pt idx="24">
                  <c:v>80.78</c:v>
                </c:pt>
                <c:pt idx="25">
                  <c:v>80.650000000000006</c:v>
                </c:pt>
                <c:pt idx="26">
                  <c:v>80.319999999999993</c:v>
                </c:pt>
                <c:pt idx="27">
                  <c:v>79.88</c:v>
                </c:pt>
                <c:pt idx="28">
                  <c:v>79.44</c:v>
                </c:pt>
                <c:pt idx="29">
                  <c:v>79.08</c:v>
                </c:pt>
                <c:pt idx="30">
                  <c:v>78.84</c:v>
                </c:pt>
                <c:pt idx="31">
                  <c:v>78.739999999999995</c:v>
                </c:pt>
                <c:pt idx="32">
                  <c:v>78.75</c:v>
                </c:pt>
                <c:pt idx="33">
                  <c:v>78.849999999999994</c:v>
                </c:pt>
                <c:pt idx="34">
                  <c:v>79.03</c:v>
                </c:pt>
                <c:pt idx="35">
                  <c:v>79.319999999999993</c:v>
                </c:pt>
                <c:pt idx="36">
                  <c:v>79.7</c:v>
                </c:pt>
                <c:pt idx="37">
                  <c:v>80.08</c:v>
                </c:pt>
                <c:pt idx="38">
                  <c:v>80.430000000000007</c:v>
                </c:pt>
                <c:pt idx="39">
                  <c:v>80.709999999999994</c:v>
                </c:pt>
                <c:pt idx="40">
                  <c:v>80.959999999999994</c:v>
                </c:pt>
                <c:pt idx="41">
                  <c:v>81.150000000000006</c:v>
                </c:pt>
                <c:pt idx="42">
                  <c:v>81.28</c:v>
                </c:pt>
                <c:pt idx="43">
                  <c:v>81.290000000000006</c:v>
                </c:pt>
                <c:pt idx="44">
                  <c:v>81.23</c:v>
                </c:pt>
                <c:pt idx="45">
                  <c:v>81.099999999999994</c:v>
                </c:pt>
                <c:pt idx="46">
                  <c:v>80.84</c:v>
                </c:pt>
                <c:pt idx="47">
                  <c:v>80.48</c:v>
                </c:pt>
                <c:pt idx="48">
                  <c:v>80.03</c:v>
                </c:pt>
                <c:pt idx="49">
                  <c:v>79.53</c:v>
                </c:pt>
                <c:pt idx="50">
                  <c:v>79.040000000000006</c:v>
                </c:pt>
                <c:pt idx="51">
                  <c:v>78.61</c:v>
                </c:pt>
                <c:pt idx="52">
                  <c:v>78.19</c:v>
                </c:pt>
                <c:pt idx="53">
                  <c:v>77.78</c:v>
                </c:pt>
                <c:pt idx="54">
                  <c:v>77.38</c:v>
                </c:pt>
                <c:pt idx="55">
                  <c:v>76.959999999999994</c:v>
                </c:pt>
                <c:pt idx="56">
                  <c:v>76.52</c:v>
                </c:pt>
                <c:pt idx="57">
                  <c:v>76.040000000000006</c:v>
                </c:pt>
                <c:pt idx="58">
                  <c:v>75.59</c:v>
                </c:pt>
                <c:pt idx="59">
                  <c:v>75.19</c:v>
                </c:pt>
                <c:pt idx="60">
                  <c:v>74.91</c:v>
                </c:pt>
                <c:pt idx="61">
                  <c:v>74.87</c:v>
                </c:pt>
                <c:pt idx="62">
                  <c:v>75.08</c:v>
                </c:pt>
                <c:pt idx="63">
                  <c:v>75.540000000000006</c:v>
                </c:pt>
                <c:pt idx="64">
                  <c:v>76.290000000000006</c:v>
                </c:pt>
                <c:pt idx="65">
                  <c:v>77.22</c:v>
                </c:pt>
                <c:pt idx="66">
                  <c:v>78.27</c:v>
                </c:pt>
                <c:pt idx="67">
                  <c:v>79.400000000000006</c:v>
                </c:pt>
                <c:pt idx="68">
                  <c:v>80.52</c:v>
                </c:pt>
                <c:pt idx="69">
                  <c:v>81.599999999999994</c:v>
                </c:pt>
                <c:pt idx="70">
                  <c:v>82.61</c:v>
                </c:pt>
                <c:pt idx="71">
                  <c:v>83.52</c:v>
                </c:pt>
                <c:pt idx="72">
                  <c:v>84.33</c:v>
                </c:pt>
                <c:pt idx="73">
                  <c:v>85.06</c:v>
                </c:pt>
                <c:pt idx="74">
                  <c:v>85.76</c:v>
                </c:pt>
                <c:pt idx="75">
                  <c:v>86.46</c:v>
                </c:pt>
                <c:pt idx="76">
                  <c:v>87.14</c:v>
                </c:pt>
                <c:pt idx="77">
                  <c:v>87.88</c:v>
                </c:pt>
                <c:pt idx="78">
                  <c:v>88.68</c:v>
                </c:pt>
                <c:pt idx="79">
                  <c:v>89.61</c:v>
                </c:pt>
                <c:pt idx="80">
                  <c:v>90.72</c:v>
                </c:pt>
                <c:pt idx="81">
                  <c:v>92.03</c:v>
                </c:pt>
                <c:pt idx="82">
                  <c:v>93.5</c:v>
                </c:pt>
                <c:pt idx="83">
                  <c:v>95.06</c:v>
                </c:pt>
                <c:pt idx="84">
                  <c:v>96.58</c:v>
                </c:pt>
                <c:pt idx="85">
                  <c:v>97.97</c:v>
                </c:pt>
                <c:pt idx="86">
                  <c:v>99.16</c:v>
                </c:pt>
                <c:pt idx="87">
                  <c:v>100.14</c:v>
                </c:pt>
                <c:pt idx="88">
                  <c:v>100.85</c:v>
                </c:pt>
                <c:pt idx="89">
                  <c:v>101.26</c:v>
                </c:pt>
                <c:pt idx="90">
                  <c:v>101.43</c:v>
                </c:pt>
                <c:pt idx="91">
                  <c:v>101.38</c:v>
                </c:pt>
                <c:pt idx="92">
                  <c:v>101.22</c:v>
                </c:pt>
                <c:pt idx="93">
                  <c:v>101.06</c:v>
                </c:pt>
                <c:pt idx="94">
                  <c:v>101.01</c:v>
                </c:pt>
                <c:pt idx="95">
                  <c:v>101.19</c:v>
                </c:pt>
                <c:pt idx="96">
                  <c:v>101.7</c:v>
                </c:pt>
                <c:pt idx="97">
                  <c:v>102.54</c:v>
                </c:pt>
                <c:pt idx="98">
                  <c:v>103.69</c:v>
                </c:pt>
                <c:pt idx="99">
                  <c:v>105.05</c:v>
                </c:pt>
                <c:pt idx="100">
                  <c:v>106.6</c:v>
                </c:pt>
                <c:pt idx="101">
                  <c:v>108.33</c:v>
                </c:pt>
                <c:pt idx="102">
                  <c:v>110.16</c:v>
                </c:pt>
                <c:pt idx="103">
                  <c:v>112.02</c:v>
                </c:pt>
                <c:pt idx="104">
                  <c:v>113.8</c:v>
                </c:pt>
                <c:pt idx="105">
                  <c:v>115.35</c:v>
                </c:pt>
                <c:pt idx="106">
                  <c:v>116.59</c:v>
                </c:pt>
                <c:pt idx="107">
                  <c:v>117.49</c:v>
                </c:pt>
                <c:pt idx="108">
                  <c:v>118.14</c:v>
                </c:pt>
                <c:pt idx="109">
                  <c:v>118.66</c:v>
                </c:pt>
                <c:pt idx="110">
                  <c:v>119.08</c:v>
                </c:pt>
                <c:pt idx="111">
                  <c:v>119.53</c:v>
                </c:pt>
                <c:pt idx="112">
                  <c:v>120.1</c:v>
                </c:pt>
                <c:pt idx="113">
                  <c:v>120.81</c:v>
                </c:pt>
                <c:pt idx="114">
                  <c:v>121.69</c:v>
                </c:pt>
                <c:pt idx="115">
                  <c:v>122.69</c:v>
                </c:pt>
                <c:pt idx="116">
                  <c:v>123.72</c:v>
                </c:pt>
                <c:pt idx="117">
                  <c:v>124.73</c:v>
                </c:pt>
                <c:pt idx="118">
                  <c:v>125.66</c:v>
                </c:pt>
                <c:pt idx="119">
                  <c:v>126.46</c:v>
                </c:pt>
                <c:pt idx="120">
                  <c:v>127.07</c:v>
                </c:pt>
                <c:pt idx="121">
                  <c:v>127.51</c:v>
                </c:pt>
                <c:pt idx="122">
                  <c:v>127.8</c:v>
                </c:pt>
                <c:pt idx="123">
                  <c:v>127.97</c:v>
                </c:pt>
                <c:pt idx="124">
                  <c:v>128.07</c:v>
                </c:pt>
                <c:pt idx="125">
                  <c:v>128.19</c:v>
                </c:pt>
                <c:pt idx="126">
                  <c:v>128.5</c:v>
                </c:pt>
                <c:pt idx="127">
                  <c:v>129.11000000000001</c:v>
                </c:pt>
                <c:pt idx="128">
                  <c:v>130.11000000000001</c:v>
                </c:pt>
                <c:pt idx="129">
                  <c:v>131.5</c:v>
                </c:pt>
                <c:pt idx="130">
                  <c:v>133.29</c:v>
                </c:pt>
                <c:pt idx="131">
                  <c:v>135.41999999999999</c:v>
                </c:pt>
                <c:pt idx="132">
                  <c:v>137.77000000000001</c:v>
                </c:pt>
                <c:pt idx="133">
                  <c:v>140.19</c:v>
                </c:pt>
                <c:pt idx="134">
                  <c:v>142.61000000000001</c:v>
                </c:pt>
                <c:pt idx="135">
                  <c:v>144.94</c:v>
                </c:pt>
                <c:pt idx="136">
                  <c:v>147.06</c:v>
                </c:pt>
                <c:pt idx="137">
                  <c:v>148.91</c:v>
                </c:pt>
                <c:pt idx="138">
                  <c:v>150.37</c:v>
                </c:pt>
                <c:pt idx="139">
                  <c:v>151.33000000000001</c:v>
                </c:pt>
                <c:pt idx="140">
                  <c:v>151.84</c:v>
                </c:pt>
                <c:pt idx="141">
                  <c:v>152.09</c:v>
                </c:pt>
                <c:pt idx="142">
                  <c:v>152.09</c:v>
                </c:pt>
                <c:pt idx="143">
                  <c:v>151.96</c:v>
                </c:pt>
                <c:pt idx="144">
                  <c:v>151.81</c:v>
                </c:pt>
                <c:pt idx="145">
                  <c:v>151.63</c:v>
                </c:pt>
                <c:pt idx="146">
                  <c:v>151.41</c:v>
                </c:pt>
                <c:pt idx="147">
                  <c:v>151.22</c:v>
                </c:pt>
                <c:pt idx="148">
                  <c:v>151.13999999999999</c:v>
                </c:pt>
                <c:pt idx="149">
                  <c:v>151.27000000000001</c:v>
                </c:pt>
                <c:pt idx="150">
                  <c:v>151.61000000000001</c:v>
                </c:pt>
                <c:pt idx="151">
                  <c:v>152.22999999999999</c:v>
                </c:pt>
                <c:pt idx="152">
                  <c:v>153.19999999999999</c:v>
                </c:pt>
                <c:pt idx="153">
                  <c:v>154.51</c:v>
                </c:pt>
                <c:pt idx="154">
                  <c:v>156.21</c:v>
                </c:pt>
                <c:pt idx="155">
                  <c:v>158.35</c:v>
                </c:pt>
                <c:pt idx="156">
                  <c:v>160.85</c:v>
                </c:pt>
                <c:pt idx="157">
                  <c:v>163.66999999999999</c:v>
                </c:pt>
                <c:pt idx="158">
                  <c:v>166.82</c:v>
                </c:pt>
                <c:pt idx="159">
                  <c:v>170.13</c:v>
                </c:pt>
                <c:pt idx="160">
                  <c:v>173.47</c:v>
                </c:pt>
                <c:pt idx="161">
                  <c:v>176.63</c:v>
                </c:pt>
                <c:pt idx="162">
                  <c:v>179.42</c:v>
                </c:pt>
                <c:pt idx="163">
                  <c:v>181.77</c:v>
                </c:pt>
                <c:pt idx="164">
                  <c:v>183.52</c:v>
                </c:pt>
                <c:pt idx="165">
                  <c:v>184.62</c:v>
                </c:pt>
                <c:pt idx="166">
                  <c:v>185.1</c:v>
                </c:pt>
                <c:pt idx="167">
                  <c:v>185.09</c:v>
                </c:pt>
                <c:pt idx="168">
                  <c:v>184.71</c:v>
                </c:pt>
                <c:pt idx="169">
                  <c:v>184.06</c:v>
                </c:pt>
                <c:pt idx="170">
                  <c:v>183.22</c:v>
                </c:pt>
                <c:pt idx="171">
                  <c:v>182.36</c:v>
                </c:pt>
                <c:pt idx="172">
                  <c:v>181.5</c:v>
                </c:pt>
                <c:pt idx="173">
                  <c:v>180.66</c:v>
                </c:pt>
                <c:pt idx="174">
                  <c:v>179.88</c:v>
                </c:pt>
                <c:pt idx="175">
                  <c:v>179.22</c:v>
                </c:pt>
                <c:pt idx="176">
                  <c:v>178.63</c:v>
                </c:pt>
                <c:pt idx="177">
                  <c:v>178.15</c:v>
                </c:pt>
                <c:pt idx="178">
                  <c:v>177.73</c:v>
                </c:pt>
                <c:pt idx="179">
                  <c:v>177.22</c:v>
                </c:pt>
                <c:pt idx="180">
                  <c:v>176.63</c:v>
                </c:pt>
                <c:pt idx="181">
                  <c:v>176.06</c:v>
                </c:pt>
                <c:pt idx="182">
                  <c:v>175.53</c:v>
                </c:pt>
                <c:pt idx="183">
                  <c:v>175.13</c:v>
                </c:pt>
                <c:pt idx="184">
                  <c:v>174.95</c:v>
                </c:pt>
                <c:pt idx="185">
                  <c:v>174.96</c:v>
                </c:pt>
                <c:pt idx="186">
                  <c:v>175.18</c:v>
                </c:pt>
                <c:pt idx="187">
                  <c:v>175.56</c:v>
                </c:pt>
                <c:pt idx="188">
                  <c:v>176.12</c:v>
                </c:pt>
                <c:pt idx="189">
                  <c:v>176.94</c:v>
                </c:pt>
                <c:pt idx="190">
                  <c:v>178.05</c:v>
                </c:pt>
                <c:pt idx="191">
                  <c:v>179.47</c:v>
                </c:pt>
                <c:pt idx="192">
                  <c:v>181.2</c:v>
                </c:pt>
                <c:pt idx="193">
                  <c:v>183.12</c:v>
                </c:pt>
                <c:pt idx="194">
                  <c:v>185.13</c:v>
                </c:pt>
                <c:pt idx="195">
                  <c:v>187.12</c:v>
                </c:pt>
                <c:pt idx="196">
                  <c:v>188.96</c:v>
                </c:pt>
                <c:pt idx="197">
                  <c:v>190.57</c:v>
                </c:pt>
                <c:pt idx="198">
                  <c:v>191.87</c:v>
                </c:pt>
                <c:pt idx="199">
                  <c:v>192.86</c:v>
                </c:pt>
                <c:pt idx="200">
                  <c:v>193.57</c:v>
                </c:pt>
                <c:pt idx="201">
                  <c:v>193.94</c:v>
                </c:pt>
                <c:pt idx="202">
                  <c:v>193.87</c:v>
                </c:pt>
                <c:pt idx="203">
                  <c:v>193.4</c:v>
                </c:pt>
                <c:pt idx="204">
                  <c:v>192.53</c:v>
                </c:pt>
                <c:pt idx="205">
                  <c:v>191.4</c:v>
                </c:pt>
                <c:pt idx="206">
                  <c:v>190.15</c:v>
                </c:pt>
                <c:pt idx="207">
                  <c:v>188.81</c:v>
                </c:pt>
                <c:pt idx="208">
                  <c:v>187.36</c:v>
                </c:pt>
                <c:pt idx="209">
                  <c:v>185.98</c:v>
                </c:pt>
                <c:pt idx="210">
                  <c:v>184.86</c:v>
                </c:pt>
                <c:pt idx="211">
                  <c:v>184.07</c:v>
                </c:pt>
                <c:pt idx="212">
                  <c:v>183.7</c:v>
                </c:pt>
                <c:pt idx="213">
                  <c:v>183.72</c:v>
                </c:pt>
                <c:pt idx="214">
                  <c:v>184.13</c:v>
                </c:pt>
                <c:pt idx="215">
                  <c:v>184.91</c:v>
                </c:pt>
                <c:pt idx="216">
                  <c:v>185.96</c:v>
                </c:pt>
                <c:pt idx="217">
                  <c:v>187.15</c:v>
                </c:pt>
                <c:pt idx="218">
                  <c:v>188.45</c:v>
                </c:pt>
                <c:pt idx="219">
                  <c:v>189.85</c:v>
                </c:pt>
                <c:pt idx="220">
                  <c:v>191.34</c:v>
                </c:pt>
                <c:pt idx="221">
                  <c:v>192.9</c:v>
                </c:pt>
                <c:pt idx="222">
                  <c:v>194.57</c:v>
                </c:pt>
                <c:pt idx="223">
                  <c:v>196.38</c:v>
                </c:pt>
                <c:pt idx="224">
                  <c:v>198.18</c:v>
                </c:pt>
                <c:pt idx="225">
                  <c:v>199.86</c:v>
                </c:pt>
                <c:pt idx="226">
                  <c:v>201.35</c:v>
                </c:pt>
                <c:pt idx="227">
                  <c:v>202.54</c:v>
                </c:pt>
                <c:pt idx="228">
                  <c:v>203.41</c:v>
                </c:pt>
                <c:pt idx="229">
                  <c:v>204</c:v>
                </c:pt>
                <c:pt idx="230">
                  <c:v>204.16</c:v>
                </c:pt>
                <c:pt idx="231">
                  <c:v>203.97</c:v>
                </c:pt>
                <c:pt idx="232">
                  <c:v>203.64</c:v>
                </c:pt>
                <c:pt idx="233">
                  <c:v>203.3</c:v>
                </c:pt>
                <c:pt idx="234">
                  <c:v>202.97</c:v>
                </c:pt>
                <c:pt idx="235">
                  <c:v>202.68</c:v>
                </c:pt>
                <c:pt idx="236">
                  <c:v>202.44</c:v>
                </c:pt>
                <c:pt idx="237">
                  <c:v>202.25</c:v>
                </c:pt>
                <c:pt idx="238">
                  <c:v>202.17</c:v>
                </c:pt>
                <c:pt idx="239">
                  <c:v>202.2</c:v>
                </c:pt>
              </c:numCache>
            </c:numRef>
          </c:val>
          <c:smooth val="0"/>
          <c:extLst>
            <c:ext xmlns:c16="http://schemas.microsoft.com/office/drawing/2014/chart" uri="{C3380CC4-5D6E-409C-BE32-E72D297353CC}">
              <c16:uniqueId val="{00000001-A607-435F-B81C-F67F82D30944}"/>
            </c:ext>
          </c:extLst>
        </c:ser>
        <c:dLbls>
          <c:showLegendKey val="0"/>
          <c:showVal val="0"/>
          <c:showCatName val="0"/>
          <c:showSerName val="0"/>
          <c:showPercent val="0"/>
          <c:showBubbleSize val="0"/>
        </c:dLbls>
        <c:hiLowLines>
          <c:spPr>
            <a:ln w="3175">
              <a:solidFill>
                <a:srgbClr val="000000"/>
              </a:solidFill>
              <a:prstDash val="solid"/>
            </a:ln>
          </c:spPr>
        </c:hiLowLines>
        <c:smooth val="0"/>
        <c:axId val="303818240"/>
        <c:axId val="302588672"/>
      </c:lineChart>
      <c:catAx>
        <c:axId val="30381824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2588672"/>
        <c:crosses val="autoZero"/>
        <c:auto val="0"/>
        <c:lblAlgn val="ctr"/>
        <c:lblOffset val="100"/>
        <c:tickLblSkip val="6"/>
        <c:tickMarkSkip val="12"/>
        <c:noMultiLvlLbl val="0"/>
      </c:catAx>
      <c:valAx>
        <c:axId val="30258867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381824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89" r="0.75000000000000289" t="1" header="0.5" footer="0.5"/>
    <c:pageSetup paperSize="9" orientation="landscape" horizontalDpi="300" verticalDpi="300"/>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Data_K!$I$3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Data_K!$I$5:$I$244</c:f>
              <c:numCache>
                <c:formatCode>#\ ##0.0</c:formatCode>
                <c:ptCount val="240"/>
                <c:pt idx="0">
                  <c:v>376.1</c:v>
                </c:pt>
                <c:pt idx="1">
                  <c:v>371.6</c:v>
                </c:pt>
                <c:pt idx="2">
                  <c:v>377.3</c:v>
                </c:pt>
                <c:pt idx="3">
                  <c:v>365</c:v>
                </c:pt>
                <c:pt idx="4">
                  <c:v>371.3</c:v>
                </c:pt>
                <c:pt idx="5">
                  <c:v>370.3</c:v>
                </c:pt>
                <c:pt idx="6">
                  <c:v>365.6</c:v>
                </c:pt>
                <c:pt idx="7">
                  <c:v>368.5</c:v>
                </c:pt>
                <c:pt idx="8">
                  <c:v>366.6</c:v>
                </c:pt>
                <c:pt idx="9">
                  <c:v>374.6</c:v>
                </c:pt>
                <c:pt idx="10">
                  <c:v>369.8</c:v>
                </c:pt>
                <c:pt idx="11">
                  <c:v>368.3</c:v>
                </c:pt>
                <c:pt idx="12">
                  <c:v>372.4</c:v>
                </c:pt>
                <c:pt idx="13">
                  <c:v>368.4</c:v>
                </c:pt>
                <c:pt idx="14">
                  <c:v>371.1</c:v>
                </c:pt>
                <c:pt idx="15">
                  <c:v>372.7</c:v>
                </c:pt>
                <c:pt idx="16">
                  <c:v>368.4</c:v>
                </c:pt>
                <c:pt idx="17">
                  <c:v>368.1</c:v>
                </c:pt>
                <c:pt idx="18">
                  <c:v>373.7</c:v>
                </c:pt>
                <c:pt idx="19">
                  <c:v>367.1</c:v>
                </c:pt>
                <c:pt idx="20">
                  <c:v>371.4</c:v>
                </c:pt>
                <c:pt idx="21">
                  <c:v>363.4</c:v>
                </c:pt>
                <c:pt idx="22">
                  <c:v>362.4</c:v>
                </c:pt>
                <c:pt idx="23">
                  <c:v>371.8</c:v>
                </c:pt>
                <c:pt idx="24">
                  <c:v>364.6</c:v>
                </c:pt>
                <c:pt idx="25">
                  <c:v>367.5</c:v>
                </c:pt>
                <c:pt idx="26">
                  <c:v>363.9</c:v>
                </c:pt>
                <c:pt idx="27">
                  <c:v>365.9</c:v>
                </c:pt>
                <c:pt idx="28">
                  <c:v>364.1</c:v>
                </c:pt>
                <c:pt idx="29">
                  <c:v>367.5</c:v>
                </c:pt>
                <c:pt idx="30">
                  <c:v>367.8</c:v>
                </c:pt>
                <c:pt idx="31">
                  <c:v>366.8</c:v>
                </c:pt>
                <c:pt idx="32">
                  <c:v>369.6</c:v>
                </c:pt>
                <c:pt idx="33">
                  <c:v>366.8</c:v>
                </c:pt>
                <c:pt idx="34">
                  <c:v>366</c:v>
                </c:pt>
                <c:pt idx="35">
                  <c:v>367.9</c:v>
                </c:pt>
                <c:pt idx="36">
                  <c:v>365.8</c:v>
                </c:pt>
                <c:pt idx="37">
                  <c:v>366.3</c:v>
                </c:pt>
                <c:pt idx="38">
                  <c:v>363.8</c:v>
                </c:pt>
                <c:pt idx="39">
                  <c:v>365.1</c:v>
                </c:pt>
                <c:pt idx="40">
                  <c:v>365.3</c:v>
                </c:pt>
                <c:pt idx="41">
                  <c:v>367.6</c:v>
                </c:pt>
                <c:pt idx="42">
                  <c:v>359</c:v>
                </c:pt>
                <c:pt idx="43">
                  <c:v>367.4</c:v>
                </c:pt>
                <c:pt idx="44">
                  <c:v>361.6</c:v>
                </c:pt>
                <c:pt idx="45">
                  <c:v>362.7</c:v>
                </c:pt>
                <c:pt idx="46">
                  <c:v>374.8</c:v>
                </c:pt>
                <c:pt idx="47">
                  <c:v>364.3</c:v>
                </c:pt>
                <c:pt idx="48">
                  <c:v>361.7</c:v>
                </c:pt>
                <c:pt idx="49">
                  <c:v>372.8</c:v>
                </c:pt>
                <c:pt idx="50">
                  <c:v>371.2</c:v>
                </c:pt>
                <c:pt idx="51">
                  <c:v>376.7</c:v>
                </c:pt>
                <c:pt idx="52">
                  <c:v>379.4</c:v>
                </c:pt>
                <c:pt idx="53">
                  <c:v>373.5</c:v>
                </c:pt>
                <c:pt idx="54">
                  <c:v>376.7</c:v>
                </c:pt>
                <c:pt idx="55">
                  <c:v>379.2</c:v>
                </c:pt>
                <c:pt idx="56">
                  <c:v>374.8</c:v>
                </c:pt>
                <c:pt idx="57">
                  <c:v>377.7</c:v>
                </c:pt>
                <c:pt idx="58">
                  <c:v>379.9</c:v>
                </c:pt>
                <c:pt idx="59">
                  <c:v>371.5</c:v>
                </c:pt>
                <c:pt idx="60">
                  <c:v>381.2</c:v>
                </c:pt>
                <c:pt idx="61">
                  <c:v>378.1</c:v>
                </c:pt>
                <c:pt idx="62">
                  <c:v>372.3</c:v>
                </c:pt>
                <c:pt idx="63">
                  <c:v>374.3</c:v>
                </c:pt>
                <c:pt idx="64">
                  <c:v>377.7</c:v>
                </c:pt>
                <c:pt idx="65">
                  <c:v>370.8</c:v>
                </c:pt>
                <c:pt idx="66">
                  <c:v>376.2</c:v>
                </c:pt>
                <c:pt idx="67">
                  <c:v>375.4</c:v>
                </c:pt>
                <c:pt idx="68">
                  <c:v>374.4</c:v>
                </c:pt>
                <c:pt idx="69">
                  <c:v>380.4</c:v>
                </c:pt>
                <c:pt idx="70">
                  <c:v>371.5</c:v>
                </c:pt>
                <c:pt idx="71">
                  <c:v>379.3</c:v>
                </c:pt>
                <c:pt idx="72">
                  <c:v>382.7</c:v>
                </c:pt>
                <c:pt idx="73">
                  <c:v>373.5</c:v>
                </c:pt>
                <c:pt idx="74">
                  <c:v>378.5</c:v>
                </c:pt>
                <c:pt idx="75">
                  <c:v>384.7</c:v>
                </c:pt>
                <c:pt idx="76">
                  <c:v>375.6</c:v>
                </c:pt>
                <c:pt idx="77">
                  <c:v>380</c:v>
                </c:pt>
                <c:pt idx="78">
                  <c:v>384.8</c:v>
                </c:pt>
                <c:pt idx="79">
                  <c:v>376.8</c:v>
                </c:pt>
                <c:pt idx="80">
                  <c:v>382.6</c:v>
                </c:pt>
                <c:pt idx="81">
                  <c:v>386.1</c:v>
                </c:pt>
                <c:pt idx="82">
                  <c:v>382.2</c:v>
                </c:pt>
                <c:pt idx="83">
                  <c:v>387.7</c:v>
                </c:pt>
                <c:pt idx="84">
                  <c:v>382.8</c:v>
                </c:pt>
                <c:pt idx="85">
                  <c:v>388</c:v>
                </c:pt>
                <c:pt idx="86">
                  <c:v>390.9</c:v>
                </c:pt>
                <c:pt idx="87">
                  <c:v>382.1</c:v>
                </c:pt>
                <c:pt idx="88">
                  <c:v>390.6</c:v>
                </c:pt>
                <c:pt idx="89">
                  <c:v>392.4</c:v>
                </c:pt>
                <c:pt idx="90">
                  <c:v>394.6</c:v>
                </c:pt>
                <c:pt idx="91">
                  <c:v>396.2</c:v>
                </c:pt>
                <c:pt idx="92">
                  <c:v>401</c:v>
                </c:pt>
                <c:pt idx="93">
                  <c:v>392.4</c:v>
                </c:pt>
                <c:pt idx="94">
                  <c:v>397.6</c:v>
                </c:pt>
                <c:pt idx="95">
                  <c:v>395.6</c:v>
                </c:pt>
                <c:pt idx="96">
                  <c:v>400.2</c:v>
                </c:pt>
                <c:pt idx="97">
                  <c:v>401.6</c:v>
                </c:pt>
                <c:pt idx="98">
                  <c:v>401.5</c:v>
                </c:pt>
                <c:pt idx="99">
                  <c:v>404.2</c:v>
                </c:pt>
                <c:pt idx="100">
                  <c:v>403.6</c:v>
                </c:pt>
                <c:pt idx="101">
                  <c:v>406.1</c:v>
                </c:pt>
                <c:pt idx="102">
                  <c:v>404.4</c:v>
                </c:pt>
                <c:pt idx="103">
                  <c:v>406.9</c:v>
                </c:pt>
                <c:pt idx="104">
                  <c:v>405.1</c:v>
                </c:pt>
                <c:pt idx="105">
                  <c:v>411.4</c:v>
                </c:pt>
                <c:pt idx="106">
                  <c:v>413.4</c:v>
                </c:pt>
                <c:pt idx="107">
                  <c:v>413.9</c:v>
                </c:pt>
                <c:pt idx="108">
                  <c:v>415.8</c:v>
                </c:pt>
                <c:pt idx="109">
                  <c:v>416.1</c:v>
                </c:pt>
                <c:pt idx="110">
                  <c:v>424.9</c:v>
                </c:pt>
                <c:pt idx="111">
                  <c:v>426.3</c:v>
                </c:pt>
                <c:pt idx="112">
                  <c:v>419.2</c:v>
                </c:pt>
                <c:pt idx="113">
                  <c:v>428.5</c:v>
                </c:pt>
                <c:pt idx="114">
                  <c:v>431.9</c:v>
                </c:pt>
                <c:pt idx="115">
                  <c:v>428.1</c:v>
                </c:pt>
                <c:pt idx="116">
                  <c:v>435.3</c:v>
                </c:pt>
                <c:pt idx="117">
                  <c:v>438</c:v>
                </c:pt>
                <c:pt idx="118">
                  <c:v>430.1</c:v>
                </c:pt>
                <c:pt idx="119">
                  <c:v>440.9</c:v>
                </c:pt>
                <c:pt idx="120">
                  <c:v>437.9</c:v>
                </c:pt>
                <c:pt idx="121">
                  <c:v>436.2</c:v>
                </c:pt>
                <c:pt idx="122">
                  <c:v>440.6</c:v>
                </c:pt>
                <c:pt idx="123">
                  <c:v>440.4</c:v>
                </c:pt>
                <c:pt idx="124">
                  <c:v>441.7</c:v>
                </c:pt>
                <c:pt idx="125">
                  <c:v>445.7</c:v>
                </c:pt>
                <c:pt idx="126">
                  <c:v>442.8</c:v>
                </c:pt>
                <c:pt idx="127">
                  <c:v>441.6</c:v>
                </c:pt>
                <c:pt idx="128">
                  <c:v>444.9</c:v>
                </c:pt>
                <c:pt idx="129">
                  <c:v>447.1</c:v>
                </c:pt>
                <c:pt idx="130">
                  <c:v>446.7</c:v>
                </c:pt>
                <c:pt idx="131">
                  <c:v>449.8</c:v>
                </c:pt>
                <c:pt idx="132">
                  <c:v>443.2</c:v>
                </c:pt>
                <c:pt idx="133">
                  <c:v>451.4</c:v>
                </c:pt>
                <c:pt idx="134">
                  <c:v>445</c:v>
                </c:pt>
                <c:pt idx="135">
                  <c:v>445.5</c:v>
                </c:pt>
                <c:pt idx="136">
                  <c:v>454.5</c:v>
                </c:pt>
                <c:pt idx="137">
                  <c:v>451.7</c:v>
                </c:pt>
                <c:pt idx="138">
                  <c:v>450.9</c:v>
                </c:pt>
                <c:pt idx="139">
                  <c:v>459.8</c:v>
                </c:pt>
                <c:pt idx="140">
                  <c:v>453.4</c:v>
                </c:pt>
                <c:pt idx="141">
                  <c:v>453.9</c:v>
                </c:pt>
                <c:pt idx="142">
                  <c:v>458.9</c:v>
                </c:pt>
                <c:pt idx="143">
                  <c:v>455.8</c:v>
                </c:pt>
                <c:pt idx="144">
                  <c:v>462.4</c:v>
                </c:pt>
                <c:pt idx="145">
                  <c:v>462.1</c:v>
                </c:pt>
                <c:pt idx="146">
                  <c:v>465.3</c:v>
                </c:pt>
                <c:pt idx="147">
                  <c:v>468.7</c:v>
                </c:pt>
                <c:pt idx="148">
                  <c:v>471.2</c:v>
                </c:pt>
                <c:pt idx="149">
                  <c:v>467.9</c:v>
                </c:pt>
                <c:pt idx="150">
                  <c:v>465</c:v>
                </c:pt>
                <c:pt idx="151">
                  <c:v>471.7</c:v>
                </c:pt>
                <c:pt idx="152">
                  <c:v>473.9</c:v>
                </c:pt>
                <c:pt idx="153">
                  <c:v>465.6</c:v>
                </c:pt>
                <c:pt idx="154">
                  <c:v>482.1</c:v>
                </c:pt>
                <c:pt idx="155">
                  <c:v>474.6</c:v>
                </c:pt>
                <c:pt idx="156">
                  <c:v>474</c:v>
                </c:pt>
                <c:pt idx="157">
                  <c:v>477.7</c:v>
                </c:pt>
                <c:pt idx="158">
                  <c:v>476.2</c:v>
                </c:pt>
                <c:pt idx="159">
                  <c:v>472.4</c:v>
                </c:pt>
                <c:pt idx="160">
                  <c:v>476.9</c:v>
                </c:pt>
                <c:pt idx="161">
                  <c:v>470.1</c:v>
                </c:pt>
                <c:pt idx="162">
                  <c:v>477.9</c:v>
                </c:pt>
                <c:pt idx="163">
                  <c:v>476.2</c:v>
                </c:pt>
                <c:pt idx="164">
                  <c:v>478.7</c:v>
                </c:pt>
                <c:pt idx="165">
                  <c:v>474</c:v>
                </c:pt>
                <c:pt idx="166">
                  <c:v>479.9</c:v>
                </c:pt>
                <c:pt idx="167">
                  <c:v>477</c:v>
                </c:pt>
                <c:pt idx="168">
                  <c:v>473.2</c:v>
                </c:pt>
                <c:pt idx="169">
                  <c:v>486.3</c:v>
                </c:pt>
                <c:pt idx="170">
                  <c:v>478.6</c:v>
                </c:pt>
                <c:pt idx="171">
                  <c:v>481.3</c:v>
                </c:pt>
                <c:pt idx="172">
                  <c:v>484.1</c:v>
                </c:pt>
                <c:pt idx="173">
                  <c:v>488.1</c:v>
                </c:pt>
                <c:pt idx="174">
                  <c:v>483.3</c:v>
                </c:pt>
                <c:pt idx="175">
                  <c:v>488</c:v>
                </c:pt>
                <c:pt idx="176">
                  <c:v>481.6</c:v>
                </c:pt>
                <c:pt idx="177">
                  <c:v>496.6</c:v>
                </c:pt>
                <c:pt idx="178">
                  <c:v>485.5</c:v>
                </c:pt>
                <c:pt idx="179">
                  <c:v>487.5</c:v>
                </c:pt>
                <c:pt idx="180">
                  <c:v>493.5</c:v>
                </c:pt>
                <c:pt idx="181">
                  <c:v>483.9</c:v>
                </c:pt>
                <c:pt idx="182">
                  <c:v>490.8</c:v>
                </c:pt>
                <c:pt idx="183">
                  <c:v>493.5</c:v>
                </c:pt>
                <c:pt idx="184">
                  <c:v>489</c:v>
                </c:pt>
                <c:pt idx="185">
                  <c:v>488.3</c:v>
                </c:pt>
                <c:pt idx="186">
                  <c:v>492.1</c:v>
                </c:pt>
                <c:pt idx="187">
                  <c:v>490.5</c:v>
                </c:pt>
                <c:pt idx="188">
                  <c:v>498.2</c:v>
                </c:pt>
                <c:pt idx="189">
                  <c:v>492.7</c:v>
                </c:pt>
                <c:pt idx="190">
                  <c:v>482</c:v>
                </c:pt>
                <c:pt idx="191">
                  <c:v>501.8</c:v>
                </c:pt>
                <c:pt idx="192">
                  <c:v>487.6</c:v>
                </c:pt>
                <c:pt idx="193">
                  <c:v>485.8</c:v>
                </c:pt>
                <c:pt idx="194">
                  <c:v>502.3</c:v>
                </c:pt>
                <c:pt idx="195">
                  <c:v>485.1</c:v>
                </c:pt>
                <c:pt idx="196">
                  <c:v>483.5</c:v>
                </c:pt>
                <c:pt idx="197">
                  <c:v>497.5</c:v>
                </c:pt>
                <c:pt idx="198">
                  <c:v>486.8</c:v>
                </c:pt>
                <c:pt idx="199">
                  <c:v>487.7</c:v>
                </c:pt>
                <c:pt idx="200">
                  <c:v>496.9</c:v>
                </c:pt>
                <c:pt idx="201">
                  <c:v>479.6</c:v>
                </c:pt>
                <c:pt idx="202">
                  <c:v>493.3</c:v>
                </c:pt>
                <c:pt idx="203">
                  <c:v>497</c:v>
                </c:pt>
                <c:pt idx="204">
                  <c:v>487</c:v>
                </c:pt>
                <c:pt idx="205">
                  <c:v>490.4</c:v>
                </c:pt>
                <c:pt idx="206">
                  <c:v>492.5</c:v>
                </c:pt>
                <c:pt idx="207">
                  <c:v>493.1</c:v>
                </c:pt>
                <c:pt idx="208">
                  <c:v>486.9</c:v>
                </c:pt>
                <c:pt idx="209">
                  <c:v>492.7</c:v>
                </c:pt>
                <c:pt idx="210">
                  <c:v>490.3</c:v>
                </c:pt>
                <c:pt idx="211">
                  <c:v>489.5</c:v>
                </c:pt>
                <c:pt idx="212">
                  <c:v>484</c:v>
                </c:pt>
                <c:pt idx="213">
                  <c:v>496.9</c:v>
                </c:pt>
                <c:pt idx="214">
                  <c:v>493.7</c:v>
                </c:pt>
                <c:pt idx="215">
                  <c:v>475.7</c:v>
                </c:pt>
                <c:pt idx="216">
                  <c:v>498.2</c:v>
                </c:pt>
                <c:pt idx="217">
                  <c:v>492.9</c:v>
                </c:pt>
                <c:pt idx="218">
                  <c:v>478.2</c:v>
                </c:pt>
                <c:pt idx="219">
                  <c:v>486</c:v>
                </c:pt>
                <c:pt idx="220">
                  <c:v>486.3</c:v>
                </c:pt>
                <c:pt idx="221">
                  <c:v>474.3</c:v>
                </c:pt>
                <c:pt idx="222">
                  <c:v>485.7</c:v>
                </c:pt>
                <c:pt idx="223">
                  <c:v>478.7</c:v>
                </c:pt>
                <c:pt idx="224">
                  <c:v>468.9</c:v>
                </c:pt>
                <c:pt idx="225">
                  <c:v>481.2</c:v>
                </c:pt>
                <c:pt idx="226">
                  <c:v>472.7</c:v>
                </c:pt>
                <c:pt idx="227">
                  <c:v>466.9</c:v>
                </c:pt>
                <c:pt idx="228">
                  <c:v>475.5</c:v>
                </c:pt>
                <c:pt idx="229">
                  <c:v>475</c:v>
                </c:pt>
                <c:pt idx="230">
                  <c:v>462.9</c:v>
                </c:pt>
                <c:pt idx="231">
                  <c:v>481.8</c:v>
                </c:pt>
                <c:pt idx="232">
                  <c:v>485.9</c:v>
                </c:pt>
                <c:pt idx="233">
                  <c:v>475.3</c:v>
                </c:pt>
                <c:pt idx="234">
                  <c:v>483.5</c:v>
                </c:pt>
                <c:pt idx="235">
                  <c:v>480.2</c:v>
                </c:pt>
                <c:pt idx="236">
                  <c:v>477.7</c:v>
                </c:pt>
                <c:pt idx="237">
                  <c:v>476.3</c:v>
                </c:pt>
                <c:pt idx="238">
                  <c:v>480.5</c:v>
                </c:pt>
                <c:pt idx="239">
                  <c:v>483.2</c:v>
                </c:pt>
              </c:numCache>
            </c:numRef>
          </c:val>
          <c:smooth val="0"/>
          <c:extLst>
            <c:ext xmlns:c16="http://schemas.microsoft.com/office/drawing/2014/chart" uri="{C3380CC4-5D6E-409C-BE32-E72D297353CC}">
              <c16:uniqueId val="{00000000-9961-4F67-BE52-5FB4B602A423}"/>
            </c:ext>
          </c:extLst>
        </c:ser>
        <c:ser>
          <c:idx val="1"/>
          <c:order val="1"/>
          <c:tx>
            <c:strRef>
              <c:f>Data_K!$L$3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Data_K!$L$5:$L$244</c:f>
              <c:numCache>
                <c:formatCode>#,##0.00</c:formatCode>
                <c:ptCount val="240"/>
                <c:pt idx="0">
                  <c:v>372.93</c:v>
                </c:pt>
                <c:pt idx="1">
                  <c:v>372.08</c:v>
                </c:pt>
                <c:pt idx="2">
                  <c:v>371.46</c:v>
                </c:pt>
                <c:pt idx="3">
                  <c:v>370.79</c:v>
                </c:pt>
                <c:pt idx="4">
                  <c:v>370.2</c:v>
                </c:pt>
                <c:pt idx="5">
                  <c:v>369.71</c:v>
                </c:pt>
                <c:pt idx="6">
                  <c:v>369.36</c:v>
                </c:pt>
                <c:pt idx="7">
                  <c:v>369.21</c:v>
                </c:pt>
                <c:pt idx="8">
                  <c:v>369.21</c:v>
                </c:pt>
                <c:pt idx="9">
                  <c:v>369.39</c:v>
                </c:pt>
                <c:pt idx="10">
                  <c:v>369.68</c:v>
                </c:pt>
                <c:pt idx="11">
                  <c:v>370.06</c:v>
                </c:pt>
                <c:pt idx="12">
                  <c:v>370.38</c:v>
                </c:pt>
                <c:pt idx="13">
                  <c:v>370.58</c:v>
                </c:pt>
                <c:pt idx="14">
                  <c:v>370.6</c:v>
                </c:pt>
                <c:pt idx="15">
                  <c:v>370.45</c:v>
                </c:pt>
                <c:pt idx="16">
                  <c:v>370.15</c:v>
                </c:pt>
                <c:pt idx="17">
                  <c:v>369.72</c:v>
                </c:pt>
                <c:pt idx="18">
                  <c:v>369.2</c:v>
                </c:pt>
                <c:pt idx="19">
                  <c:v>368.63</c:v>
                </c:pt>
                <c:pt idx="20">
                  <c:v>368.02</c:v>
                </c:pt>
                <c:pt idx="21">
                  <c:v>367.39</c:v>
                </c:pt>
                <c:pt idx="22">
                  <c:v>366.8</c:v>
                </c:pt>
                <c:pt idx="23">
                  <c:v>366.33</c:v>
                </c:pt>
                <c:pt idx="24">
                  <c:v>366.01</c:v>
                </c:pt>
                <c:pt idx="25">
                  <c:v>365.87</c:v>
                </c:pt>
                <c:pt idx="26">
                  <c:v>365.89</c:v>
                </c:pt>
                <c:pt idx="27">
                  <c:v>366.05</c:v>
                </c:pt>
                <c:pt idx="28">
                  <c:v>366.31</c:v>
                </c:pt>
                <c:pt idx="29">
                  <c:v>366.62</c:v>
                </c:pt>
                <c:pt idx="30">
                  <c:v>366.88</c:v>
                </c:pt>
                <c:pt idx="31">
                  <c:v>367.06</c:v>
                </c:pt>
                <c:pt idx="32">
                  <c:v>367.14</c:v>
                </c:pt>
                <c:pt idx="33">
                  <c:v>367.11</c:v>
                </c:pt>
                <c:pt idx="34">
                  <c:v>366.99</c:v>
                </c:pt>
                <c:pt idx="35">
                  <c:v>366.71</c:v>
                </c:pt>
                <c:pt idx="36">
                  <c:v>366.27</c:v>
                </c:pt>
                <c:pt idx="37">
                  <c:v>365.79</c:v>
                </c:pt>
                <c:pt idx="38">
                  <c:v>365.31</c:v>
                </c:pt>
                <c:pt idx="39">
                  <c:v>364.89</c:v>
                </c:pt>
                <c:pt idx="40">
                  <c:v>364.54</c:v>
                </c:pt>
                <c:pt idx="41">
                  <c:v>364.28</c:v>
                </c:pt>
                <c:pt idx="42">
                  <c:v>364.18</c:v>
                </c:pt>
                <c:pt idx="43">
                  <c:v>364.29</c:v>
                </c:pt>
                <c:pt idx="44">
                  <c:v>364.66</c:v>
                </c:pt>
                <c:pt idx="45">
                  <c:v>365.33</c:v>
                </c:pt>
                <c:pt idx="46">
                  <c:v>366.31</c:v>
                </c:pt>
                <c:pt idx="47">
                  <c:v>367.54</c:v>
                </c:pt>
                <c:pt idx="48">
                  <c:v>369</c:v>
                </c:pt>
                <c:pt idx="49">
                  <c:v>370.56</c:v>
                </c:pt>
                <c:pt idx="50">
                  <c:v>372.12</c:v>
                </c:pt>
                <c:pt idx="51">
                  <c:v>373.6</c:v>
                </c:pt>
                <c:pt idx="52">
                  <c:v>374.91</c:v>
                </c:pt>
                <c:pt idx="53">
                  <c:v>375.97</c:v>
                </c:pt>
                <c:pt idx="54">
                  <c:v>376.76</c:v>
                </c:pt>
                <c:pt idx="55">
                  <c:v>377.28</c:v>
                </c:pt>
                <c:pt idx="56">
                  <c:v>377.51</c:v>
                </c:pt>
                <c:pt idx="57">
                  <c:v>377.48</c:v>
                </c:pt>
                <c:pt idx="58">
                  <c:v>377.23</c:v>
                </c:pt>
                <c:pt idx="59">
                  <c:v>376.84</c:v>
                </c:pt>
                <c:pt idx="60">
                  <c:v>376.42</c:v>
                </c:pt>
                <c:pt idx="61">
                  <c:v>376</c:v>
                </c:pt>
                <c:pt idx="62">
                  <c:v>375.6</c:v>
                </c:pt>
                <c:pt idx="63">
                  <c:v>375.29</c:v>
                </c:pt>
                <c:pt idx="64">
                  <c:v>375.06</c:v>
                </c:pt>
                <c:pt idx="65">
                  <c:v>374.97</c:v>
                </c:pt>
                <c:pt idx="66">
                  <c:v>375.07</c:v>
                </c:pt>
                <c:pt idx="67">
                  <c:v>375.31</c:v>
                </c:pt>
                <c:pt idx="68">
                  <c:v>375.71</c:v>
                </c:pt>
                <c:pt idx="69">
                  <c:v>376.22</c:v>
                </c:pt>
                <c:pt idx="70">
                  <c:v>376.78</c:v>
                </c:pt>
                <c:pt idx="71">
                  <c:v>377.36</c:v>
                </c:pt>
                <c:pt idx="72">
                  <c:v>377.9</c:v>
                </c:pt>
                <c:pt idx="73">
                  <c:v>378.4</c:v>
                </c:pt>
                <c:pt idx="74">
                  <c:v>378.88</c:v>
                </c:pt>
                <c:pt idx="75">
                  <c:v>379.35</c:v>
                </c:pt>
                <c:pt idx="76">
                  <c:v>379.86</c:v>
                </c:pt>
                <c:pt idx="77">
                  <c:v>380.42</c:v>
                </c:pt>
                <c:pt idx="78">
                  <c:v>381.04</c:v>
                </c:pt>
                <c:pt idx="79">
                  <c:v>381.7</c:v>
                </c:pt>
                <c:pt idx="80">
                  <c:v>382.39</c:v>
                </c:pt>
                <c:pt idx="81">
                  <c:v>383.09</c:v>
                </c:pt>
                <c:pt idx="82">
                  <c:v>383.84</c:v>
                </c:pt>
                <c:pt idx="83">
                  <c:v>384.7</c:v>
                </c:pt>
                <c:pt idx="84">
                  <c:v>385.68</c:v>
                </c:pt>
                <c:pt idx="85">
                  <c:v>386.77</c:v>
                </c:pt>
                <c:pt idx="86">
                  <c:v>387.98</c:v>
                </c:pt>
                <c:pt idx="87">
                  <c:v>389.25</c:v>
                </c:pt>
                <c:pt idx="88">
                  <c:v>390.55</c:v>
                </c:pt>
                <c:pt idx="89">
                  <c:v>391.87</c:v>
                </c:pt>
                <c:pt idx="90">
                  <c:v>393.15</c:v>
                </c:pt>
                <c:pt idx="91">
                  <c:v>394.39</c:v>
                </c:pt>
                <c:pt idx="92">
                  <c:v>395.59</c:v>
                </c:pt>
                <c:pt idx="93">
                  <c:v>396.73</c:v>
                </c:pt>
                <c:pt idx="94">
                  <c:v>397.79</c:v>
                </c:pt>
                <c:pt idx="95">
                  <c:v>398.78</c:v>
                </c:pt>
                <c:pt idx="96">
                  <c:v>399.7</c:v>
                </c:pt>
                <c:pt idx="97">
                  <c:v>400.6</c:v>
                </c:pt>
                <c:pt idx="98">
                  <c:v>401.52</c:v>
                </c:pt>
                <c:pt idx="99">
                  <c:v>402.48</c:v>
                </c:pt>
                <c:pt idx="100">
                  <c:v>403.51</c:v>
                </c:pt>
                <c:pt idx="101">
                  <c:v>404.63</c:v>
                </c:pt>
                <c:pt idx="102">
                  <c:v>405.85</c:v>
                </c:pt>
                <c:pt idx="103">
                  <c:v>407.17</c:v>
                </c:pt>
                <c:pt idx="104">
                  <c:v>408.65</c:v>
                </c:pt>
                <c:pt idx="105">
                  <c:v>410.3</c:v>
                </c:pt>
                <c:pt idx="106">
                  <c:v>412.15</c:v>
                </c:pt>
                <c:pt idx="107">
                  <c:v>414.19</c:v>
                </c:pt>
                <c:pt idx="108">
                  <c:v>416.37</c:v>
                </c:pt>
                <c:pt idx="109">
                  <c:v>418.64</c:v>
                </c:pt>
                <c:pt idx="110">
                  <c:v>420.94</c:v>
                </c:pt>
                <c:pt idx="111">
                  <c:v>423.22</c:v>
                </c:pt>
                <c:pt idx="112">
                  <c:v>425.42</c:v>
                </c:pt>
                <c:pt idx="113">
                  <c:v>427.51</c:v>
                </c:pt>
                <c:pt idx="114">
                  <c:v>429.45</c:v>
                </c:pt>
                <c:pt idx="115">
                  <c:v>431.24</c:v>
                </c:pt>
                <c:pt idx="116">
                  <c:v>432.88</c:v>
                </c:pt>
                <c:pt idx="117">
                  <c:v>434.38</c:v>
                </c:pt>
                <c:pt idx="118">
                  <c:v>435.73</c:v>
                </c:pt>
                <c:pt idx="119">
                  <c:v>436.95</c:v>
                </c:pt>
                <c:pt idx="120">
                  <c:v>438.04</c:v>
                </c:pt>
                <c:pt idx="121">
                  <c:v>439.03</c:v>
                </c:pt>
                <c:pt idx="122">
                  <c:v>439.93</c:v>
                </c:pt>
                <c:pt idx="123">
                  <c:v>440.8</c:v>
                </c:pt>
                <c:pt idx="124">
                  <c:v>441.72</c:v>
                </c:pt>
                <c:pt idx="125">
                  <c:v>442.68</c:v>
                </c:pt>
                <c:pt idx="126">
                  <c:v>443.63</c:v>
                </c:pt>
                <c:pt idx="127">
                  <c:v>444.56</c:v>
                </c:pt>
                <c:pt idx="128">
                  <c:v>445.41</c:v>
                </c:pt>
                <c:pt idx="129">
                  <c:v>446.16</c:v>
                </c:pt>
                <c:pt idx="130">
                  <c:v>446.86</c:v>
                </c:pt>
                <c:pt idx="131">
                  <c:v>447.52</c:v>
                </c:pt>
                <c:pt idx="132">
                  <c:v>448.17</c:v>
                </c:pt>
                <c:pt idx="133">
                  <c:v>448.82</c:v>
                </c:pt>
                <c:pt idx="134">
                  <c:v>449.51</c:v>
                </c:pt>
                <c:pt idx="135">
                  <c:v>450.22</c:v>
                </c:pt>
                <c:pt idx="136">
                  <c:v>450.96</c:v>
                </c:pt>
                <c:pt idx="137">
                  <c:v>451.75</c:v>
                </c:pt>
                <c:pt idx="138">
                  <c:v>452.64</c:v>
                </c:pt>
                <c:pt idx="139">
                  <c:v>453.72</c:v>
                </c:pt>
                <c:pt idx="140">
                  <c:v>455.01</c:v>
                </c:pt>
                <c:pt idx="141">
                  <c:v>456.44</c:v>
                </c:pt>
                <c:pt idx="142">
                  <c:v>458.02</c:v>
                </c:pt>
                <c:pt idx="143">
                  <c:v>459.65</c:v>
                </c:pt>
                <c:pt idx="144">
                  <c:v>461.26</c:v>
                </c:pt>
                <c:pt idx="145">
                  <c:v>462.86</c:v>
                </c:pt>
                <c:pt idx="146">
                  <c:v>464.43</c:v>
                </c:pt>
                <c:pt idx="147">
                  <c:v>465.96</c:v>
                </c:pt>
                <c:pt idx="148">
                  <c:v>467.43</c:v>
                </c:pt>
                <c:pt idx="149">
                  <c:v>468.8</c:v>
                </c:pt>
                <c:pt idx="150">
                  <c:v>470.08</c:v>
                </c:pt>
                <c:pt idx="151">
                  <c:v>471.24</c:v>
                </c:pt>
                <c:pt idx="152">
                  <c:v>472.26</c:v>
                </c:pt>
                <c:pt idx="153">
                  <c:v>473.13</c:v>
                </c:pt>
                <c:pt idx="154">
                  <c:v>473.87</c:v>
                </c:pt>
                <c:pt idx="155">
                  <c:v>474.45</c:v>
                </c:pt>
                <c:pt idx="156">
                  <c:v>474.9</c:v>
                </c:pt>
                <c:pt idx="157">
                  <c:v>475.22</c:v>
                </c:pt>
                <c:pt idx="158">
                  <c:v>475.39</c:v>
                </c:pt>
                <c:pt idx="159">
                  <c:v>475.44</c:v>
                </c:pt>
                <c:pt idx="160">
                  <c:v>475.43</c:v>
                </c:pt>
                <c:pt idx="161">
                  <c:v>475.43</c:v>
                </c:pt>
                <c:pt idx="162">
                  <c:v>475.51</c:v>
                </c:pt>
                <c:pt idx="163">
                  <c:v>475.73</c:v>
                </c:pt>
                <c:pt idx="164">
                  <c:v>476.1</c:v>
                </c:pt>
                <c:pt idx="165">
                  <c:v>476.66</c:v>
                </c:pt>
                <c:pt idx="166">
                  <c:v>477.36</c:v>
                </c:pt>
                <c:pt idx="167">
                  <c:v>478.15</c:v>
                </c:pt>
                <c:pt idx="168">
                  <c:v>479.07</c:v>
                </c:pt>
                <c:pt idx="169">
                  <c:v>480.06</c:v>
                </c:pt>
                <c:pt idx="170">
                  <c:v>481.14</c:v>
                </c:pt>
                <c:pt idx="171">
                  <c:v>482.29</c:v>
                </c:pt>
                <c:pt idx="172">
                  <c:v>483.45</c:v>
                </c:pt>
                <c:pt idx="173">
                  <c:v>484.58</c:v>
                </c:pt>
                <c:pt idx="174">
                  <c:v>485.65</c:v>
                </c:pt>
                <c:pt idx="175">
                  <c:v>486.58</c:v>
                </c:pt>
                <c:pt idx="176">
                  <c:v>487.37</c:v>
                </c:pt>
                <c:pt idx="177">
                  <c:v>487.99</c:v>
                </c:pt>
                <c:pt idx="178">
                  <c:v>488.46</c:v>
                </c:pt>
                <c:pt idx="179">
                  <c:v>488.88</c:v>
                </c:pt>
                <c:pt idx="180">
                  <c:v>489.24</c:v>
                </c:pt>
                <c:pt idx="181">
                  <c:v>489.6</c:v>
                </c:pt>
                <c:pt idx="182">
                  <c:v>489.97</c:v>
                </c:pt>
                <c:pt idx="183">
                  <c:v>490.33</c:v>
                </c:pt>
                <c:pt idx="184">
                  <c:v>490.69</c:v>
                </c:pt>
                <c:pt idx="185">
                  <c:v>491.07</c:v>
                </c:pt>
                <c:pt idx="186">
                  <c:v>491.4</c:v>
                </c:pt>
                <c:pt idx="187">
                  <c:v>491.69</c:v>
                </c:pt>
                <c:pt idx="188">
                  <c:v>491.9</c:v>
                </c:pt>
                <c:pt idx="189">
                  <c:v>491.96</c:v>
                </c:pt>
                <c:pt idx="190">
                  <c:v>491.89</c:v>
                </c:pt>
                <c:pt idx="191">
                  <c:v>491.72</c:v>
                </c:pt>
                <c:pt idx="192">
                  <c:v>491.43</c:v>
                </c:pt>
                <c:pt idx="193">
                  <c:v>491.05</c:v>
                </c:pt>
                <c:pt idx="194">
                  <c:v>490.68</c:v>
                </c:pt>
                <c:pt idx="195">
                  <c:v>490.32</c:v>
                </c:pt>
                <c:pt idx="196">
                  <c:v>490.01</c:v>
                </c:pt>
                <c:pt idx="197">
                  <c:v>489.83</c:v>
                </c:pt>
                <c:pt idx="198">
                  <c:v>489.78</c:v>
                </c:pt>
                <c:pt idx="199">
                  <c:v>489.84</c:v>
                </c:pt>
                <c:pt idx="200">
                  <c:v>489.97</c:v>
                </c:pt>
                <c:pt idx="201">
                  <c:v>490.19</c:v>
                </c:pt>
                <c:pt idx="202">
                  <c:v>490.44</c:v>
                </c:pt>
                <c:pt idx="203">
                  <c:v>490.66</c:v>
                </c:pt>
                <c:pt idx="204">
                  <c:v>490.84</c:v>
                </c:pt>
                <c:pt idx="205">
                  <c:v>490.95</c:v>
                </c:pt>
                <c:pt idx="206">
                  <c:v>490.94</c:v>
                </c:pt>
                <c:pt idx="207">
                  <c:v>490.84</c:v>
                </c:pt>
                <c:pt idx="208">
                  <c:v>490.74</c:v>
                </c:pt>
                <c:pt idx="209">
                  <c:v>490.63</c:v>
                </c:pt>
                <c:pt idx="210">
                  <c:v>490.5</c:v>
                </c:pt>
                <c:pt idx="211">
                  <c:v>490.37</c:v>
                </c:pt>
                <c:pt idx="212">
                  <c:v>490.19</c:v>
                </c:pt>
                <c:pt idx="213">
                  <c:v>489.95</c:v>
                </c:pt>
                <c:pt idx="214">
                  <c:v>489.61</c:v>
                </c:pt>
                <c:pt idx="215">
                  <c:v>489.06</c:v>
                </c:pt>
                <c:pt idx="216">
                  <c:v>488.3</c:v>
                </c:pt>
                <c:pt idx="217">
                  <c:v>487.31</c:v>
                </c:pt>
                <c:pt idx="218">
                  <c:v>486.06</c:v>
                </c:pt>
                <c:pt idx="219">
                  <c:v>484.6</c:v>
                </c:pt>
                <c:pt idx="220">
                  <c:v>482.95</c:v>
                </c:pt>
                <c:pt idx="221">
                  <c:v>481.12</c:v>
                </c:pt>
                <c:pt idx="222">
                  <c:v>479.22</c:v>
                </c:pt>
                <c:pt idx="223">
                  <c:v>477.37</c:v>
                </c:pt>
                <c:pt idx="224">
                  <c:v>475.75</c:v>
                </c:pt>
                <c:pt idx="225">
                  <c:v>474.48</c:v>
                </c:pt>
                <c:pt idx="226">
                  <c:v>473.66</c:v>
                </c:pt>
                <c:pt idx="227">
                  <c:v>473.38</c:v>
                </c:pt>
                <c:pt idx="228">
                  <c:v>473.59</c:v>
                </c:pt>
                <c:pt idx="229">
                  <c:v>474.18</c:v>
                </c:pt>
                <c:pt idx="230">
                  <c:v>475.09</c:v>
                </c:pt>
                <c:pt idx="231">
                  <c:v>476.21</c:v>
                </c:pt>
                <c:pt idx="232">
                  <c:v>477.35</c:v>
                </c:pt>
                <c:pt idx="233">
                  <c:v>478.4</c:v>
                </c:pt>
                <c:pt idx="234">
                  <c:v>479.26</c:v>
                </c:pt>
                <c:pt idx="235">
                  <c:v>479.81</c:v>
                </c:pt>
                <c:pt idx="236">
                  <c:v>480.07</c:v>
                </c:pt>
                <c:pt idx="237">
                  <c:v>480.02</c:v>
                </c:pt>
                <c:pt idx="238">
                  <c:v>479.68</c:v>
                </c:pt>
                <c:pt idx="239">
                  <c:v>479.16</c:v>
                </c:pt>
              </c:numCache>
            </c:numRef>
          </c:val>
          <c:smooth val="0"/>
          <c:extLst>
            <c:ext xmlns:c16="http://schemas.microsoft.com/office/drawing/2014/chart" uri="{C3380CC4-5D6E-409C-BE32-E72D297353CC}">
              <c16:uniqueId val="{00000001-9961-4F67-BE52-5FB4B602A423}"/>
            </c:ext>
          </c:extLst>
        </c:ser>
        <c:dLbls>
          <c:showLegendKey val="0"/>
          <c:showVal val="0"/>
          <c:showCatName val="0"/>
          <c:showSerName val="0"/>
          <c:showPercent val="0"/>
          <c:showBubbleSize val="0"/>
        </c:dLbls>
        <c:hiLowLines>
          <c:spPr>
            <a:ln w="3175">
              <a:solidFill>
                <a:srgbClr val="000000"/>
              </a:solidFill>
              <a:prstDash val="solid"/>
            </a:ln>
          </c:spPr>
        </c:hiLowLines>
        <c:smooth val="0"/>
        <c:axId val="151596416"/>
        <c:axId val="301728896"/>
      </c:lineChart>
      <c:catAx>
        <c:axId val="15159641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1728896"/>
        <c:crosses val="autoZero"/>
        <c:auto val="0"/>
        <c:lblAlgn val="ctr"/>
        <c:lblOffset val="100"/>
        <c:tickLblSkip val="6"/>
        <c:tickMarkSkip val="12"/>
        <c:noMultiLvlLbl val="0"/>
      </c:catAx>
      <c:valAx>
        <c:axId val="3017288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15159641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Data_K!$AA$3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Data_K!$AA$5:$AA$244</c:f>
              <c:numCache>
                <c:formatCode>#\ ##0.0</c:formatCode>
                <c:ptCount val="240"/>
                <c:pt idx="0">
                  <c:v>4.5999999999999996</c:v>
                </c:pt>
                <c:pt idx="1">
                  <c:v>6.1</c:v>
                </c:pt>
                <c:pt idx="2">
                  <c:v>4.4000000000000004</c:v>
                </c:pt>
                <c:pt idx="3">
                  <c:v>7</c:v>
                </c:pt>
                <c:pt idx="4">
                  <c:v>6.3</c:v>
                </c:pt>
                <c:pt idx="5">
                  <c:v>6.4</c:v>
                </c:pt>
                <c:pt idx="6">
                  <c:v>7.1</c:v>
                </c:pt>
                <c:pt idx="7">
                  <c:v>6.7</c:v>
                </c:pt>
                <c:pt idx="8">
                  <c:v>7.1</c:v>
                </c:pt>
                <c:pt idx="9">
                  <c:v>4.8</c:v>
                </c:pt>
                <c:pt idx="10">
                  <c:v>6.3</c:v>
                </c:pt>
                <c:pt idx="11">
                  <c:v>6.5</c:v>
                </c:pt>
                <c:pt idx="12">
                  <c:v>5.3</c:v>
                </c:pt>
                <c:pt idx="13">
                  <c:v>6.3</c:v>
                </c:pt>
                <c:pt idx="14">
                  <c:v>5.6</c:v>
                </c:pt>
                <c:pt idx="15">
                  <c:v>5.3</c:v>
                </c:pt>
                <c:pt idx="16">
                  <c:v>6</c:v>
                </c:pt>
                <c:pt idx="17">
                  <c:v>6.3</c:v>
                </c:pt>
                <c:pt idx="18">
                  <c:v>4.9000000000000004</c:v>
                </c:pt>
                <c:pt idx="19">
                  <c:v>6.5</c:v>
                </c:pt>
                <c:pt idx="20">
                  <c:v>5.4</c:v>
                </c:pt>
                <c:pt idx="21">
                  <c:v>7.6</c:v>
                </c:pt>
                <c:pt idx="22">
                  <c:v>7</c:v>
                </c:pt>
                <c:pt idx="23">
                  <c:v>5.3</c:v>
                </c:pt>
                <c:pt idx="24">
                  <c:v>7.1</c:v>
                </c:pt>
                <c:pt idx="25">
                  <c:v>6.5</c:v>
                </c:pt>
                <c:pt idx="26">
                  <c:v>7.4</c:v>
                </c:pt>
                <c:pt idx="27">
                  <c:v>6.9</c:v>
                </c:pt>
                <c:pt idx="28">
                  <c:v>7.2</c:v>
                </c:pt>
                <c:pt idx="29">
                  <c:v>6.1</c:v>
                </c:pt>
                <c:pt idx="30">
                  <c:v>6.4</c:v>
                </c:pt>
                <c:pt idx="31">
                  <c:v>6.5</c:v>
                </c:pt>
                <c:pt idx="32">
                  <c:v>5.9</c:v>
                </c:pt>
                <c:pt idx="33">
                  <c:v>6.7</c:v>
                </c:pt>
                <c:pt idx="34">
                  <c:v>7.2</c:v>
                </c:pt>
                <c:pt idx="35">
                  <c:v>6.6</c:v>
                </c:pt>
                <c:pt idx="36">
                  <c:v>7.1</c:v>
                </c:pt>
                <c:pt idx="37">
                  <c:v>6.9</c:v>
                </c:pt>
                <c:pt idx="38">
                  <c:v>7.8</c:v>
                </c:pt>
                <c:pt idx="39">
                  <c:v>7.6</c:v>
                </c:pt>
                <c:pt idx="40">
                  <c:v>7.5</c:v>
                </c:pt>
                <c:pt idx="41">
                  <c:v>7.1</c:v>
                </c:pt>
                <c:pt idx="42">
                  <c:v>9.3000000000000007</c:v>
                </c:pt>
                <c:pt idx="43">
                  <c:v>7.1</c:v>
                </c:pt>
                <c:pt idx="44">
                  <c:v>8.6999999999999993</c:v>
                </c:pt>
                <c:pt idx="45">
                  <c:v>8.6</c:v>
                </c:pt>
                <c:pt idx="46">
                  <c:v>5.7</c:v>
                </c:pt>
                <c:pt idx="47">
                  <c:v>8.4</c:v>
                </c:pt>
                <c:pt idx="48">
                  <c:v>9.3000000000000007</c:v>
                </c:pt>
                <c:pt idx="49">
                  <c:v>6.3</c:v>
                </c:pt>
                <c:pt idx="50">
                  <c:v>7.1</c:v>
                </c:pt>
                <c:pt idx="51">
                  <c:v>5.6</c:v>
                </c:pt>
                <c:pt idx="52">
                  <c:v>5.2</c:v>
                </c:pt>
                <c:pt idx="53">
                  <c:v>7</c:v>
                </c:pt>
                <c:pt idx="54">
                  <c:v>5.8</c:v>
                </c:pt>
                <c:pt idx="55">
                  <c:v>5.5</c:v>
                </c:pt>
                <c:pt idx="56">
                  <c:v>6.5</c:v>
                </c:pt>
                <c:pt idx="57">
                  <c:v>5.5</c:v>
                </c:pt>
                <c:pt idx="58">
                  <c:v>5.2</c:v>
                </c:pt>
                <c:pt idx="59">
                  <c:v>7</c:v>
                </c:pt>
                <c:pt idx="60">
                  <c:v>4.8</c:v>
                </c:pt>
                <c:pt idx="61">
                  <c:v>5.7</c:v>
                </c:pt>
                <c:pt idx="62">
                  <c:v>6.5</c:v>
                </c:pt>
                <c:pt idx="63">
                  <c:v>6.6</c:v>
                </c:pt>
                <c:pt idx="64">
                  <c:v>5.8</c:v>
                </c:pt>
                <c:pt idx="65">
                  <c:v>7.3</c:v>
                </c:pt>
                <c:pt idx="66">
                  <c:v>6.7</c:v>
                </c:pt>
                <c:pt idx="67">
                  <c:v>6.8</c:v>
                </c:pt>
                <c:pt idx="68">
                  <c:v>7.4</c:v>
                </c:pt>
                <c:pt idx="69">
                  <c:v>6</c:v>
                </c:pt>
                <c:pt idx="70">
                  <c:v>8.3000000000000007</c:v>
                </c:pt>
                <c:pt idx="71">
                  <c:v>6.8</c:v>
                </c:pt>
                <c:pt idx="72">
                  <c:v>5.8</c:v>
                </c:pt>
                <c:pt idx="73">
                  <c:v>8.4</c:v>
                </c:pt>
                <c:pt idx="74">
                  <c:v>7.5</c:v>
                </c:pt>
                <c:pt idx="75">
                  <c:v>6</c:v>
                </c:pt>
                <c:pt idx="76">
                  <c:v>8.4</c:v>
                </c:pt>
                <c:pt idx="77">
                  <c:v>7.5</c:v>
                </c:pt>
                <c:pt idx="78">
                  <c:v>6.8</c:v>
                </c:pt>
                <c:pt idx="79">
                  <c:v>8.8000000000000007</c:v>
                </c:pt>
                <c:pt idx="80">
                  <c:v>7.3</c:v>
                </c:pt>
                <c:pt idx="81">
                  <c:v>7.1</c:v>
                </c:pt>
                <c:pt idx="82">
                  <c:v>8.4</c:v>
                </c:pt>
                <c:pt idx="83">
                  <c:v>7.1</c:v>
                </c:pt>
                <c:pt idx="84">
                  <c:v>8.6999999999999993</c:v>
                </c:pt>
                <c:pt idx="85">
                  <c:v>7.9</c:v>
                </c:pt>
                <c:pt idx="86">
                  <c:v>7.5</c:v>
                </c:pt>
                <c:pt idx="87">
                  <c:v>9.8000000000000007</c:v>
                </c:pt>
                <c:pt idx="88">
                  <c:v>8.1</c:v>
                </c:pt>
                <c:pt idx="89">
                  <c:v>7.8</c:v>
                </c:pt>
                <c:pt idx="90">
                  <c:v>7.4</c:v>
                </c:pt>
                <c:pt idx="91">
                  <c:v>7.8</c:v>
                </c:pt>
                <c:pt idx="92">
                  <c:v>6.9</c:v>
                </c:pt>
                <c:pt idx="93">
                  <c:v>9.1</c:v>
                </c:pt>
                <c:pt idx="94">
                  <c:v>8.4</c:v>
                </c:pt>
                <c:pt idx="95">
                  <c:v>8.9</c:v>
                </c:pt>
                <c:pt idx="96">
                  <c:v>8.4</c:v>
                </c:pt>
                <c:pt idx="97">
                  <c:v>8.5</c:v>
                </c:pt>
                <c:pt idx="98">
                  <c:v>8.6</c:v>
                </c:pt>
                <c:pt idx="99">
                  <c:v>8.5</c:v>
                </c:pt>
                <c:pt idx="100">
                  <c:v>8.9</c:v>
                </c:pt>
                <c:pt idx="101">
                  <c:v>8.8000000000000007</c:v>
                </c:pt>
                <c:pt idx="102">
                  <c:v>9.6</c:v>
                </c:pt>
                <c:pt idx="103">
                  <c:v>9.1999999999999993</c:v>
                </c:pt>
                <c:pt idx="104">
                  <c:v>10.1</c:v>
                </c:pt>
                <c:pt idx="105">
                  <c:v>9.1</c:v>
                </c:pt>
                <c:pt idx="106">
                  <c:v>8.6</c:v>
                </c:pt>
                <c:pt idx="107">
                  <c:v>9.1</c:v>
                </c:pt>
                <c:pt idx="108">
                  <c:v>8.8000000000000007</c:v>
                </c:pt>
                <c:pt idx="109">
                  <c:v>9</c:v>
                </c:pt>
                <c:pt idx="110">
                  <c:v>7.9</c:v>
                </c:pt>
                <c:pt idx="111">
                  <c:v>7.7</c:v>
                </c:pt>
                <c:pt idx="112">
                  <c:v>9.6999999999999993</c:v>
                </c:pt>
                <c:pt idx="113">
                  <c:v>8.4</c:v>
                </c:pt>
                <c:pt idx="114">
                  <c:v>7.8</c:v>
                </c:pt>
                <c:pt idx="115">
                  <c:v>8.9</c:v>
                </c:pt>
                <c:pt idx="116">
                  <c:v>7.8</c:v>
                </c:pt>
                <c:pt idx="117">
                  <c:v>7.4</c:v>
                </c:pt>
                <c:pt idx="118">
                  <c:v>9.6999999999999993</c:v>
                </c:pt>
                <c:pt idx="119">
                  <c:v>7.7</c:v>
                </c:pt>
                <c:pt idx="120">
                  <c:v>8.6999999999999993</c:v>
                </c:pt>
                <c:pt idx="121">
                  <c:v>9.1999999999999993</c:v>
                </c:pt>
                <c:pt idx="122">
                  <c:v>8.6</c:v>
                </c:pt>
                <c:pt idx="123">
                  <c:v>9.1999999999999993</c:v>
                </c:pt>
                <c:pt idx="124">
                  <c:v>9.1</c:v>
                </c:pt>
                <c:pt idx="125">
                  <c:v>8.5</c:v>
                </c:pt>
                <c:pt idx="126">
                  <c:v>9.3000000000000007</c:v>
                </c:pt>
                <c:pt idx="127">
                  <c:v>10</c:v>
                </c:pt>
                <c:pt idx="128">
                  <c:v>9.8000000000000007</c:v>
                </c:pt>
                <c:pt idx="129">
                  <c:v>9.6</c:v>
                </c:pt>
                <c:pt idx="130">
                  <c:v>9.9</c:v>
                </c:pt>
                <c:pt idx="131">
                  <c:v>9.6999999999999993</c:v>
                </c:pt>
                <c:pt idx="132">
                  <c:v>11.3</c:v>
                </c:pt>
                <c:pt idx="133">
                  <c:v>10.1</c:v>
                </c:pt>
                <c:pt idx="134">
                  <c:v>11.3</c:v>
                </c:pt>
                <c:pt idx="135">
                  <c:v>11.6</c:v>
                </c:pt>
                <c:pt idx="136">
                  <c:v>10</c:v>
                </c:pt>
                <c:pt idx="137">
                  <c:v>10.8</c:v>
                </c:pt>
                <c:pt idx="138">
                  <c:v>11.3</c:v>
                </c:pt>
                <c:pt idx="139">
                  <c:v>10.1</c:v>
                </c:pt>
                <c:pt idx="140">
                  <c:v>11.2</c:v>
                </c:pt>
                <c:pt idx="141">
                  <c:v>11.7</c:v>
                </c:pt>
                <c:pt idx="142">
                  <c:v>10.6</c:v>
                </c:pt>
                <c:pt idx="143">
                  <c:v>11.8</c:v>
                </c:pt>
                <c:pt idx="144">
                  <c:v>10.8</c:v>
                </c:pt>
                <c:pt idx="145">
                  <c:v>10.8</c:v>
                </c:pt>
                <c:pt idx="146">
                  <c:v>10.8</c:v>
                </c:pt>
                <c:pt idx="147">
                  <c:v>10.199999999999999</c:v>
                </c:pt>
                <c:pt idx="148">
                  <c:v>10.1</c:v>
                </c:pt>
                <c:pt idx="149">
                  <c:v>11.1</c:v>
                </c:pt>
                <c:pt idx="150">
                  <c:v>11.8</c:v>
                </c:pt>
                <c:pt idx="151">
                  <c:v>10.7</c:v>
                </c:pt>
                <c:pt idx="152">
                  <c:v>10.5</c:v>
                </c:pt>
                <c:pt idx="153">
                  <c:v>12.4</c:v>
                </c:pt>
                <c:pt idx="154">
                  <c:v>9.6</c:v>
                </c:pt>
                <c:pt idx="155">
                  <c:v>11.1</c:v>
                </c:pt>
                <c:pt idx="156">
                  <c:v>11.4</c:v>
                </c:pt>
                <c:pt idx="157">
                  <c:v>10.9</c:v>
                </c:pt>
                <c:pt idx="158">
                  <c:v>11.1</c:v>
                </c:pt>
                <c:pt idx="159">
                  <c:v>12.1</c:v>
                </c:pt>
                <c:pt idx="160">
                  <c:v>11.4</c:v>
                </c:pt>
                <c:pt idx="161">
                  <c:v>12.8</c:v>
                </c:pt>
                <c:pt idx="162">
                  <c:v>12</c:v>
                </c:pt>
                <c:pt idx="163">
                  <c:v>11.9</c:v>
                </c:pt>
                <c:pt idx="164">
                  <c:v>11.8</c:v>
                </c:pt>
                <c:pt idx="165">
                  <c:v>12.5</c:v>
                </c:pt>
                <c:pt idx="166">
                  <c:v>12</c:v>
                </c:pt>
                <c:pt idx="167">
                  <c:v>12.3</c:v>
                </c:pt>
                <c:pt idx="168">
                  <c:v>13.4</c:v>
                </c:pt>
                <c:pt idx="169">
                  <c:v>11.4</c:v>
                </c:pt>
                <c:pt idx="170">
                  <c:v>12.9</c:v>
                </c:pt>
                <c:pt idx="171">
                  <c:v>12.6</c:v>
                </c:pt>
                <c:pt idx="172">
                  <c:v>12.1</c:v>
                </c:pt>
                <c:pt idx="173">
                  <c:v>11.3</c:v>
                </c:pt>
                <c:pt idx="174">
                  <c:v>12.4</c:v>
                </c:pt>
                <c:pt idx="175">
                  <c:v>12.1</c:v>
                </c:pt>
                <c:pt idx="176">
                  <c:v>13</c:v>
                </c:pt>
                <c:pt idx="177">
                  <c:v>10.8</c:v>
                </c:pt>
                <c:pt idx="178">
                  <c:v>12.8</c:v>
                </c:pt>
                <c:pt idx="179">
                  <c:v>12.3</c:v>
                </c:pt>
                <c:pt idx="180">
                  <c:v>11.5</c:v>
                </c:pt>
                <c:pt idx="181">
                  <c:v>13.3</c:v>
                </c:pt>
                <c:pt idx="182">
                  <c:v>12.2</c:v>
                </c:pt>
                <c:pt idx="183">
                  <c:v>11.6</c:v>
                </c:pt>
                <c:pt idx="184">
                  <c:v>12.8</c:v>
                </c:pt>
                <c:pt idx="185">
                  <c:v>13.5</c:v>
                </c:pt>
                <c:pt idx="186">
                  <c:v>12.6</c:v>
                </c:pt>
                <c:pt idx="187">
                  <c:v>12.9</c:v>
                </c:pt>
                <c:pt idx="188">
                  <c:v>11.7</c:v>
                </c:pt>
                <c:pt idx="189">
                  <c:v>12.8</c:v>
                </c:pt>
                <c:pt idx="190">
                  <c:v>14.4</c:v>
                </c:pt>
                <c:pt idx="191">
                  <c:v>11.4</c:v>
                </c:pt>
                <c:pt idx="192">
                  <c:v>13.6</c:v>
                </c:pt>
                <c:pt idx="193">
                  <c:v>13.9</c:v>
                </c:pt>
                <c:pt idx="194">
                  <c:v>11.1</c:v>
                </c:pt>
                <c:pt idx="195">
                  <c:v>14.3</c:v>
                </c:pt>
                <c:pt idx="196">
                  <c:v>14.2</c:v>
                </c:pt>
                <c:pt idx="197">
                  <c:v>11.7</c:v>
                </c:pt>
                <c:pt idx="198">
                  <c:v>14.3</c:v>
                </c:pt>
                <c:pt idx="199">
                  <c:v>13.3</c:v>
                </c:pt>
                <c:pt idx="200">
                  <c:v>12.2</c:v>
                </c:pt>
                <c:pt idx="201">
                  <c:v>14.8</c:v>
                </c:pt>
                <c:pt idx="202">
                  <c:v>12.6</c:v>
                </c:pt>
                <c:pt idx="203">
                  <c:v>12.3</c:v>
                </c:pt>
                <c:pt idx="204">
                  <c:v>14.1</c:v>
                </c:pt>
                <c:pt idx="205">
                  <c:v>13.3</c:v>
                </c:pt>
                <c:pt idx="206">
                  <c:v>13</c:v>
                </c:pt>
                <c:pt idx="207">
                  <c:v>12.9</c:v>
                </c:pt>
                <c:pt idx="208">
                  <c:v>14.1</c:v>
                </c:pt>
                <c:pt idx="209">
                  <c:v>13.2</c:v>
                </c:pt>
                <c:pt idx="210">
                  <c:v>12.1</c:v>
                </c:pt>
                <c:pt idx="211">
                  <c:v>13.3</c:v>
                </c:pt>
                <c:pt idx="212">
                  <c:v>14</c:v>
                </c:pt>
                <c:pt idx="213">
                  <c:v>11.9</c:v>
                </c:pt>
                <c:pt idx="214">
                  <c:v>12.6</c:v>
                </c:pt>
                <c:pt idx="215">
                  <c:v>15.7</c:v>
                </c:pt>
                <c:pt idx="216">
                  <c:v>11.5</c:v>
                </c:pt>
                <c:pt idx="217">
                  <c:v>12.7</c:v>
                </c:pt>
                <c:pt idx="218">
                  <c:v>15.1</c:v>
                </c:pt>
                <c:pt idx="219">
                  <c:v>13.6</c:v>
                </c:pt>
                <c:pt idx="220">
                  <c:v>13.6</c:v>
                </c:pt>
                <c:pt idx="221">
                  <c:v>15</c:v>
                </c:pt>
                <c:pt idx="222">
                  <c:v>13.2</c:v>
                </c:pt>
                <c:pt idx="223">
                  <c:v>14.7</c:v>
                </c:pt>
                <c:pt idx="224">
                  <c:v>16.5</c:v>
                </c:pt>
                <c:pt idx="225">
                  <c:v>13.9</c:v>
                </c:pt>
                <c:pt idx="226">
                  <c:v>15.4</c:v>
                </c:pt>
                <c:pt idx="227">
                  <c:v>16.2</c:v>
                </c:pt>
                <c:pt idx="228">
                  <c:v>14.4</c:v>
                </c:pt>
                <c:pt idx="229">
                  <c:v>14.8</c:v>
                </c:pt>
                <c:pt idx="230">
                  <c:v>16.899999999999999</c:v>
                </c:pt>
                <c:pt idx="231">
                  <c:v>13.4</c:v>
                </c:pt>
                <c:pt idx="232">
                  <c:v>12.7</c:v>
                </c:pt>
                <c:pt idx="233">
                  <c:v>14.6</c:v>
                </c:pt>
                <c:pt idx="234">
                  <c:v>13.5</c:v>
                </c:pt>
                <c:pt idx="235">
                  <c:v>13.6</c:v>
                </c:pt>
                <c:pt idx="236">
                  <c:v>13.6</c:v>
                </c:pt>
                <c:pt idx="237">
                  <c:v>14.3</c:v>
                </c:pt>
                <c:pt idx="238">
                  <c:v>13.1</c:v>
                </c:pt>
                <c:pt idx="239">
                  <c:v>12.3</c:v>
                </c:pt>
              </c:numCache>
            </c:numRef>
          </c:val>
          <c:smooth val="0"/>
          <c:extLst>
            <c:ext xmlns:c16="http://schemas.microsoft.com/office/drawing/2014/chart" uri="{C3380CC4-5D6E-409C-BE32-E72D297353CC}">
              <c16:uniqueId val="{00000000-A97F-447E-916E-09DC05CAE7C9}"/>
            </c:ext>
          </c:extLst>
        </c:ser>
        <c:ser>
          <c:idx val="1"/>
          <c:order val="1"/>
          <c:tx>
            <c:strRef>
              <c:f>Data_K!$AD$3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Data_K!$AD$5:$AD$244</c:f>
              <c:numCache>
                <c:formatCode>#,##0.00</c:formatCode>
                <c:ptCount val="240"/>
                <c:pt idx="0">
                  <c:v>5.54</c:v>
                </c:pt>
                <c:pt idx="1">
                  <c:v>5.76</c:v>
                </c:pt>
                <c:pt idx="2">
                  <c:v>5.92</c:v>
                </c:pt>
                <c:pt idx="3">
                  <c:v>6.08</c:v>
                </c:pt>
                <c:pt idx="4">
                  <c:v>6.22</c:v>
                </c:pt>
                <c:pt idx="5">
                  <c:v>6.33</c:v>
                </c:pt>
                <c:pt idx="6">
                  <c:v>6.4</c:v>
                </c:pt>
                <c:pt idx="7">
                  <c:v>6.42</c:v>
                </c:pt>
                <c:pt idx="8">
                  <c:v>6.39</c:v>
                </c:pt>
                <c:pt idx="9">
                  <c:v>6.31</c:v>
                </c:pt>
                <c:pt idx="10">
                  <c:v>6.2</c:v>
                </c:pt>
                <c:pt idx="11">
                  <c:v>6.05</c:v>
                </c:pt>
                <c:pt idx="12">
                  <c:v>5.92</c:v>
                </c:pt>
                <c:pt idx="13">
                  <c:v>5.82</c:v>
                </c:pt>
                <c:pt idx="14">
                  <c:v>5.76</c:v>
                </c:pt>
                <c:pt idx="15">
                  <c:v>5.76</c:v>
                </c:pt>
                <c:pt idx="16">
                  <c:v>5.79</c:v>
                </c:pt>
                <c:pt idx="17">
                  <c:v>5.85</c:v>
                </c:pt>
                <c:pt idx="18">
                  <c:v>5.95</c:v>
                </c:pt>
                <c:pt idx="19">
                  <c:v>6.07</c:v>
                </c:pt>
                <c:pt idx="20">
                  <c:v>6.21</c:v>
                </c:pt>
                <c:pt idx="21">
                  <c:v>6.36</c:v>
                </c:pt>
                <c:pt idx="22">
                  <c:v>6.5</c:v>
                </c:pt>
                <c:pt idx="23">
                  <c:v>6.62</c:v>
                </c:pt>
                <c:pt idx="24">
                  <c:v>6.71</c:v>
                </c:pt>
                <c:pt idx="25">
                  <c:v>6.75</c:v>
                </c:pt>
                <c:pt idx="26">
                  <c:v>6.75</c:v>
                </c:pt>
                <c:pt idx="27">
                  <c:v>6.72</c:v>
                </c:pt>
                <c:pt idx="28">
                  <c:v>6.66</c:v>
                </c:pt>
                <c:pt idx="29">
                  <c:v>6.6</c:v>
                </c:pt>
                <c:pt idx="30">
                  <c:v>6.56</c:v>
                </c:pt>
                <c:pt idx="31">
                  <c:v>6.54</c:v>
                </c:pt>
                <c:pt idx="32">
                  <c:v>6.56</c:v>
                </c:pt>
                <c:pt idx="33">
                  <c:v>6.61</c:v>
                </c:pt>
                <c:pt idx="34">
                  <c:v>6.7</c:v>
                </c:pt>
                <c:pt idx="35">
                  <c:v>6.83</c:v>
                </c:pt>
                <c:pt idx="36">
                  <c:v>7.01</c:v>
                </c:pt>
                <c:pt idx="37">
                  <c:v>7.19</c:v>
                </c:pt>
                <c:pt idx="38">
                  <c:v>7.38</c:v>
                </c:pt>
                <c:pt idx="39">
                  <c:v>7.55</c:v>
                </c:pt>
                <c:pt idx="40">
                  <c:v>7.7</c:v>
                </c:pt>
                <c:pt idx="41">
                  <c:v>7.84</c:v>
                </c:pt>
                <c:pt idx="42">
                  <c:v>7.94</c:v>
                </c:pt>
                <c:pt idx="43">
                  <c:v>8</c:v>
                </c:pt>
                <c:pt idx="44">
                  <c:v>8</c:v>
                </c:pt>
                <c:pt idx="45">
                  <c:v>7.93</c:v>
                </c:pt>
                <c:pt idx="46">
                  <c:v>7.79</c:v>
                </c:pt>
                <c:pt idx="47">
                  <c:v>7.59</c:v>
                </c:pt>
                <c:pt idx="48">
                  <c:v>7.34</c:v>
                </c:pt>
                <c:pt idx="49">
                  <c:v>7.07</c:v>
                </c:pt>
                <c:pt idx="50">
                  <c:v>6.78</c:v>
                </c:pt>
                <c:pt idx="51">
                  <c:v>6.51</c:v>
                </c:pt>
                <c:pt idx="52">
                  <c:v>6.27</c:v>
                </c:pt>
                <c:pt idx="53">
                  <c:v>6.06</c:v>
                </c:pt>
                <c:pt idx="54">
                  <c:v>5.9</c:v>
                </c:pt>
                <c:pt idx="55">
                  <c:v>5.79</c:v>
                </c:pt>
                <c:pt idx="56">
                  <c:v>5.73</c:v>
                </c:pt>
                <c:pt idx="57">
                  <c:v>5.71</c:v>
                </c:pt>
                <c:pt idx="58">
                  <c:v>5.75</c:v>
                </c:pt>
                <c:pt idx="59">
                  <c:v>5.81</c:v>
                </c:pt>
                <c:pt idx="60">
                  <c:v>5.9</c:v>
                </c:pt>
                <c:pt idx="61">
                  <c:v>6.01</c:v>
                </c:pt>
                <c:pt idx="62">
                  <c:v>6.14</c:v>
                </c:pt>
                <c:pt idx="63">
                  <c:v>6.28</c:v>
                </c:pt>
                <c:pt idx="64">
                  <c:v>6.44</c:v>
                </c:pt>
                <c:pt idx="65">
                  <c:v>6.6</c:v>
                </c:pt>
                <c:pt idx="66">
                  <c:v>6.73</c:v>
                </c:pt>
                <c:pt idx="67">
                  <c:v>6.85</c:v>
                </c:pt>
                <c:pt idx="68">
                  <c:v>6.94</c:v>
                </c:pt>
                <c:pt idx="69">
                  <c:v>7</c:v>
                </c:pt>
                <c:pt idx="70">
                  <c:v>7.06</c:v>
                </c:pt>
                <c:pt idx="71">
                  <c:v>7.11</c:v>
                </c:pt>
                <c:pt idx="72">
                  <c:v>7.16</c:v>
                </c:pt>
                <c:pt idx="73">
                  <c:v>7.21</c:v>
                </c:pt>
                <c:pt idx="74">
                  <c:v>7.27</c:v>
                </c:pt>
                <c:pt idx="75">
                  <c:v>7.33</c:v>
                </c:pt>
                <c:pt idx="76">
                  <c:v>7.4</c:v>
                </c:pt>
                <c:pt idx="77">
                  <c:v>7.45</c:v>
                </c:pt>
                <c:pt idx="78">
                  <c:v>7.51</c:v>
                </c:pt>
                <c:pt idx="79">
                  <c:v>7.59</c:v>
                </c:pt>
                <c:pt idx="80">
                  <c:v>7.67</c:v>
                </c:pt>
                <c:pt idx="81">
                  <c:v>7.77</c:v>
                </c:pt>
                <c:pt idx="82">
                  <c:v>7.86</c:v>
                </c:pt>
                <c:pt idx="83">
                  <c:v>7.94</c:v>
                </c:pt>
                <c:pt idx="84">
                  <c:v>8.01</c:v>
                </c:pt>
                <c:pt idx="85">
                  <c:v>8.0500000000000007</c:v>
                </c:pt>
                <c:pt idx="86">
                  <c:v>8.06</c:v>
                </c:pt>
                <c:pt idx="87">
                  <c:v>8.0500000000000007</c:v>
                </c:pt>
                <c:pt idx="88">
                  <c:v>8.0500000000000007</c:v>
                </c:pt>
                <c:pt idx="89">
                  <c:v>8.0399999999999991</c:v>
                </c:pt>
                <c:pt idx="90">
                  <c:v>8.0299999999999994</c:v>
                </c:pt>
                <c:pt idx="91">
                  <c:v>8.0500000000000007</c:v>
                </c:pt>
                <c:pt idx="92">
                  <c:v>8.08</c:v>
                </c:pt>
                <c:pt idx="93">
                  <c:v>8.1300000000000008</c:v>
                </c:pt>
                <c:pt idx="94">
                  <c:v>8.2100000000000009</c:v>
                </c:pt>
                <c:pt idx="95">
                  <c:v>8.32</c:v>
                </c:pt>
                <c:pt idx="96">
                  <c:v>8.4600000000000009</c:v>
                </c:pt>
                <c:pt idx="97">
                  <c:v>8.6</c:v>
                </c:pt>
                <c:pt idx="98">
                  <c:v>8.75</c:v>
                </c:pt>
                <c:pt idx="99">
                  <c:v>8.8800000000000008</c:v>
                </c:pt>
                <c:pt idx="100">
                  <c:v>9</c:v>
                </c:pt>
                <c:pt idx="101">
                  <c:v>9.09</c:v>
                </c:pt>
                <c:pt idx="102">
                  <c:v>9.16</c:v>
                </c:pt>
                <c:pt idx="103">
                  <c:v>9.1999999999999993</c:v>
                </c:pt>
                <c:pt idx="104">
                  <c:v>9.19</c:v>
                </c:pt>
                <c:pt idx="105">
                  <c:v>9.15</c:v>
                </c:pt>
                <c:pt idx="106">
                  <c:v>9.08</c:v>
                </c:pt>
                <c:pt idx="107">
                  <c:v>8.9700000000000006</c:v>
                </c:pt>
                <c:pt idx="108">
                  <c:v>8.84</c:v>
                </c:pt>
                <c:pt idx="109">
                  <c:v>8.7100000000000009</c:v>
                </c:pt>
                <c:pt idx="110">
                  <c:v>8.58</c:v>
                </c:pt>
                <c:pt idx="111">
                  <c:v>8.4700000000000006</c:v>
                </c:pt>
                <c:pt idx="112">
                  <c:v>8.3800000000000008</c:v>
                </c:pt>
                <c:pt idx="113">
                  <c:v>8.32</c:v>
                </c:pt>
                <c:pt idx="114">
                  <c:v>8.2899999999999991</c:v>
                </c:pt>
                <c:pt idx="115">
                  <c:v>8.2799999999999994</c:v>
                </c:pt>
                <c:pt idx="116">
                  <c:v>8.3000000000000007</c:v>
                </c:pt>
                <c:pt idx="117">
                  <c:v>8.34</c:v>
                </c:pt>
                <c:pt idx="118">
                  <c:v>8.41</c:v>
                </c:pt>
                <c:pt idx="119">
                  <c:v>8.49</c:v>
                </c:pt>
                <c:pt idx="120">
                  <c:v>8.59</c:v>
                </c:pt>
                <c:pt idx="121">
                  <c:v>8.7100000000000009</c:v>
                </c:pt>
                <c:pt idx="122">
                  <c:v>8.84</c:v>
                </c:pt>
                <c:pt idx="123">
                  <c:v>8.98</c:v>
                </c:pt>
                <c:pt idx="124">
                  <c:v>9.1</c:v>
                </c:pt>
                <c:pt idx="125">
                  <c:v>9.2200000000000006</c:v>
                </c:pt>
                <c:pt idx="126">
                  <c:v>9.34</c:v>
                </c:pt>
                <c:pt idx="127">
                  <c:v>9.4700000000000006</c:v>
                </c:pt>
                <c:pt idx="128">
                  <c:v>9.61</c:v>
                </c:pt>
                <c:pt idx="129">
                  <c:v>9.77</c:v>
                </c:pt>
                <c:pt idx="130">
                  <c:v>9.93</c:v>
                </c:pt>
                <c:pt idx="131">
                  <c:v>10.09</c:v>
                </c:pt>
                <c:pt idx="132">
                  <c:v>10.25</c:v>
                </c:pt>
                <c:pt idx="133">
                  <c:v>10.4</c:v>
                </c:pt>
                <c:pt idx="134">
                  <c:v>10.54</c:v>
                </c:pt>
                <c:pt idx="135">
                  <c:v>10.66</c:v>
                </c:pt>
                <c:pt idx="136">
                  <c:v>10.78</c:v>
                </c:pt>
                <c:pt idx="137">
                  <c:v>10.89</c:v>
                </c:pt>
                <c:pt idx="138">
                  <c:v>10.97</c:v>
                </c:pt>
                <c:pt idx="139">
                  <c:v>11.03</c:v>
                </c:pt>
                <c:pt idx="140">
                  <c:v>11.04</c:v>
                </c:pt>
                <c:pt idx="141">
                  <c:v>11.03</c:v>
                </c:pt>
                <c:pt idx="142">
                  <c:v>11</c:v>
                </c:pt>
                <c:pt idx="143">
                  <c:v>10.95</c:v>
                </c:pt>
                <c:pt idx="144">
                  <c:v>10.91</c:v>
                </c:pt>
                <c:pt idx="145">
                  <c:v>10.87</c:v>
                </c:pt>
                <c:pt idx="146">
                  <c:v>10.84</c:v>
                </c:pt>
                <c:pt idx="147">
                  <c:v>10.82</c:v>
                </c:pt>
                <c:pt idx="148">
                  <c:v>10.81</c:v>
                </c:pt>
                <c:pt idx="149">
                  <c:v>10.81</c:v>
                </c:pt>
                <c:pt idx="150">
                  <c:v>10.82</c:v>
                </c:pt>
                <c:pt idx="151">
                  <c:v>10.85</c:v>
                </c:pt>
                <c:pt idx="152">
                  <c:v>10.89</c:v>
                </c:pt>
                <c:pt idx="153">
                  <c:v>10.94</c:v>
                </c:pt>
                <c:pt idx="154">
                  <c:v>11</c:v>
                </c:pt>
                <c:pt idx="155">
                  <c:v>11.08</c:v>
                </c:pt>
                <c:pt idx="156">
                  <c:v>11.18</c:v>
                </c:pt>
                <c:pt idx="157">
                  <c:v>11.29</c:v>
                </c:pt>
                <c:pt idx="158">
                  <c:v>11.42</c:v>
                </c:pt>
                <c:pt idx="159">
                  <c:v>11.57</c:v>
                </c:pt>
                <c:pt idx="160">
                  <c:v>11.72</c:v>
                </c:pt>
                <c:pt idx="161">
                  <c:v>11.87</c:v>
                </c:pt>
                <c:pt idx="162">
                  <c:v>12.01</c:v>
                </c:pt>
                <c:pt idx="163">
                  <c:v>12.13</c:v>
                </c:pt>
                <c:pt idx="164">
                  <c:v>12.23</c:v>
                </c:pt>
                <c:pt idx="165">
                  <c:v>12.29</c:v>
                </c:pt>
                <c:pt idx="166">
                  <c:v>12.34</c:v>
                </c:pt>
                <c:pt idx="167">
                  <c:v>12.36</c:v>
                </c:pt>
                <c:pt idx="168">
                  <c:v>12.37</c:v>
                </c:pt>
                <c:pt idx="169">
                  <c:v>12.36</c:v>
                </c:pt>
                <c:pt idx="170">
                  <c:v>12.33</c:v>
                </c:pt>
                <c:pt idx="171">
                  <c:v>12.28</c:v>
                </c:pt>
                <c:pt idx="172">
                  <c:v>12.23</c:v>
                </c:pt>
                <c:pt idx="173">
                  <c:v>12.19</c:v>
                </c:pt>
                <c:pt idx="174">
                  <c:v>12.14</c:v>
                </c:pt>
                <c:pt idx="175">
                  <c:v>12.11</c:v>
                </c:pt>
                <c:pt idx="176">
                  <c:v>12.09</c:v>
                </c:pt>
                <c:pt idx="177">
                  <c:v>12.11</c:v>
                </c:pt>
                <c:pt idx="178">
                  <c:v>12.15</c:v>
                </c:pt>
                <c:pt idx="179">
                  <c:v>12.21</c:v>
                </c:pt>
                <c:pt idx="180">
                  <c:v>12.27</c:v>
                </c:pt>
                <c:pt idx="181">
                  <c:v>12.34</c:v>
                </c:pt>
                <c:pt idx="182">
                  <c:v>12.41</c:v>
                </c:pt>
                <c:pt idx="183">
                  <c:v>12.48</c:v>
                </c:pt>
                <c:pt idx="184">
                  <c:v>12.55</c:v>
                </c:pt>
                <c:pt idx="185">
                  <c:v>12.61</c:v>
                </c:pt>
                <c:pt idx="186">
                  <c:v>12.67</c:v>
                </c:pt>
                <c:pt idx="187">
                  <c:v>12.73</c:v>
                </c:pt>
                <c:pt idx="188">
                  <c:v>12.78</c:v>
                </c:pt>
                <c:pt idx="189">
                  <c:v>12.83</c:v>
                </c:pt>
                <c:pt idx="190">
                  <c:v>12.89</c:v>
                </c:pt>
                <c:pt idx="191">
                  <c:v>12.94</c:v>
                </c:pt>
                <c:pt idx="192">
                  <c:v>13.01</c:v>
                </c:pt>
                <c:pt idx="193">
                  <c:v>13.07</c:v>
                </c:pt>
                <c:pt idx="194">
                  <c:v>13.13</c:v>
                </c:pt>
                <c:pt idx="195">
                  <c:v>13.18</c:v>
                </c:pt>
                <c:pt idx="196">
                  <c:v>13.23</c:v>
                </c:pt>
                <c:pt idx="197">
                  <c:v>13.25</c:v>
                </c:pt>
                <c:pt idx="198">
                  <c:v>13.26</c:v>
                </c:pt>
                <c:pt idx="199">
                  <c:v>13.26</c:v>
                </c:pt>
                <c:pt idx="200">
                  <c:v>13.26</c:v>
                </c:pt>
                <c:pt idx="201">
                  <c:v>13.26</c:v>
                </c:pt>
                <c:pt idx="202">
                  <c:v>13.25</c:v>
                </c:pt>
                <c:pt idx="203">
                  <c:v>13.25</c:v>
                </c:pt>
                <c:pt idx="204">
                  <c:v>13.24</c:v>
                </c:pt>
                <c:pt idx="205">
                  <c:v>13.22</c:v>
                </c:pt>
                <c:pt idx="206">
                  <c:v>13.21</c:v>
                </c:pt>
                <c:pt idx="207">
                  <c:v>13.19</c:v>
                </c:pt>
                <c:pt idx="208">
                  <c:v>13.16</c:v>
                </c:pt>
                <c:pt idx="209">
                  <c:v>13.13</c:v>
                </c:pt>
                <c:pt idx="210">
                  <c:v>13.11</c:v>
                </c:pt>
                <c:pt idx="211">
                  <c:v>13.09</c:v>
                </c:pt>
                <c:pt idx="212">
                  <c:v>13.09</c:v>
                </c:pt>
                <c:pt idx="213">
                  <c:v>13.12</c:v>
                </c:pt>
                <c:pt idx="214">
                  <c:v>13.16</c:v>
                </c:pt>
                <c:pt idx="215">
                  <c:v>13.24</c:v>
                </c:pt>
                <c:pt idx="216">
                  <c:v>13.35</c:v>
                </c:pt>
                <c:pt idx="217">
                  <c:v>13.49</c:v>
                </c:pt>
                <c:pt idx="218">
                  <c:v>13.67</c:v>
                </c:pt>
                <c:pt idx="219">
                  <c:v>13.86</c:v>
                </c:pt>
                <c:pt idx="220">
                  <c:v>14.08</c:v>
                </c:pt>
                <c:pt idx="221">
                  <c:v>14.31</c:v>
                </c:pt>
                <c:pt idx="222">
                  <c:v>14.55</c:v>
                </c:pt>
                <c:pt idx="223">
                  <c:v>14.78</c:v>
                </c:pt>
                <c:pt idx="224">
                  <c:v>14.98</c:v>
                </c:pt>
                <c:pt idx="225">
                  <c:v>15.12</c:v>
                </c:pt>
                <c:pt idx="226">
                  <c:v>15.18</c:v>
                </c:pt>
                <c:pt idx="227">
                  <c:v>15.17</c:v>
                </c:pt>
                <c:pt idx="228">
                  <c:v>15.07</c:v>
                </c:pt>
                <c:pt idx="229">
                  <c:v>14.93</c:v>
                </c:pt>
                <c:pt idx="230">
                  <c:v>14.73</c:v>
                </c:pt>
                <c:pt idx="231">
                  <c:v>14.5</c:v>
                </c:pt>
                <c:pt idx="232">
                  <c:v>14.26</c:v>
                </c:pt>
                <c:pt idx="233">
                  <c:v>14.03</c:v>
                </c:pt>
                <c:pt idx="234">
                  <c:v>13.82</c:v>
                </c:pt>
                <c:pt idx="235">
                  <c:v>13.64</c:v>
                </c:pt>
                <c:pt idx="236">
                  <c:v>13.49</c:v>
                </c:pt>
                <c:pt idx="237">
                  <c:v>13.37</c:v>
                </c:pt>
                <c:pt idx="238">
                  <c:v>13.29</c:v>
                </c:pt>
                <c:pt idx="239">
                  <c:v>13.24</c:v>
                </c:pt>
              </c:numCache>
            </c:numRef>
          </c:val>
          <c:smooth val="0"/>
          <c:extLst>
            <c:ext xmlns:c16="http://schemas.microsoft.com/office/drawing/2014/chart" uri="{C3380CC4-5D6E-409C-BE32-E72D297353CC}">
              <c16:uniqueId val="{00000001-A97F-447E-916E-09DC05CAE7C9}"/>
            </c:ext>
          </c:extLst>
        </c:ser>
        <c:dLbls>
          <c:showLegendKey val="0"/>
          <c:showVal val="0"/>
          <c:showCatName val="0"/>
          <c:showSerName val="0"/>
          <c:showPercent val="0"/>
          <c:showBubbleSize val="0"/>
        </c:dLbls>
        <c:hiLowLines>
          <c:spPr>
            <a:ln w="3175">
              <a:solidFill>
                <a:srgbClr val="000000"/>
              </a:solidFill>
              <a:prstDash val="solid"/>
            </a:ln>
          </c:spPr>
        </c:hiLowLines>
        <c:smooth val="0"/>
        <c:axId val="306251264"/>
        <c:axId val="306252800"/>
      </c:lineChart>
      <c:catAx>
        <c:axId val="3062512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6252800"/>
        <c:crosses val="autoZero"/>
        <c:auto val="0"/>
        <c:lblAlgn val="ctr"/>
        <c:lblOffset val="100"/>
        <c:tickLblSkip val="6"/>
        <c:tickMarkSkip val="12"/>
        <c:noMultiLvlLbl val="0"/>
      </c:catAx>
      <c:valAx>
        <c:axId val="30625280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62512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55" r="0.75000000000000255"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Data_K!$AM$3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Data_K!$AG$5:$AG$244</c:f>
              <c:numCache>
                <c:formatCode>#\ ##0.0</c:formatCode>
                <c:ptCount val="240"/>
                <c:pt idx="0">
                  <c:v>94.9</c:v>
                </c:pt>
                <c:pt idx="1">
                  <c:v>93.8</c:v>
                </c:pt>
                <c:pt idx="2">
                  <c:v>95.3</c:v>
                </c:pt>
                <c:pt idx="3">
                  <c:v>92.2</c:v>
                </c:pt>
                <c:pt idx="4">
                  <c:v>93.8</c:v>
                </c:pt>
                <c:pt idx="5">
                  <c:v>93.6</c:v>
                </c:pt>
                <c:pt idx="6">
                  <c:v>92.6</c:v>
                </c:pt>
                <c:pt idx="7">
                  <c:v>93.3</c:v>
                </c:pt>
                <c:pt idx="8">
                  <c:v>92.8</c:v>
                </c:pt>
                <c:pt idx="9">
                  <c:v>95.1</c:v>
                </c:pt>
                <c:pt idx="10">
                  <c:v>93.9</c:v>
                </c:pt>
                <c:pt idx="11">
                  <c:v>93.5</c:v>
                </c:pt>
                <c:pt idx="12">
                  <c:v>94.6</c:v>
                </c:pt>
                <c:pt idx="13">
                  <c:v>93.6</c:v>
                </c:pt>
                <c:pt idx="14">
                  <c:v>94.3</c:v>
                </c:pt>
                <c:pt idx="15">
                  <c:v>94.8</c:v>
                </c:pt>
                <c:pt idx="16">
                  <c:v>93.7</c:v>
                </c:pt>
                <c:pt idx="17">
                  <c:v>93.7</c:v>
                </c:pt>
                <c:pt idx="18">
                  <c:v>95.1</c:v>
                </c:pt>
                <c:pt idx="19">
                  <c:v>93.4</c:v>
                </c:pt>
                <c:pt idx="20">
                  <c:v>94.5</c:v>
                </c:pt>
                <c:pt idx="21">
                  <c:v>92.4</c:v>
                </c:pt>
                <c:pt idx="22">
                  <c:v>92.1</c:v>
                </c:pt>
                <c:pt idx="23">
                  <c:v>94.5</c:v>
                </c:pt>
                <c:pt idx="24">
                  <c:v>92.8</c:v>
                </c:pt>
                <c:pt idx="25">
                  <c:v>93.5</c:v>
                </c:pt>
                <c:pt idx="26">
                  <c:v>92.6</c:v>
                </c:pt>
                <c:pt idx="27">
                  <c:v>93.1</c:v>
                </c:pt>
                <c:pt idx="28">
                  <c:v>92.7</c:v>
                </c:pt>
                <c:pt idx="29">
                  <c:v>93.5</c:v>
                </c:pt>
                <c:pt idx="30">
                  <c:v>93.6</c:v>
                </c:pt>
                <c:pt idx="31">
                  <c:v>93.3</c:v>
                </c:pt>
                <c:pt idx="32">
                  <c:v>94</c:v>
                </c:pt>
                <c:pt idx="33">
                  <c:v>93.2</c:v>
                </c:pt>
                <c:pt idx="34">
                  <c:v>93</c:v>
                </c:pt>
                <c:pt idx="35">
                  <c:v>93.4</c:v>
                </c:pt>
                <c:pt idx="36">
                  <c:v>92.8</c:v>
                </c:pt>
                <c:pt idx="37">
                  <c:v>92.9</c:v>
                </c:pt>
                <c:pt idx="38">
                  <c:v>92.2</c:v>
                </c:pt>
                <c:pt idx="39">
                  <c:v>92.3</c:v>
                </c:pt>
                <c:pt idx="40">
                  <c:v>92.4</c:v>
                </c:pt>
                <c:pt idx="41">
                  <c:v>93</c:v>
                </c:pt>
                <c:pt idx="42">
                  <c:v>90.6</c:v>
                </c:pt>
                <c:pt idx="43">
                  <c:v>92.7</c:v>
                </c:pt>
                <c:pt idx="44">
                  <c:v>91.3</c:v>
                </c:pt>
                <c:pt idx="45">
                  <c:v>91.3</c:v>
                </c:pt>
                <c:pt idx="46">
                  <c:v>94.3</c:v>
                </c:pt>
                <c:pt idx="47">
                  <c:v>91.6</c:v>
                </c:pt>
                <c:pt idx="48">
                  <c:v>90.6</c:v>
                </c:pt>
                <c:pt idx="49">
                  <c:v>93.4</c:v>
                </c:pt>
                <c:pt idx="50">
                  <c:v>92.9</c:v>
                </c:pt>
                <c:pt idx="51">
                  <c:v>94.3</c:v>
                </c:pt>
                <c:pt idx="52">
                  <c:v>94.9</c:v>
                </c:pt>
                <c:pt idx="53">
                  <c:v>93.2</c:v>
                </c:pt>
                <c:pt idx="54">
                  <c:v>94.1</c:v>
                </c:pt>
                <c:pt idx="55">
                  <c:v>94.6</c:v>
                </c:pt>
                <c:pt idx="56">
                  <c:v>93.5</c:v>
                </c:pt>
                <c:pt idx="57">
                  <c:v>94.3</c:v>
                </c:pt>
                <c:pt idx="58">
                  <c:v>94.8</c:v>
                </c:pt>
                <c:pt idx="59">
                  <c:v>92.6</c:v>
                </c:pt>
                <c:pt idx="60">
                  <c:v>95.2</c:v>
                </c:pt>
                <c:pt idx="61">
                  <c:v>94.3</c:v>
                </c:pt>
                <c:pt idx="62">
                  <c:v>92.8</c:v>
                </c:pt>
                <c:pt idx="63">
                  <c:v>93.3</c:v>
                </c:pt>
                <c:pt idx="64">
                  <c:v>93.9</c:v>
                </c:pt>
                <c:pt idx="65">
                  <c:v>92.1</c:v>
                </c:pt>
                <c:pt idx="66">
                  <c:v>93.3</c:v>
                </c:pt>
                <c:pt idx="67">
                  <c:v>93</c:v>
                </c:pt>
                <c:pt idx="68">
                  <c:v>92.5</c:v>
                </c:pt>
                <c:pt idx="69">
                  <c:v>93.8</c:v>
                </c:pt>
                <c:pt idx="70">
                  <c:v>91.4</c:v>
                </c:pt>
                <c:pt idx="71">
                  <c:v>93.2</c:v>
                </c:pt>
                <c:pt idx="72">
                  <c:v>93.9</c:v>
                </c:pt>
                <c:pt idx="73">
                  <c:v>91.4</c:v>
                </c:pt>
                <c:pt idx="74">
                  <c:v>92.5</c:v>
                </c:pt>
                <c:pt idx="75">
                  <c:v>93.8</c:v>
                </c:pt>
                <c:pt idx="76">
                  <c:v>91.3</c:v>
                </c:pt>
                <c:pt idx="77">
                  <c:v>92.3</c:v>
                </c:pt>
                <c:pt idx="78">
                  <c:v>93.2</c:v>
                </c:pt>
                <c:pt idx="79">
                  <c:v>91</c:v>
                </c:pt>
                <c:pt idx="80">
                  <c:v>92.2</c:v>
                </c:pt>
                <c:pt idx="81">
                  <c:v>92.8</c:v>
                </c:pt>
                <c:pt idx="82">
                  <c:v>91.6</c:v>
                </c:pt>
                <c:pt idx="83">
                  <c:v>92.7</c:v>
                </c:pt>
                <c:pt idx="84">
                  <c:v>91.2</c:v>
                </c:pt>
                <c:pt idx="85">
                  <c:v>92.1</c:v>
                </c:pt>
                <c:pt idx="86">
                  <c:v>92.5</c:v>
                </c:pt>
                <c:pt idx="87">
                  <c:v>90.1</c:v>
                </c:pt>
                <c:pt idx="88">
                  <c:v>91.8</c:v>
                </c:pt>
                <c:pt idx="89">
                  <c:v>91.9</c:v>
                </c:pt>
                <c:pt idx="90">
                  <c:v>92.1</c:v>
                </c:pt>
                <c:pt idx="91">
                  <c:v>92.1</c:v>
                </c:pt>
                <c:pt idx="92">
                  <c:v>92.9</c:v>
                </c:pt>
                <c:pt idx="93">
                  <c:v>90.6</c:v>
                </c:pt>
                <c:pt idx="94">
                  <c:v>91.5</c:v>
                </c:pt>
                <c:pt idx="95">
                  <c:v>90.7</c:v>
                </c:pt>
                <c:pt idx="96">
                  <c:v>91.4</c:v>
                </c:pt>
                <c:pt idx="97">
                  <c:v>91.4</c:v>
                </c:pt>
                <c:pt idx="98">
                  <c:v>91</c:v>
                </c:pt>
                <c:pt idx="99">
                  <c:v>91.2</c:v>
                </c:pt>
                <c:pt idx="100">
                  <c:v>90.8</c:v>
                </c:pt>
                <c:pt idx="101">
                  <c:v>90.9</c:v>
                </c:pt>
                <c:pt idx="102">
                  <c:v>90.2</c:v>
                </c:pt>
                <c:pt idx="103">
                  <c:v>90.5</c:v>
                </c:pt>
                <c:pt idx="104">
                  <c:v>89.7</c:v>
                </c:pt>
                <c:pt idx="105">
                  <c:v>90.7</c:v>
                </c:pt>
                <c:pt idx="106">
                  <c:v>90.8</c:v>
                </c:pt>
                <c:pt idx="107">
                  <c:v>90.5</c:v>
                </c:pt>
                <c:pt idx="108">
                  <c:v>90.6</c:v>
                </c:pt>
                <c:pt idx="109">
                  <c:v>90.4</c:v>
                </c:pt>
                <c:pt idx="110">
                  <c:v>92</c:v>
                </c:pt>
                <c:pt idx="111">
                  <c:v>91.9</c:v>
                </c:pt>
                <c:pt idx="112">
                  <c:v>90</c:v>
                </c:pt>
                <c:pt idx="113">
                  <c:v>91.7</c:v>
                </c:pt>
                <c:pt idx="114">
                  <c:v>92.1</c:v>
                </c:pt>
                <c:pt idx="115">
                  <c:v>90.9</c:v>
                </c:pt>
                <c:pt idx="116">
                  <c:v>92</c:v>
                </c:pt>
                <c:pt idx="117">
                  <c:v>92.2</c:v>
                </c:pt>
                <c:pt idx="118">
                  <c:v>90.2</c:v>
                </c:pt>
                <c:pt idx="119">
                  <c:v>92.1</c:v>
                </c:pt>
                <c:pt idx="120">
                  <c:v>91.1</c:v>
                </c:pt>
                <c:pt idx="121">
                  <c:v>90.5</c:v>
                </c:pt>
                <c:pt idx="122">
                  <c:v>91.1</c:v>
                </c:pt>
                <c:pt idx="123">
                  <c:v>90.7</c:v>
                </c:pt>
                <c:pt idx="124">
                  <c:v>90.7</c:v>
                </c:pt>
                <c:pt idx="125">
                  <c:v>91.2</c:v>
                </c:pt>
                <c:pt idx="126">
                  <c:v>90.3</c:v>
                </c:pt>
                <c:pt idx="127">
                  <c:v>89.7</c:v>
                </c:pt>
                <c:pt idx="128">
                  <c:v>90</c:v>
                </c:pt>
                <c:pt idx="129">
                  <c:v>90.2</c:v>
                </c:pt>
                <c:pt idx="130">
                  <c:v>89.8</c:v>
                </c:pt>
                <c:pt idx="131">
                  <c:v>90.1</c:v>
                </c:pt>
                <c:pt idx="132">
                  <c:v>88.4</c:v>
                </c:pt>
                <c:pt idx="133">
                  <c:v>89.7</c:v>
                </c:pt>
                <c:pt idx="134">
                  <c:v>88.2</c:v>
                </c:pt>
                <c:pt idx="135">
                  <c:v>87.9</c:v>
                </c:pt>
                <c:pt idx="136">
                  <c:v>89.4</c:v>
                </c:pt>
                <c:pt idx="137">
                  <c:v>88.6</c:v>
                </c:pt>
                <c:pt idx="138">
                  <c:v>88.2</c:v>
                </c:pt>
                <c:pt idx="139">
                  <c:v>89.7</c:v>
                </c:pt>
                <c:pt idx="140">
                  <c:v>88.2</c:v>
                </c:pt>
                <c:pt idx="141">
                  <c:v>88</c:v>
                </c:pt>
                <c:pt idx="142">
                  <c:v>88.8</c:v>
                </c:pt>
                <c:pt idx="143">
                  <c:v>87.9</c:v>
                </c:pt>
                <c:pt idx="144">
                  <c:v>88.9</c:v>
                </c:pt>
                <c:pt idx="145">
                  <c:v>88.6</c:v>
                </c:pt>
                <c:pt idx="146">
                  <c:v>89</c:v>
                </c:pt>
                <c:pt idx="147">
                  <c:v>89.4</c:v>
                </c:pt>
                <c:pt idx="148">
                  <c:v>89.6</c:v>
                </c:pt>
                <c:pt idx="149">
                  <c:v>88.7</c:v>
                </c:pt>
                <c:pt idx="150">
                  <c:v>87.9</c:v>
                </c:pt>
                <c:pt idx="151">
                  <c:v>89</c:v>
                </c:pt>
                <c:pt idx="152">
                  <c:v>89.2</c:v>
                </c:pt>
                <c:pt idx="153">
                  <c:v>87.4</c:v>
                </c:pt>
                <c:pt idx="154">
                  <c:v>90.3</c:v>
                </c:pt>
                <c:pt idx="155">
                  <c:v>88.7</c:v>
                </c:pt>
                <c:pt idx="156">
                  <c:v>88.4</c:v>
                </c:pt>
                <c:pt idx="157">
                  <c:v>88.9</c:v>
                </c:pt>
                <c:pt idx="158">
                  <c:v>88.4</c:v>
                </c:pt>
                <c:pt idx="159">
                  <c:v>87.5</c:v>
                </c:pt>
                <c:pt idx="160">
                  <c:v>88.1</c:v>
                </c:pt>
                <c:pt idx="161">
                  <c:v>86.7</c:v>
                </c:pt>
                <c:pt idx="162">
                  <c:v>87.9</c:v>
                </c:pt>
                <c:pt idx="163">
                  <c:v>87.4</c:v>
                </c:pt>
                <c:pt idx="164">
                  <c:v>87.7</c:v>
                </c:pt>
                <c:pt idx="165">
                  <c:v>86.7</c:v>
                </c:pt>
                <c:pt idx="166">
                  <c:v>87.6</c:v>
                </c:pt>
                <c:pt idx="167">
                  <c:v>87</c:v>
                </c:pt>
                <c:pt idx="168">
                  <c:v>86.1</c:v>
                </c:pt>
                <c:pt idx="169">
                  <c:v>88.4</c:v>
                </c:pt>
                <c:pt idx="170">
                  <c:v>86.8</c:v>
                </c:pt>
                <c:pt idx="171">
                  <c:v>87.2</c:v>
                </c:pt>
                <c:pt idx="172">
                  <c:v>87.6</c:v>
                </c:pt>
                <c:pt idx="173">
                  <c:v>88.1</c:v>
                </c:pt>
                <c:pt idx="174">
                  <c:v>87.1</c:v>
                </c:pt>
                <c:pt idx="175">
                  <c:v>87.8</c:v>
                </c:pt>
                <c:pt idx="176">
                  <c:v>86.5</c:v>
                </c:pt>
                <c:pt idx="177">
                  <c:v>89.1</c:v>
                </c:pt>
                <c:pt idx="178">
                  <c:v>86.9</c:v>
                </c:pt>
                <c:pt idx="179">
                  <c:v>87.1</c:v>
                </c:pt>
                <c:pt idx="180">
                  <c:v>88</c:v>
                </c:pt>
                <c:pt idx="181">
                  <c:v>86.2</c:v>
                </c:pt>
                <c:pt idx="182">
                  <c:v>87.3</c:v>
                </c:pt>
                <c:pt idx="183">
                  <c:v>87.7</c:v>
                </c:pt>
                <c:pt idx="184">
                  <c:v>86.8</c:v>
                </c:pt>
                <c:pt idx="185">
                  <c:v>86.5</c:v>
                </c:pt>
                <c:pt idx="186">
                  <c:v>87.1</c:v>
                </c:pt>
                <c:pt idx="187">
                  <c:v>86.8</c:v>
                </c:pt>
                <c:pt idx="188">
                  <c:v>88.1</c:v>
                </c:pt>
                <c:pt idx="189">
                  <c:v>87.1</c:v>
                </c:pt>
                <c:pt idx="190">
                  <c:v>85.1</c:v>
                </c:pt>
                <c:pt idx="191">
                  <c:v>88.6</c:v>
                </c:pt>
                <c:pt idx="192">
                  <c:v>86.1</c:v>
                </c:pt>
                <c:pt idx="193">
                  <c:v>85.7</c:v>
                </c:pt>
                <c:pt idx="194">
                  <c:v>88.5</c:v>
                </c:pt>
                <c:pt idx="195">
                  <c:v>85.4</c:v>
                </c:pt>
                <c:pt idx="196">
                  <c:v>85.1</c:v>
                </c:pt>
                <c:pt idx="197">
                  <c:v>87.6</c:v>
                </c:pt>
                <c:pt idx="198">
                  <c:v>85.7</c:v>
                </c:pt>
                <c:pt idx="199">
                  <c:v>85.9</c:v>
                </c:pt>
                <c:pt idx="200">
                  <c:v>87.4</c:v>
                </c:pt>
                <c:pt idx="201">
                  <c:v>84.4</c:v>
                </c:pt>
                <c:pt idx="202">
                  <c:v>86.8</c:v>
                </c:pt>
                <c:pt idx="203">
                  <c:v>87.4</c:v>
                </c:pt>
                <c:pt idx="204">
                  <c:v>85.6</c:v>
                </c:pt>
                <c:pt idx="205">
                  <c:v>86.3</c:v>
                </c:pt>
                <c:pt idx="206">
                  <c:v>86.6</c:v>
                </c:pt>
                <c:pt idx="207">
                  <c:v>86.8</c:v>
                </c:pt>
                <c:pt idx="208">
                  <c:v>85.7</c:v>
                </c:pt>
                <c:pt idx="209">
                  <c:v>86.7</c:v>
                </c:pt>
                <c:pt idx="210">
                  <c:v>86.3</c:v>
                </c:pt>
                <c:pt idx="211">
                  <c:v>86.2</c:v>
                </c:pt>
                <c:pt idx="212">
                  <c:v>85.3</c:v>
                </c:pt>
                <c:pt idx="213">
                  <c:v>87.6</c:v>
                </c:pt>
                <c:pt idx="214">
                  <c:v>87.1</c:v>
                </c:pt>
                <c:pt idx="215">
                  <c:v>83.9</c:v>
                </c:pt>
                <c:pt idx="216">
                  <c:v>88</c:v>
                </c:pt>
                <c:pt idx="217">
                  <c:v>87.1</c:v>
                </c:pt>
                <c:pt idx="218">
                  <c:v>84.6</c:v>
                </c:pt>
                <c:pt idx="219">
                  <c:v>86</c:v>
                </c:pt>
                <c:pt idx="220">
                  <c:v>86.1</c:v>
                </c:pt>
                <c:pt idx="221">
                  <c:v>84.1</c:v>
                </c:pt>
                <c:pt idx="222">
                  <c:v>86.2</c:v>
                </c:pt>
                <c:pt idx="223">
                  <c:v>85</c:v>
                </c:pt>
                <c:pt idx="224">
                  <c:v>83.4</c:v>
                </c:pt>
                <c:pt idx="225">
                  <c:v>85.6</c:v>
                </c:pt>
                <c:pt idx="226">
                  <c:v>84.2</c:v>
                </c:pt>
                <c:pt idx="227">
                  <c:v>83.3</c:v>
                </c:pt>
                <c:pt idx="228">
                  <c:v>84.8</c:v>
                </c:pt>
                <c:pt idx="229">
                  <c:v>84.8</c:v>
                </c:pt>
                <c:pt idx="230">
                  <c:v>82.7</c:v>
                </c:pt>
                <c:pt idx="231">
                  <c:v>86.2</c:v>
                </c:pt>
                <c:pt idx="232">
                  <c:v>87</c:v>
                </c:pt>
                <c:pt idx="233">
                  <c:v>85.2</c:v>
                </c:pt>
                <c:pt idx="234">
                  <c:v>86.7</c:v>
                </c:pt>
                <c:pt idx="235">
                  <c:v>86.2</c:v>
                </c:pt>
                <c:pt idx="236">
                  <c:v>85.8</c:v>
                </c:pt>
                <c:pt idx="237">
                  <c:v>85.7</c:v>
                </c:pt>
                <c:pt idx="238">
                  <c:v>86.5</c:v>
                </c:pt>
                <c:pt idx="239">
                  <c:v>87.1</c:v>
                </c:pt>
              </c:numCache>
            </c:numRef>
          </c:val>
          <c:smooth val="0"/>
          <c:extLst>
            <c:ext xmlns:c16="http://schemas.microsoft.com/office/drawing/2014/chart" uri="{C3380CC4-5D6E-409C-BE32-E72D297353CC}">
              <c16:uniqueId val="{00000000-ED4E-4225-BBCF-CA5E4274CF12}"/>
            </c:ext>
          </c:extLst>
        </c:ser>
        <c:ser>
          <c:idx val="1"/>
          <c:order val="1"/>
          <c:tx>
            <c:strRef>
              <c:f>Data_K!$AP$3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Data_K!$AJ$5:$AJ$244</c:f>
              <c:numCache>
                <c:formatCode>#,##0.00</c:formatCode>
                <c:ptCount val="240"/>
                <c:pt idx="0">
                  <c:v>94.1</c:v>
                </c:pt>
                <c:pt idx="1">
                  <c:v>93.92</c:v>
                </c:pt>
                <c:pt idx="2">
                  <c:v>93.81</c:v>
                </c:pt>
                <c:pt idx="3">
                  <c:v>93.68</c:v>
                </c:pt>
                <c:pt idx="4">
                  <c:v>93.58</c:v>
                </c:pt>
                <c:pt idx="5">
                  <c:v>93.51</c:v>
                </c:pt>
                <c:pt idx="6">
                  <c:v>93.48</c:v>
                </c:pt>
                <c:pt idx="7">
                  <c:v>93.5</c:v>
                </c:pt>
                <c:pt idx="8">
                  <c:v>93.56</c:v>
                </c:pt>
                <c:pt idx="9">
                  <c:v>93.66</c:v>
                </c:pt>
                <c:pt idx="10">
                  <c:v>93.79</c:v>
                </c:pt>
                <c:pt idx="11">
                  <c:v>93.94</c:v>
                </c:pt>
                <c:pt idx="12">
                  <c:v>94.07</c:v>
                </c:pt>
                <c:pt idx="13">
                  <c:v>94.17</c:v>
                </c:pt>
                <c:pt idx="14">
                  <c:v>94.21</c:v>
                </c:pt>
                <c:pt idx="15">
                  <c:v>94.19</c:v>
                </c:pt>
                <c:pt idx="16">
                  <c:v>94.14</c:v>
                </c:pt>
                <c:pt idx="17">
                  <c:v>94.04</c:v>
                </c:pt>
                <c:pt idx="18">
                  <c:v>93.91</c:v>
                </c:pt>
                <c:pt idx="19">
                  <c:v>93.76</c:v>
                </c:pt>
                <c:pt idx="20">
                  <c:v>93.6</c:v>
                </c:pt>
                <c:pt idx="21">
                  <c:v>93.44</c:v>
                </c:pt>
                <c:pt idx="22">
                  <c:v>93.29</c:v>
                </c:pt>
                <c:pt idx="23">
                  <c:v>93.17</c:v>
                </c:pt>
                <c:pt idx="24">
                  <c:v>93.09</c:v>
                </c:pt>
                <c:pt idx="25">
                  <c:v>93.06</c:v>
                </c:pt>
                <c:pt idx="26">
                  <c:v>93.08</c:v>
                </c:pt>
                <c:pt idx="27">
                  <c:v>93.13</c:v>
                </c:pt>
                <c:pt idx="28">
                  <c:v>93.2</c:v>
                </c:pt>
                <c:pt idx="29">
                  <c:v>93.28</c:v>
                </c:pt>
                <c:pt idx="30">
                  <c:v>93.34</c:v>
                </c:pt>
                <c:pt idx="31">
                  <c:v>93.36</c:v>
                </c:pt>
                <c:pt idx="32">
                  <c:v>93.35</c:v>
                </c:pt>
                <c:pt idx="33">
                  <c:v>93.3</c:v>
                </c:pt>
                <c:pt idx="34">
                  <c:v>93.23</c:v>
                </c:pt>
                <c:pt idx="35">
                  <c:v>93.1</c:v>
                </c:pt>
                <c:pt idx="36">
                  <c:v>92.93</c:v>
                </c:pt>
                <c:pt idx="37">
                  <c:v>92.75</c:v>
                </c:pt>
                <c:pt idx="38">
                  <c:v>92.56</c:v>
                </c:pt>
                <c:pt idx="39">
                  <c:v>92.39</c:v>
                </c:pt>
                <c:pt idx="40">
                  <c:v>92.23</c:v>
                </c:pt>
                <c:pt idx="41">
                  <c:v>92.1</c:v>
                </c:pt>
                <c:pt idx="42">
                  <c:v>91.99</c:v>
                </c:pt>
                <c:pt idx="43">
                  <c:v>91.93</c:v>
                </c:pt>
                <c:pt idx="44">
                  <c:v>91.93</c:v>
                </c:pt>
                <c:pt idx="45">
                  <c:v>92</c:v>
                </c:pt>
                <c:pt idx="46">
                  <c:v>92.15</c:v>
                </c:pt>
                <c:pt idx="47">
                  <c:v>92.35</c:v>
                </c:pt>
                <c:pt idx="48">
                  <c:v>92.61</c:v>
                </c:pt>
                <c:pt idx="49">
                  <c:v>92.9</c:v>
                </c:pt>
                <c:pt idx="50">
                  <c:v>93.19</c:v>
                </c:pt>
                <c:pt idx="51">
                  <c:v>93.47</c:v>
                </c:pt>
                <c:pt idx="52">
                  <c:v>93.72</c:v>
                </c:pt>
                <c:pt idx="53">
                  <c:v>93.93</c:v>
                </c:pt>
                <c:pt idx="54">
                  <c:v>94.09</c:v>
                </c:pt>
                <c:pt idx="55">
                  <c:v>94.19</c:v>
                </c:pt>
                <c:pt idx="56">
                  <c:v>94.23</c:v>
                </c:pt>
                <c:pt idx="57">
                  <c:v>94.21</c:v>
                </c:pt>
                <c:pt idx="58">
                  <c:v>94.14</c:v>
                </c:pt>
                <c:pt idx="59">
                  <c:v>94.03</c:v>
                </c:pt>
                <c:pt idx="60">
                  <c:v>93.9</c:v>
                </c:pt>
                <c:pt idx="61">
                  <c:v>93.75</c:v>
                </c:pt>
                <c:pt idx="62">
                  <c:v>93.6</c:v>
                </c:pt>
                <c:pt idx="63">
                  <c:v>93.44</c:v>
                </c:pt>
                <c:pt idx="64">
                  <c:v>93.28</c:v>
                </c:pt>
                <c:pt idx="65">
                  <c:v>93.14</c:v>
                </c:pt>
                <c:pt idx="66">
                  <c:v>93.03</c:v>
                </c:pt>
                <c:pt idx="67">
                  <c:v>92.93</c:v>
                </c:pt>
                <c:pt idx="68">
                  <c:v>92.87</c:v>
                </c:pt>
                <c:pt idx="69">
                  <c:v>92.82</c:v>
                </c:pt>
                <c:pt idx="70">
                  <c:v>92.78</c:v>
                </c:pt>
                <c:pt idx="71">
                  <c:v>92.75</c:v>
                </c:pt>
                <c:pt idx="72">
                  <c:v>92.7</c:v>
                </c:pt>
                <c:pt idx="73">
                  <c:v>92.64</c:v>
                </c:pt>
                <c:pt idx="74">
                  <c:v>92.57</c:v>
                </c:pt>
                <c:pt idx="75">
                  <c:v>92.49</c:v>
                </c:pt>
                <c:pt idx="76">
                  <c:v>92.41</c:v>
                </c:pt>
                <c:pt idx="77">
                  <c:v>92.34</c:v>
                </c:pt>
                <c:pt idx="78">
                  <c:v>92.28</c:v>
                </c:pt>
                <c:pt idx="79">
                  <c:v>92.21</c:v>
                </c:pt>
                <c:pt idx="80">
                  <c:v>92.14</c:v>
                </c:pt>
                <c:pt idx="81">
                  <c:v>92.05</c:v>
                </c:pt>
                <c:pt idx="82">
                  <c:v>91.97</c:v>
                </c:pt>
                <c:pt idx="83">
                  <c:v>91.9</c:v>
                </c:pt>
                <c:pt idx="84">
                  <c:v>91.85</c:v>
                </c:pt>
                <c:pt idx="85">
                  <c:v>91.81</c:v>
                </c:pt>
                <c:pt idx="86">
                  <c:v>91.8</c:v>
                </c:pt>
                <c:pt idx="87">
                  <c:v>91.79</c:v>
                </c:pt>
                <c:pt idx="88">
                  <c:v>91.78</c:v>
                </c:pt>
                <c:pt idx="89">
                  <c:v>91.77</c:v>
                </c:pt>
                <c:pt idx="90">
                  <c:v>91.75</c:v>
                </c:pt>
                <c:pt idx="91">
                  <c:v>91.71</c:v>
                </c:pt>
                <c:pt idx="92">
                  <c:v>91.67</c:v>
                </c:pt>
                <c:pt idx="93">
                  <c:v>91.6</c:v>
                </c:pt>
                <c:pt idx="94">
                  <c:v>91.52</c:v>
                </c:pt>
                <c:pt idx="95">
                  <c:v>91.41</c:v>
                </c:pt>
                <c:pt idx="96">
                  <c:v>91.27</c:v>
                </c:pt>
                <c:pt idx="97">
                  <c:v>91.13</c:v>
                </c:pt>
                <c:pt idx="98">
                  <c:v>90.99</c:v>
                </c:pt>
                <c:pt idx="99">
                  <c:v>90.86</c:v>
                </c:pt>
                <c:pt idx="100">
                  <c:v>90.73</c:v>
                </c:pt>
                <c:pt idx="101">
                  <c:v>90.62</c:v>
                </c:pt>
                <c:pt idx="102">
                  <c:v>90.54</c:v>
                </c:pt>
                <c:pt idx="103">
                  <c:v>90.48</c:v>
                </c:pt>
                <c:pt idx="104">
                  <c:v>90.46</c:v>
                </c:pt>
                <c:pt idx="105">
                  <c:v>90.48</c:v>
                </c:pt>
                <c:pt idx="106">
                  <c:v>90.54</c:v>
                </c:pt>
                <c:pt idx="107">
                  <c:v>90.64</c:v>
                </c:pt>
                <c:pt idx="108">
                  <c:v>90.78</c:v>
                </c:pt>
                <c:pt idx="109">
                  <c:v>90.93</c:v>
                </c:pt>
                <c:pt idx="110">
                  <c:v>91.09</c:v>
                </c:pt>
                <c:pt idx="111">
                  <c:v>91.24</c:v>
                </c:pt>
                <c:pt idx="112">
                  <c:v>91.36</c:v>
                </c:pt>
                <c:pt idx="113">
                  <c:v>91.45</c:v>
                </c:pt>
                <c:pt idx="114">
                  <c:v>91.51</c:v>
                </c:pt>
                <c:pt idx="115">
                  <c:v>91.53</c:v>
                </c:pt>
                <c:pt idx="116">
                  <c:v>91.51</c:v>
                </c:pt>
                <c:pt idx="117">
                  <c:v>91.47</c:v>
                </c:pt>
                <c:pt idx="118">
                  <c:v>91.4</c:v>
                </c:pt>
                <c:pt idx="119">
                  <c:v>91.31</c:v>
                </c:pt>
                <c:pt idx="120">
                  <c:v>91.2</c:v>
                </c:pt>
                <c:pt idx="121">
                  <c:v>91.07</c:v>
                </c:pt>
                <c:pt idx="122">
                  <c:v>90.93</c:v>
                </c:pt>
                <c:pt idx="123">
                  <c:v>90.79</c:v>
                </c:pt>
                <c:pt idx="124">
                  <c:v>90.66</c:v>
                </c:pt>
                <c:pt idx="125">
                  <c:v>90.54</c:v>
                </c:pt>
                <c:pt idx="126">
                  <c:v>90.42</c:v>
                </c:pt>
                <c:pt idx="127">
                  <c:v>90.29</c:v>
                </c:pt>
                <c:pt idx="128">
                  <c:v>90.14</c:v>
                </c:pt>
                <c:pt idx="129">
                  <c:v>89.97</c:v>
                </c:pt>
                <c:pt idx="130">
                  <c:v>89.79</c:v>
                </c:pt>
                <c:pt idx="131">
                  <c:v>89.6</c:v>
                </c:pt>
                <c:pt idx="132">
                  <c:v>89.41</c:v>
                </c:pt>
                <c:pt idx="133">
                  <c:v>89.22</c:v>
                </c:pt>
                <c:pt idx="134">
                  <c:v>89.05</c:v>
                </c:pt>
                <c:pt idx="135">
                  <c:v>88.89</c:v>
                </c:pt>
                <c:pt idx="136">
                  <c:v>88.75</c:v>
                </c:pt>
                <c:pt idx="137">
                  <c:v>88.63</c:v>
                </c:pt>
                <c:pt idx="138">
                  <c:v>88.53</c:v>
                </c:pt>
                <c:pt idx="139">
                  <c:v>88.48</c:v>
                </c:pt>
                <c:pt idx="140">
                  <c:v>88.48</c:v>
                </c:pt>
                <c:pt idx="141">
                  <c:v>88.51</c:v>
                </c:pt>
                <c:pt idx="142">
                  <c:v>88.56</c:v>
                </c:pt>
                <c:pt idx="143">
                  <c:v>88.63</c:v>
                </c:pt>
                <c:pt idx="144">
                  <c:v>88.69</c:v>
                </c:pt>
                <c:pt idx="145">
                  <c:v>88.75</c:v>
                </c:pt>
                <c:pt idx="146">
                  <c:v>88.8</c:v>
                </c:pt>
                <c:pt idx="147">
                  <c:v>88.85</c:v>
                </c:pt>
                <c:pt idx="148">
                  <c:v>88.88</c:v>
                </c:pt>
                <c:pt idx="149">
                  <c:v>88.9</c:v>
                </c:pt>
                <c:pt idx="150">
                  <c:v>88.91</c:v>
                </c:pt>
                <c:pt idx="151">
                  <c:v>88.9</c:v>
                </c:pt>
                <c:pt idx="152">
                  <c:v>88.87</c:v>
                </c:pt>
                <c:pt idx="153">
                  <c:v>88.82</c:v>
                </c:pt>
                <c:pt idx="154">
                  <c:v>88.74</c:v>
                </c:pt>
                <c:pt idx="155">
                  <c:v>88.65</c:v>
                </c:pt>
                <c:pt idx="156">
                  <c:v>88.52</c:v>
                </c:pt>
                <c:pt idx="157">
                  <c:v>88.38</c:v>
                </c:pt>
                <c:pt idx="158">
                  <c:v>88.22</c:v>
                </c:pt>
                <c:pt idx="159">
                  <c:v>88.03</c:v>
                </c:pt>
                <c:pt idx="160">
                  <c:v>87.84</c:v>
                </c:pt>
                <c:pt idx="161">
                  <c:v>87.65</c:v>
                </c:pt>
                <c:pt idx="162">
                  <c:v>87.49</c:v>
                </c:pt>
                <c:pt idx="163">
                  <c:v>87.35</c:v>
                </c:pt>
                <c:pt idx="164">
                  <c:v>87.25</c:v>
                </c:pt>
                <c:pt idx="165">
                  <c:v>87.2</c:v>
                </c:pt>
                <c:pt idx="166">
                  <c:v>87.17</c:v>
                </c:pt>
                <c:pt idx="167">
                  <c:v>87.17</c:v>
                </c:pt>
                <c:pt idx="168">
                  <c:v>87.2</c:v>
                </c:pt>
                <c:pt idx="169">
                  <c:v>87.24</c:v>
                </c:pt>
                <c:pt idx="170">
                  <c:v>87.3</c:v>
                </c:pt>
                <c:pt idx="171">
                  <c:v>87.37</c:v>
                </c:pt>
                <c:pt idx="172">
                  <c:v>87.44</c:v>
                </c:pt>
                <c:pt idx="173">
                  <c:v>87.5</c:v>
                </c:pt>
                <c:pt idx="174">
                  <c:v>87.54</c:v>
                </c:pt>
                <c:pt idx="175">
                  <c:v>87.56</c:v>
                </c:pt>
                <c:pt idx="176">
                  <c:v>87.55</c:v>
                </c:pt>
                <c:pt idx="177">
                  <c:v>87.5</c:v>
                </c:pt>
                <c:pt idx="178">
                  <c:v>87.43</c:v>
                </c:pt>
                <c:pt idx="179">
                  <c:v>87.36</c:v>
                </c:pt>
                <c:pt idx="180">
                  <c:v>87.28</c:v>
                </c:pt>
                <c:pt idx="181">
                  <c:v>87.21</c:v>
                </c:pt>
                <c:pt idx="182">
                  <c:v>87.15</c:v>
                </c:pt>
                <c:pt idx="183">
                  <c:v>87.1</c:v>
                </c:pt>
                <c:pt idx="184">
                  <c:v>87.06</c:v>
                </c:pt>
                <c:pt idx="185">
                  <c:v>87.04</c:v>
                </c:pt>
                <c:pt idx="186">
                  <c:v>87.02</c:v>
                </c:pt>
                <c:pt idx="187">
                  <c:v>87</c:v>
                </c:pt>
                <c:pt idx="188">
                  <c:v>86.98</c:v>
                </c:pt>
                <c:pt idx="189">
                  <c:v>86.93</c:v>
                </c:pt>
                <c:pt idx="190">
                  <c:v>86.87</c:v>
                </c:pt>
                <c:pt idx="191">
                  <c:v>86.79</c:v>
                </c:pt>
                <c:pt idx="192">
                  <c:v>86.69</c:v>
                </c:pt>
                <c:pt idx="193">
                  <c:v>86.59</c:v>
                </c:pt>
                <c:pt idx="194">
                  <c:v>86.49</c:v>
                </c:pt>
                <c:pt idx="195">
                  <c:v>86.39</c:v>
                </c:pt>
                <c:pt idx="196">
                  <c:v>86.31</c:v>
                </c:pt>
                <c:pt idx="197">
                  <c:v>86.25</c:v>
                </c:pt>
                <c:pt idx="198">
                  <c:v>86.21</c:v>
                </c:pt>
                <c:pt idx="199">
                  <c:v>86.2</c:v>
                </c:pt>
                <c:pt idx="200">
                  <c:v>86.21</c:v>
                </c:pt>
                <c:pt idx="201">
                  <c:v>86.23</c:v>
                </c:pt>
                <c:pt idx="202">
                  <c:v>86.27</c:v>
                </c:pt>
                <c:pt idx="203">
                  <c:v>86.3</c:v>
                </c:pt>
                <c:pt idx="204">
                  <c:v>86.33</c:v>
                </c:pt>
                <c:pt idx="205">
                  <c:v>86.36</c:v>
                </c:pt>
                <c:pt idx="206">
                  <c:v>86.37</c:v>
                </c:pt>
                <c:pt idx="207">
                  <c:v>86.36</c:v>
                </c:pt>
                <c:pt idx="208">
                  <c:v>86.37</c:v>
                </c:pt>
                <c:pt idx="209">
                  <c:v>86.37</c:v>
                </c:pt>
                <c:pt idx="210">
                  <c:v>86.38</c:v>
                </c:pt>
                <c:pt idx="211">
                  <c:v>86.39</c:v>
                </c:pt>
                <c:pt idx="212">
                  <c:v>86.39</c:v>
                </c:pt>
                <c:pt idx="213">
                  <c:v>86.39</c:v>
                </c:pt>
                <c:pt idx="214">
                  <c:v>86.38</c:v>
                </c:pt>
                <c:pt idx="215">
                  <c:v>86.33</c:v>
                </c:pt>
                <c:pt idx="216">
                  <c:v>86.25</c:v>
                </c:pt>
                <c:pt idx="217">
                  <c:v>86.13</c:v>
                </c:pt>
                <c:pt idx="218">
                  <c:v>85.98</c:v>
                </c:pt>
                <c:pt idx="219">
                  <c:v>85.79</c:v>
                </c:pt>
                <c:pt idx="220">
                  <c:v>85.56</c:v>
                </c:pt>
                <c:pt idx="221">
                  <c:v>85.31</c:v>
                </c:pt>
                <c:pt idx="222">
                  <c:v>85.05</c:v>
                </c:pt>
                <c:pt idx="223">
                  <c:v>84.8</c:v>
                </c:pt>
                <c:pt idx="224">
                  <c:v>84.58</c:v>
                </c:pt>
                <c:pt idx="225">
                  <c:v>84.43</c:v>
                </c:pt>
                <c:pt idx="226">
                  <c:v>84.36</c:v>
                </c:pt>
                <c:pt idx="227">
                  <c:v>84.39</c:v>
                </c:pt>
                <c:pt idx="228">
                  <c:v>84.5</c:v>
                </c:pt>
                <c:pt idx="229">
                  <c:v>84.68</c:v>
                </c:pt>
                <c:pt idx="230">
                  <c:v>84.92</c:v>
                </c:pt>
                <c:pt idx="231">
                  <c:v>85.19</c:v>
                </c:pt>
                <c:pt idx="232">
                  <c:v>85.46</c:v>
                </c:pt>
                <c:pt idx="233">
                  <c:v>85.72</c:v>
                </c:pt>
                <c:pt idx="234">
                  <c:v>85.95</c:v>
                </c:pt>
                <c:pt idx="235">
                  <c:v>86.13</c:v>
                </c:pt>
                <c:pt idx="236">
                  <c:v>86.26</c:v>
                </c:pt>
                <c:pt idx="237">
                  <c:v>86.34</c:v>
                </c:pt>
                <c:pt idx="238">
                  <c:v>86.38</c:v>
                </c:pt>
                <c:pt idx="239">
                  <c:v>86.39</c:v>
                </c:pt>
              </c:numCache>
            </c:numRef>
          </c:val>
          <c:smooth val="0"/>
          <c:extLst>
            <c:ext xmlns:c16="http://schemas.microsoft.com/office/drawing/2014/chart" uri="{C3380CC4-5D6E-409C-BE32-E72D297353CC}">
              <c16:uniqueId val="{00000001-ED4E-4225-BBCF-CA5E4274CF12}"/>
            </c:ext>
          </c:extLst>
        </c:ser>
        <c:dLbls>
          <c:showLegendKey val="0"/>
          <c:showVal val="0"/>
          <c:showCatName val="0"/>
          <c:showSerName val="0"/>
          <c:showPercent val="0"/>
          <c:showBubbleSize val="0"/>
        </c:dLbls>
        <c:hiLowLines>
          <c:spPr>
            <a:ln w="3175">
              <a:solidFill>
                <a:srgbClr val="000000"/>
              </a:solidFill>
              <a:prstDash val="solid"/>
            </a:ln>
          </c:spPr>
        </c:hiLowLines>
        <c:smooth val="0"/>
        <c:axId val="306282496"/>
        <c:axId val="306284032"/>
      </c:lineChart>
      <c:catAx>
        <c:axId val="306282496"/>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6284032"/>
        <c:crosses val="autoZero"/>
        <c:auto val="0"/>
        <c:lblAlgn val="ctr"/>
        <c:lblOffset val="100"/>
        <c:tickLblSkip val="6"/>
        <c:tickMarkSkip val="12"/>
        <c:noMultiLvlLbl val="0"/>
      </c:catAx>
      <c:valAx>
        <c:axId val="306284032"/>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6282496"/>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4" r="0.750000000000004"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5.4487179487179488E-2"/>
          <c:w val="0.8886554621848739"/>
          <c:h val="0.82692307692307687"/>
        </c:manualLayout>
      </c:layout>
      <c:lineChart>
        <c:grouping val="standard"/>
        <c:varyColors val="0"/>
        <c:ser>
          <c:idx val="0"/>
          <c:order val="0"/>
          <c:tx>
            <c:strRef>
              <c:f>Data_BK!$I$3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Data_BK!$I$5:$I$244</c:f>
              <c:numCache>
                <c:formatCode>#\ ##0.0</c:formatCode>
                <c:ptCount val="240"/>
                <c:pt idx="0">
                  <c:v>686.3</c:v>
                </c:pt>
                <c:pt idx="1">
                  <c:v>682.1</c:v>
                </c:pt>
                <c:pt idx="2">
                  <c:v>677</c:v>
                </c:pt>
                <c:pt idx="3">
                  <c:v>668.8</c:v>
                </c:pt>
                <c:pt idx="4">
                  <c:v>674.1</c:v>
                </c:pt>
                <c:pt idx="5">
                  <c:v>666.3</c:v>
                </c:pt>
                <c:pt idx="6">
                  <c:v>662.2</c:v>
                </c:pt>
                <c:pt idx="7">
                  <c:v>672.5</c:v>
                </c:pt>
                <c:pt idx="8">
                  <c:v>667.3</c:v>
                </c:pt>
                <c:pt idx="9">
                  <c:v>668.4</c:v>
                </c:pt>
                <c:pt idx="10">
                  <c:v>672.4</c:v>
                </c:pt>
                <c:pt idx="11">
                  <c:v>666.6</c:v>
                </c:pt>
                <c:pt idx="12">
                  <c:v>665.2</c:v>
                </c:pt>
                <c:pt idx="13">
                  <c:v>655.7</c:v>
                </c:pt>
                <c:pt idx="14">
                  <c:v>672.4</c:v>
                </c:pt>
                <c:pt idx="15">
                  <c:v>663.4</c:v>
                </c:pt>
                <c:pt idx="16">
                  <c:v>661.2</c:v>
                </c:pt>
                <c:pt idx="17">
                  <c:v>663.1</c:v>
                </c:pt>
                <c:pt idx="18">
                  <c:v>672.8</c:v>
                </c:pt>
                <c:pt idx="19">
                  <c:v>655</c:v>
                </c:pt>
                <c:pt idx="20">
                  <c:v>664.3</c:v>
                </c:pt>
                <c:pt idx="21">
                  <c:v>660.6</c:v>
                </c:pt>
                <c:pt idx="22">
                  <c:v>654.20000000000005</c:v>
                </c:pt>
                <c:pt idx="23">
                  <c:v>667.4</c:v>
                </c:pt>
                <c:pt idx="24">
                  <c:v>661.2</c:v>
                </c:pt>
                <c:pt idx="25">
                  <c:v>664.9</c:v>
                </c:pt>
                <c:pt idx="26">
                  <c:v>656.5</c:v>
                </c:pt>
                <c:pt idx="27">
                  <c:v>664.1</c:v>
                </c:pt>
                <c:pt idx="28">
                  <c:v>658.4</c:v>
                </c:pt>
                <c:pt idx="29">
                  <c:v>671.6</c:v>
                </c:pt>
                <c:pt idx="30">
                  <c:v>661.2</c:v>
                </c:pt>
                <c:pt idx="31">
                  <c:v>663.5</c:v>
                </c:pt>
                <c:pt idx="32">
                  <c:v>670.8</c:v>
                </c:pt>
                <c:pt idx="33">
                  <c:v>669.2</c:v>
                </c:pt>
                <c:pt idx="34">
                  <c:v>662.1</c:v>
                </c:pt>
                <c:pt idx="35">
                  <c:v>667.6</c:v>
                </c:pt>
                <c:pt idx="36">
                  <c:v>666.7</c:v>
                </c:pt>
                <c:pt idx="37">
                  <c:v>664.2</c:v>
                </c:pt>
                <c:pt idx="38">
                  <c:v>667.2</c:v>
                </c:pt>
                <c:pt idx="39">
                  <c:v>675.9</c:v>
                </c:pt>
                <c:pt idx="40">
                  <c:v>671.7</c:v>
                </c:pt>
                <c:pt idx="41">
                  <c:v>664.7</c:v>
                </c:pt>
                <c:pt idx="42">
                  <c:v>673.1</c:v>
                </c:pt>
                <c:pt idx="43">
                  <c:v>674.2</c:v>
                </c:pt>
                <c:pt idx="44">
                  <c:v>665</c:v>
                </c:pt>
                <c:pt idx="45">
                  <c:v>676.7</c:v>
                </c:pt>
                <c:pt idx="46">
                  <c:v>681.2</c:v>
                </c:pt>
                <c:pt idx="47">
                  <c:v>672.8</c:v>
                </c:pt>
                <c:pt idx="48">
                  <c:v>678.9</c:v>
                </c:pt>
                <c:pt idx="49">
                  <c:v>686</c:v>
                </c:pt>
                <c:pt idx="50">
                  <c:v>682</c:v>
                </c:pt>
                <c:pt idx="51">
                  <c:v>689.3</c:v>
                </c:pt>
                <c:pt idx="52">
                  <c:v>683.6</c:v>
                </c:pt>
                <c:pt idx="53">
                  <c:v>686.8</c:v>
                </c:pt>
                <c:pt idx="54">
                  <c:v>689.2</c:v>
                </c:pt>
                <c:pt idx="55">
                  <c:v>691</c:v>
                </c:pt>
                <c:pt idx="56">
                  <c:v>693</c:v>
                </c:pt>
                <c:pt idx="57">
                  <c:v>685.4</c:v>
                </c:pt>
                <c:pt idx="58">
                  <c:v>699.8</c:v>
                </c:pt>
                <c:pt idx="59">
                  <c:v>688.7</c:v>
                </c:pt>
                <c:pt idx="60">
                  <c:v>688.7</c:v>
                </c:pt>
                <c:pt idx="61">
                  <c:v>702.6</c:v>
                </c:pt>
                <c:pt idx="62">
                  <c:v>693.5</c:v>
                </c:pt>
                <c:pt idx="63">
                  <c:v>681.7</c:v>
                </c:pt>
                <c:pt idx="64">
                  <c:v>707.8</c:v>
                </c:pt>
                <c:pt idx="65">
                  <c:v>696.2</c:v>
                </c:pt>
                <c:pt idx="66">
                  <c:v>692.4</c:v>
                </c:pt>
                <c:pt idx="67">
                  <c:v>698.9</c:v>
                </c:pt>
                <c:pt idx="68">
                  <c:v>693.6</c:v>
                </c:pt>
                <c:pt idx="69">
                  <c:v>698.5</c:v>
                </c:pt>
                <c:pt idx="70">
                  <c:v>694.9</c:v>
                </c:pt>
                <c:pt idx="71">
                  <c:v>704.8</c:v>
                </c:pt>
                <c:pt idx="72">
                  <c:v>705.9</c:v>
                </c:pt>
                <c:pt idx="73">
                  <c:v>693.1</c:v>
                </c:pt>
                <c:pt idx="74">
                  <c:v>704</c:v>
                </c:pt>
                <c:pt idx="75">
                  <c:v>714.2</c:v>
                </c:pt>
                <c:pt idx="76">
                  <c:v>699.3</c:v>
                </c:pt>
                <c:pt idx="77">
                  <c:v>707.1</c:v>
                </c:pt>
                <c:pt idx="78">
                  <c:v>710.3</c:v>
                </c:pt>
                <c:pt idx="79">
                  <c:v>707.8</c:v>
                </c:pt>
                <c:pt idx="80">
                  <c:v>713.6</c:v>
                </c:pt>
                <c:pt idx="81">
                  <c:v>716.3</c:v>
                </c:pt>
                <c:pt idx="82">
                  <c:v>711.9</c:v>
                </c:pt>
                <c:pt idx="83">
                  <c:v>718.8</c:v>
                </c:pt>
                <c:pt idx="84">
                  <c:v>716.5</c:v>
                </c:pt>
                <c:pt idx="85">
                  <c:v>719.9</c:v>
                </c:pt>
                <c:pt idx="86">
                  <c:v>726.9</c:v>
                </c:pt>
                <c:pt idx="87">
                  <c:v>712.3</c:v>
                </c:pt>
                <c:pt idx="88">
                  <c:v>718.8</c:v>
                </c:pt>
                <c:pt idx="89">
                  <c:v>726.5</c:v>
                </c:pt>
                <c:pt idx="90">
                  <c:v>733.4</c:v>
                </c:pt>
                <c:pt idx="91">
                  <c:v>734.6</c:v>
                </c:pt>
                <c:pt idx="92">
                  <c:v>743.5</c:v>
                </c:pt>
                <c:pt idx="93">
                  <c:v>739.4</c:v>
                </c:pt>
                <c:pt idx="94">
                  <c:v>739.3</c:v>
                </c:pt>
                <c:pt idx="95">
                  <c:v>738.8</c:v>
                </c:pt>
                <c:pt idx="96">
                  <c:v>753.3</c:v>
                </c:pt>
                <c:pt idx="97">
                  <c:v>756</c:v>
                </c:pt>
                <c:pt idx="98">
                  <c:v>751</c:v>
                </c:pt>
                <c:pt idx="99">
                  <c:v>760.6</c:v>
                </c:pt>
                <c:pt idx="100">
                  <c:v>760.7</c:v>
                </c:pt>
                <c:pt idx="101">
                  <c:v>762.7</c:v>
                </c:pt>
                <c:pt idx="102">
                  <c:v>758.6</c:v>
                </c:pt>
                <c:pt idx="103">
                  <c:v>765.5</c:v>
                </c:pt>
                <c:pt idx="104">
                  <c:v>764</c:v>
                </c:pt>
                <c:pt idx="105">
                  <c:v>765.9</c:v>
                </c:pt>
                <c:pt idx="106">
                  <c:v>775.5</c:v>
                </c:pt>
                <c:pt idx="107">
                  <c:v>771.8</c:v>
                </c:pt>
                <c:pt idx="108">
                  <c:v>772</c:v>
                </c:pt>
                <c:pt idx="109">
                  <c:v>778.9</c:v>
                </c:pt>
                <c:pt idx="110">
                  <c:v>780.4</c:v>
                </c:pt>
                <c:pt idx="111">
                  <c:v>791.7</c:v>
                </c:pt>
                <c:pt idx="112">
                  <c:v>793</c:v>
                </c:pt>
                <c:pt idx="113">
                  <c:v>788.9</c:v>
                </c:pt>
                <c:pt idx="114">
                  <c:v>799.2</c:v>
                </c:pt>
                <c:pt idx="115">
                  <c:v>802.7</c:v>
                </c:pt>
                <c:pt idx="116">
                  <c:v>793.9</c:v>
                </c:pt>
                <c:pt idx="117">
                  <c:v>805.9</c:v>
                </c:pt>
                <c:pt idx="118">
                  <c:v>807.1</c:v>
                </c:pt>
                <c:pt idx="119">
                  <c:v>815.3</c:v>
                </c:pt>
                <c:pt idx="120">
                  <c:v>809.6</c:v>
                </c:pt>
                <c:pt idx="121">
                  <c:v>810.3</c:v>
                </c:pt>
                <c:pt idx="122">
                  <c:v>822.8</c:v>
                </c:pt>
                <c:pt idx="123">
                  <c:v>822.4</c:v>
                </c:pt>
                <c:pt idx="124">
                  <c:v>825.6</c:v>
                </c:pt>
                <c:pt idx="125">
                  <c:v>836</c:v>
                </c:pt>
                <c:pt idx="126">
                  <c:v>834</c:v>
                </c:pt>
                <c:pt idx="127">
                  <c:v>823.9</c:v>
                </c:pt>
                <c:pt idx="128">
                  <c:v>846.3</c:v>
                </c:pt>
                <c:pt idx="129">
                  <c:v>841.9</c:v>
                </c:pt>
                <c:pt idx="130">
                  <c:v>840.4</c:v>
                </c:pt>
                <c:pt idx="131">
                  <c:v>850.7</c:v>
                </c:pt>
                <c:pt idx="132">
                  <c:v>835.5</c:v>
                </c:pt>
                <c:pt idx="133">
                  <c:v>847.9</c:v>
                </c:pt>
                <c:pt idx="134">
                  <c:v>842.7</c:v>
                </c:pt>
                <c:pt idx="135">
                  <c:v>838</c:v>
                </c:pt>
                <c:pt idx="136">
                  <c:v>853.3</c:v>
                </c:pt>
                <c:pt idx="137">
                  <c:v>852.1</c:v>
                </c:pt>
                <c:pt idx="138">
                  <c:v>845.2</c:v>
                </c:pt>
                <c:pt idx="139">
                  <c:v>862</c:v>
                </c:pt>
                <c:pt idx="140">
                  <c:v>850.4</c:v>
                </c:pt>
                <c:pt idx="141">
                  <c:v>857.6</c:v>
                </c:pt>
                <c:pt idx="142">
                  <c:v>864.5</c:v>
                </c:pt>
                <c:pt idx="143">
                  <c:v>857.8</c:v>
                </c:pt>
                <c:pt idx="144">
                  <c:v>870.8</c:v>
                </c:pt>
                <c:pt idx="145">
                  <c:v>874.2</c:v>
                </c:pt>
                <c:pt idx="146">
                  <c:v>874.7</c:v>
                </c:pt>
                <c:pt idx="147">
                  <c:v>880.7</c:v>
                </c:pt>
                <c:pt idx="148">
                  <c:v>886.9</c:v>
                </c:pt>
                <c:pt idx="149">
                  <c:v>878</c:v>
                </c:pt>
                <c:pt idx="150">
                  <c:v>880.4</c:v>
                </c:pt>
                <c:pt idx="151">
                  <c:v>893.9</c:v>
                </c:pt>
                <c:pt idx="152">
                  <c:v>895.5</c:v>
                </c:pt>
                <c:pt idx="153">
                  <c:v>883.9</c:v>
                </c:pt>
                <c:pt idx="154">
                  <c:v>894.8</c:v>
                </c:pt>
                <c:pt idx="155">
                  <c:v>897.3</c:v>
                </c:pt>
                <c:pt idx="156">
                  <c:v>890.7</c:v>
                </c:pt>
                <c:pt idx="157">
                  <c:v>889.9</c:v>
                </c:pt>
                <c:pt idx="158">
                  <c:v>893.6</c:v>
                </c:pt>
                <c:pt idx="159">
                  <c:v>889.5</c:v>
                </c:pt>
                <c:pt idx="160">
                  <c:v>885.4</c:v>
                </c:pt>
                <c:pt idx="161">
                  <c:v>882</c:v>
                </c:pt>
                <c:pt idx="162">
                  <c:v>890.1</c:v>
                </c:pt>
                <c:pt idx="163">
                  <c:v>885.8</c:v>
                </c:pt>
                <c:pt idx="164">
                  <c:v>882.2</c:v>
                </c:pt>
                <c:pt idx="165">
                  <c:v>884.9</c:v>
                </c:pt>
                <c:pt idx="166">
                  <c:v>895</c:v>
                </c:pt>
                <c:pt idx="167">
                  <c:v>879.6</c:v>
                </c:pt>
                <c:pt idx="168">
                  <c:v>886.3</c:v>
                </c:pt>
                <c:pt idx="169">
                  <c:v>907.6</c:v>
                </c:pt>
                <c:pt idx="170">
                  <c:v>893.7</c:v>
                </c:pt>
                <c:pt idx="171">
                  <c:v>903.7</c:v>
                </c:pt>
                <c:pt idx="172">
                  <c:v>902.2</c:v>
                </c:pt>
                <c:pt idx="173">
                  <c:v>913.5</c:v>
                </c:pt>
                <c:pt idx="174">
                  <c:v>905.8</c:v>
                </c:pt>
                <c:pt idx="175">
                  <c:v>902.5</c:v>
                </c:pt>
                <c:pt idx="176">
                  <c:v>912</c:v>
                </c:pt>
                <c:pt idx="177">
                  <c:v>927</c:v>
                </c:pt>
                <c:pt idx="178">
                  <c:v>912.9</c:v>
                </c:pt>
                <c:pt idx="179">
                  <c:v>926.2</c:v>
                </c:pt>
                <c:pt idx="180">
                  <c:v>921.8</c:v>
                </c:pt>
                <c:pt idx="181">
                  <c:v>915.6</c:v>
                </c:pt>
                <c:pt idx="182">
                  <c:v>938.1</c:v>
                </c:pt>
                <c:pt idx="183">
                  <c:v>920.8</c:v>
                </c:pt>
                <c:pt idx="184">
                  <c:v>922.8</c:v>
                </c:pt>
                <c:pt idx="185">
                  <c:v>936.3</c:v>
                </c:pt>
                <c:pt idx="186">
                  <c:v>934.1</c:v>
                </c:pt>
                <c:pt idx="187">
                  <c:v>929.9</c:v>
                </c:pt>
                <c:pt idx="188">
                  <c:v>950.6</c:v>
                </c:pt>
                <c:pt idx="189">
                  <c:v>927.9</c:v>
                </c:pt>
                <c:pt idx="190">
                  <c:v>918.1</c:v>
                </c:pt>
                <c:pt idx="191">
                  <c:v>945.1</c:v>
                </c:pt>
                <c:pt idx="192">
                  <c:v>927.9</c:v>
                </c:pt>
                <c:pt idx="193">
                  <c:v>918.8</c:v>
                </c:pt>
                <c:pt idx="194">
                  <c:v>942.3</c:v>
                </c:pt>
                <c:pt idx="195">
                  <c:v>928.4</c:v>
                </c:pt>
                <c:pt idx="196">
                  <c:v>913.9</c:v>
                </c:pt>
                <c:pt idx="197">
                  <c:v>923.6</c:v>
                </c:pt>
                <c:pt idx="198">
                  <c:v>923.2</c:v>
                </c:pt>
                <c:pt idx="199">
                  <c:v>913.8</c:v>
                </c:pt>
                <c:pt idx="200">
                  <c:v>913.3</c:v>
                </c:pt>
                <c:pt idx="201">
                  <c:v>917.3</c:v>
                </c:pt>
                <c:pt idx="202">
                  <c:v>923.3</c:v>
                </c:pt>
                <c:pt idx="203">
                  <c:v>918.3</c:v>
                </c:pt>
                <c:pt idx="204">
                  <c:v>926.3</c:v>
                </c:pt>
                <c:pt idx="205">
                  <c:v>918</c:v>
                </c:pt>
                <c:pt idx="206">
                  <c:v>913.2</c:v>
                </c:pt>
                <c:pt idx="207">
                  <c:v>936</c:v>
                </c:pt>
                <c:pt idx="208">
                  <c:v>922.9</c:v>
                </c:pt>
                <c:pt idx="209">
                  <c:v>916</c:v>
                </c:pt>
                <c:pt idx="210">
                  <c:v>930.9</c:v>
                </c:pt>
                <c:pt idx="211">
                  <c:v>935.1</c:v>
                </c:pt>
                <c:pt idx="212">
                  <c:v>917.5</c:v>
                </c:pt>
                <c:pt idx="213">
                  <c:v>934.6</c:v>
                </c:pt>
                <c:pt idx="214">
                  <c:v>927.2</c:v>
                </c:pt>
                <c:pt idx="215">
                  <c:v>909.1</c:v>
                </c:pt>
                <c:pt idx="216">
                  <c:v>943.8</c:v>
                </c:pt>
                <c:pt idx="217">
                  <c:v>926</c:v>
                </c:pt>
                <c:pt idx="218">
                  <c:v>896.1</c:v>
                </c:pt>
                <c:pt idx="219">
                  <c:v>911.8</c:v>
                </c:pt>
                <c:pt idx="220">
                  <c:v>926</c:v>
                </c:pt>
                <c:pt idx="221">
                  <c:v>909.9</c:v>
                </c:pt>
                <c:pt idx="222">
                  <c:v>909.4</c:v>
                </c:pt>
                <c:pt idx="223">
                  <c:v>913.5</c:v>
                </c:pt>
                <c:pt idx="224">
                  <c:v>897</c:v>
                </c:pt>
                <c:pt idx="225">
                  <c:v>897.3</c:v>
                </c:pt>
                <c:pt idx="226">
                  <c:v>905.1</c:v>
                </c:pt>
                <c:pt idx="227">
                  <c:v>891</c:v>
                </c:pt>
                <c:pt idx="228">
                  <c:v>875.7</c:v>
                </c:pt>
                <c:pt idx="229">
                  <c:v>904.3</c:v>
                </c:pt>
                <c:pt idx="230">
                  <c:v>890</c:v>
                </c:pt>
                <c:pt idx="231">
                  <c:v>885.3</c:v>
                </c:pt>
                <c:pt idx="232">
                  <c:v>898.2</c:v>
                </c:pt>
                <c:pt idx="233">
                  <c:v>891</c:v>
                </c:pt>
                <c:pt idx="234">
                  <c:v>887.4</c:v>
                </c:pt>
                <c:pt idx="235">
                  <c:v>886.2</c:v>
                </c:pt>
                <c:pt idx="236">
                  <c:v>889.6</c:v>
                </c:pt>
                <c:pt idx="237">
                  <c:v>883.6</c:v>
                </c:pt>
                <c:pt idx="238">
                  <c:v>880</c:v>
                </c:pt>
                <c:pt idx="239">
                  <c:v>888.5</c:v>
                </c:pt>
              </c:numCache>
            </c:numRef>
          </c:val>
          <c:smooth val="0"/>
          <c:extLst>
            <c:ext xmlns:c16="http://schemas.microsoft.com/office/drawing/2014/chart" uri="{C3380CC4-5D6E-409C-BE32-E72D297353CC}">
              <c16:uniqueId val="{00000000-01BE-4548-AC60-D3B1E0084882}"/>
            </c:ext>
          </c:extLst>
        </c:ser>
        <c:ser>
          <c:idx val="1"/>
          <c:order val="1"/>
          <c:tx>
            <c:strRef>
              <c:f>Data_BK!$L$3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Data_BK!$L$5:$L$244</c:f>
              <c:numCache>
                <c:formatCode>#,##0.00</c:formatCode>
                <c:ptCount val="240"/>
                <c:pt idx="0">
                  <c:v>679.4</c:v>
                </c:pt>
                <c:pt idx="1">
                  <c:v>677.59</c:v>
                </c:pt>
                <c:pt idx="2">
                  <c:v>675.92</c:v>
                </c:pt>
                <c:pt idx="3">
                  <c:v>673.94</c:v>
                </c:pt>
                <c:pt idx="4">
                  <c:v>672.25</c:v>
                </c:pt>
                <c:pt idx="5">
                  <c:v>670.73</c:v>
                </c:pt>
                <c:pt idx="6">
                  <c:v>669.46</c:v>
                </c:pt>
                <c:pt idx="7">
                  <c:v>668.46</c:v>
                </c:pt>
                <c:pt idx="8">
                  <c:v>667.6</c:v>
                </c:pt>
                <c:pt idx="9">
                  <c:v>667.02</c:v>
                </c:pt>
                <c:pt idx="10">
                  <c:v>666.6</c:v>
                </c:pt>
                <c:pt idx="11">
                  <c:v>666.3</c:v>
                </c:pt>
                <c:pt idx="12">
                  <c:v>665.97</c:v>
                </c:pt>
                <c:pt idx="13">
                  <c:v>665.51</c:v>
                </c:pt>
                <c:pt idx="14">
                  <c:v>664.94</c:v>
                </c:pt>
                <c:pt idx="15">
                  <c:v>664.33</c:v>
                </c:pt>
                <c:pt idx="16">
                  <c:v>663.74</c:v>
                </c:pt>
                <c:pt idx="17">
                  <c:v>663.21</c:v>
                </c:pt>
                <c:pt idx="18">
                  <c:v>662.74</c:v>
                </c:pt>
                <c:pt idx="19">
                  <c:v>662.33</c:v>
                </c:pt>
                <c:pt idx="20">
                  <c:v>661.95</c:v>
                </c:pt>
                <c:pt idx="21">
                  <c:v>661.62</c:v>
                </c:pt>
                <c:pt idx="22">
                  <c:v>661.35</c:v>
                </c:pt>
                <c:pt idx="23">
                  <c:v>661.2</c:v>
                </c:pt>
                <c:pt idx="24">
                  <c:v>661.27</c:v>
                </c:pt>
                <c:pt idx="25">
                  <c:v>661.57</c:v>
                </c:pt>
                <c:pt idx="26">
                  <c:v>662.08</c:v>
                </c:pt>
                <c:pt idx="27">
                  <c:v>662.73</c:v>
                </c:pt>
                <c:pt idx="28">
                  <c:v>663.42</c:v>
                </c:pt>
                <c:pt idx="29">
                  <c:v>664.08</c:v>
                </c:pt>
                <c:pt idx="30">
                  <c:v>664.67</c:v>
                </c:pt>
                <c:pt idx="31">
                  <c:v>665.19</c:v>
                </c:pt>
                <c:pt idx="32">
                  <c:v>665.68</c:v>
                </c:pt>
                <c:pt idx="33">
                  <c:v>666.16</c:v>
                </c:pt>
                <c:pt idx="34">
                  <c:v>666.63</c:v>
                </c:pt>
                <c:pt idx="35">
                  <c:v>667.06</c:v>
                </c:pt>
                <c:pt idx="36">
                  <c:v>667.44</c:v>
                </c:pt>
                <c:pt idx="37">
                  <c:v>667.84</c:v>
                </c:pt>
                <c:pt idx="38">
                  <c:v>668.28</c:v>
                </c:pt>
                <c:pt idx="39">
                  <c:v>668.81</c:v>
                </c:pt>
                <c:pt idx="40">
                  <c:v>669.41</c:v>
                </c:pt>
                <c:pt idx="41">
                  <c:v>670.14</c:v>
                </c:pt>
                <c:pt idx="42">
                  <c:v>671.01</c:v>
                </c:pt>
                <c:pt idx="43">
                  <c:v>672.08</c:v>
                </c:pt>
                <c:pt idx="44">
                  <c:v>673.32</c:v>
                </c:pt>
                <c:pt idx="45">
                  <c:v>674.71</c:v>
                </c:pt>
                <c:pt idx="46">
                  <c:v>676.28</c:v>
                </c:pt>
                <c:pt idx="47">
                  <c:v>678.01</c:v>
                </c:pt>
                <c:pt idx="48">
                  <c:v>679.83</c:v>
                </c:pt>
                <c:pt idx="49">
                  <c:v>681.7</c:v>
                </c:pt>
                <c:pt idx="50">
                  <c:v>683.49</c:v>
                </c:pt>
                <c:pt idx="51">
                  <c:v>685.11</c:v>
                </c:pt>
                <c:pt idx="52">
                  <c:v>686.59</c:v>
                </c:pt>
                <c:pt idx="53">
                  <c:v>687.87</c:v>
                </c:pt>
                <c:pt idx="54">
                  <c:v>688.97</c:v>
                </c:pt>
                <c:pt idx="55">
                  <c:v>689.9</c:v>
                </c:pt>
                <c:pt idx="56">
                  <c:v>690.71</c:v>
                </c:pt>
                <c:pt idx="57">
                  <c:v>691.46</c:v>
                </c:pt>
                <c:pt idx="58">
                  <c:v>692.13</c:v>
                </c:pt>
                <c:pt idx="59">
                  <c:v>692.76</c:v>
                </c:pt>
                <c:pt idx="60">
                  <c:v>693.35</c:v>
                </c:pt>
                <c:pt idx="61">
                  <c:v>693.85</c:v>
                </c:pt>
                <c:pt idx="62">
                  <c:v>694.29</c:v>
                </c:pt>
                <c:pt idx="63">
                  <c:v>694.72</c:v>
                </c:pt>
                <c:pt idx="64">
                  <c:v>695.11</c:v>
                </c:pt>
                <c:pt idx="65">
                  <c:v>695.54</c:v>
                </c:pt>
                <c:pt idx="66">
                  <c:v>696.03</c:v>
                </c:pt>
                <c:pt idx="67">
                  <c:v>696.6</c:v>
                </c:pt>
                <c:pt idx="68">
                  <c:v>697.27</c:v>
                </c:pt>
                <c:pt idx="69">
                  <c:v>698.05</c:v>
                </c:pt>
                <c:pt idx="70">
                  <c:v>698.93</c:v>
                </c:pt>
                <c:pt idx="71">
                  <c:v>699.9</c:v>
                </c:pt>
                <c:pt idx="72">
                  <c:v>701</c:v>
                </c:pt>
                <c:pt idx="73">
                  <c:v>702.18</c:v>
                </c:pt>
                <c:pt idx="74">
                  <c:v>703.43</c:v>
                </c:pt>
                <c:pt idx="75">
                  <c:v>704.75</c:v>
                </c:pt>
                <c:pt idx="76">
                  <c:v>706.15</c:v>
                </c:pt>
                <c:pt idx="77">
                  <c:v>707.59</c:v>
                </c:pt>
                <c:pt idx="78">
                  <c:v>709.09</c:v>
                </c:pt>
                <c:pt idx="79">
                  <c:v>710.58</c:v>
                </c:pt>
                <c:pt idx="80">
                  <c:v>712.01</c:v>
                </c:pt>
                <c:pt idx="81">
                  <c:v>713.33</c:v>
                </c:pt>
                <c:pt idx="82">
                  <c:v>714.56</c:v>
                </c:pt>
                <c:pt idx="83">
                  <c:v>715.77</c:v>
                </c:pt>
                <c:pt idx="84">
                  <c:v>717.09</c:v>
                </c:pt>
                <c:pt idx="85">
                  <c:v>718.59</c:v>
                </c:pt>
                <c:pt idx="86">
                  <c:v>720.33</c:v>
                </c:pt>
                <c:pt idx="87">
                  <c:v>722.32</c:v>
                </c:pt>
                <c:pt idx="88">
                  <c:v>724.58</c:v>
                </c:pt>
                <c:pt idx="89">
                  <c:v>727.18</c:v>
                </c:pt>
                <c:pt idx="90">
                  <c:v>730.04</c:v>
                </c:pt>
                <c:pt idx="91">
                  <c:v>733.16</c:v>
                </c:pt>
                <c:pt idx="92">
                  <c:v>736.45</c:v>
                </c:pt>
                <c:pt idx="93">
                  <c:v>739.8</c:v>
                </c:pt>
                <c:pt idx="94">
                  <c:v>743.14</c:v>
                </c:pt>
                <c:pt idx="95">
                  <c:v>746.33</c:v>
                </c:pt>
                <c:pt idx="96">
                  <c:v>749.29</c:v>
                </c:pt>
                <c:pt idx="97">
                  <c:v>752</c:v>
                </c:pt>
                <c:pt idx="98">
                  <c:v>754.47</c:v>
                </c:pt>
                <c:pt idx="99">
                  <c:v>756.74</c:v>
                </c:pt>
                <c:pt idx="100">
                  <c:v>758.87</c:v>
                </c:pt>
                <c:pt idx="101">
                  <c:v>760.8</c:v>
                </c:pt>
                <c:pt idx="102">
                  <c:v>762.6</c:v>
                </c:pt>
                <c:pt idx="103">
                  <c:v>764.35</c:v>
                </c:pt>
                <c:pt idx="104">
                  <c:v>766.14</c:v>
                </c:pt>
                <c:pt idx="105">
                  <c:v>768.15</c:v>
                </c:pt>
                <c:pt idx="106">
                  <c:v>770.52</c:v>
                </c:pt>
                <c:pt idx="107">
                  <c:v>773.27</c:v>
                </c:pt>
                <c:pt idx="108">
                  <c:v>776.31</c:v>
                </c:pt>
                <c:pt idx="109">
                  <c:v>779.55</c:v>
                </c:pt>
                <c:pt idx="110">
                  <c:v>782.94</c:v>
                </c:pt>
                <c:pt idx="111">
                  <c:v>786.38</c:v>
                </c:pt>
                <c:pt idx="112">
                  <c:v>789.73</c:v>
                </c:pt>
                <c:pt idx="113">
                  <c:v>792.94</c:v>
                </c:pt>
                <c:pt idx="114">
                  <c:v>795.97</c:v>
                </c:pt>
                <c:pt idx="115">
                  <c:v>798.84</c:v>
                </c:pt>
                <c:pt idx="116">
                  <c:v>801.63</c:v>
                </c:pt>
                <c:pt idx="117">
                  <c:v>804.41</c:v>
                </c:pt>
                <c:pt idx="118">
                  <c:v>807.2</c:v>
                </c:pt>
                <c:pt idx="119">
                  <c:v>810.08</c:v>
                </c:pt>
                <c:pt idx="120">
                  <c:v>813.1</c:v>
                </c:pt>
                <c:pt idx="121">
                  <c:v>816.28</c:v>
                </c:pt>
                <c:pt idx="122">
                  <c:v>819.58</c:v>
                </c:pt>
                <c:pt idx="123">
                  <c:v>822.98</c:v>
                </c:pt>
                <c:pt idx="124">
                  <c:v>826.46</c:v>
                </c:pt>
                <c:pt idx="125">
                  <c:v>829.92</c:v>
                </c:pt>
                <c:pt idx="126">
                  <c:v>833.21</c:v>
                </c:pt>
                <c:pt idx="127">
                  <c:v>836.23</c:v>
                </c:pt>
                <c:pt idx="128">
                  <c:v>838.86</c:v>
                </c:pt>
                <c:pt idx="129">
                  <c:v>841.08</c:v>
                </c:pt>
                <c:pt idx="130">
                  <c:v>842.84</c:v>
                </c:pt>
                <c:pt idx="131">
                  <c:v>844.17</c:v>
                </c:pt>
                <c:pt idx="132">
                  <c:v>845.2</c:v>
                </c:pt>
                <c:pt idx="133">
                  <c:v>846.05</c:v>
                </c:pt>
                <c:pt idx="134">
                  <c:v>846.81</c:v>
                </c:pt>
                <c:pt idx="135">
                  <c:v>847.57</c:v>
                </c:pt>
                <c:pt idx="136">
                  <c:v>848.48</c:v>
                </c:pt>
                <c:pt idx="137">
                  <c:v>849.63</c:v>
                </c:pt>
                <c:pt idx="138">
                  <c:v>851.17</c:v>
                </c:pt>
                <c:pt idx="139">
                  <c:v>853.23</c:v>
                </c:pt>
                <c:pt idx="140">
                  <c:v>855.78</c:v>
                </c:pt>
                <c:pt idx="141">
                  <c:v>858.65</c:v>
                </c:pt>
                <c:pt idx="142">
                  <c:v>861.81</c:v>
                </c:pt>
                <c:pt idx="143">
                  <c:v>865.14</c:v>
                </c:pt>
                <c:pt idx="144">
                  <c:v>868.5</c:v>
                </c:pt>
                <c:pt idx="145">
                  <c:v>871.85</c:v>
                </c:pt>
                <c:pt idx="146">
                  <c:v>875.18</c:v>
                </c:pt>
                <c:pt idx="147">
                  <c:v>878.41</c:v>
                </c:pt>
                <c:pt idx="148">
                  <c:v>881.45</c:v>
                </c:pt>
                <c:pt idx="149">
                  <c:v>884.19</c:v>
                </c:pt>
                <c:pt idx="150">
                  <c:v>886.62</c:v>
                </c:pt>
                <c:pt idx="151">
                  <c:v>888.67</c:v>
                </c:pt>
                <c:pt idx="152">
                  <c:v>890.25</c:v>
                </c:pt>
                <c:pt idx="153">
                  <c:v>891.4</c:v>
                </c:pt>
                <c:pt idx="154">
                  <c:v>892.07</c:v>
                </c:pt>
                <c:pt idx="155">
                  <c:v>892.23</c:v>
                </c:pt>
                <c:pt idx="156">
                  <c:v>891.96</c:v>
                </c:pt>
                <c:pt idx="157">
                  <c:v>891.3</c:v>
                </c:pt>
                <c:pt idx="158">
                  <c:v>890.27</c:v>
                </c:pt>
                <c:pt idx="159">
                  <c:v>889.03</c:v>
                </c:pt>
                <c:pt idx="160">
                  <c:v>887.72</c:v>
                </c:pt>
                <c:pt idx="161">
                  <c:v>886.56</c:v>
                </c:pt>
                <c:pt idx="162">
                  <c:v>885.74</c:v>
                </c:pt>
                <c:pt idx="163">
                  <c:v>885.39</c:v>
                </c:pt>
                <c:pt idx="164">
                  <c:v>885.63</c:v>
                </c:pt>
                <c:pt idx="165">
                  <c:v>886.54</c:v>
                </c:pt>
                <c:pt idx="166">
                  <c:v>888.04</c:v>
                </c:pt>
                <c:pt idx="167">
                  <c:v>890.01</c:v>
                </c:pt>
                <c:pt idx="168">
                  <c:v>892.34</c:v>
                </c:pt>
                <c:pt idx="169">
                  <c:v>894.93</c:v>
                </c:pt>
                <c:pt idx="170">
                  <c:v>897.73</c:v>
                </c:pt>
                <c:pt idx="171">
                  <c:v>900.57</c:v>
                </c:pt>
                <c:pt idx="172">
                  <c:v>903.41</c:v>
                </c:pt>
                <c:pt idx="173">
                  <c:v>906.23</c:v>
                </c:pt>
                <c:pt idx="174">
                  <c:v>908.95</c:v>
                </c:pt>
                <c:pt idx="175">
                  <c:v>911.48</c:v>
                </c:pt>
                <c:pt idx="176">
                  <c:v>913.87</c:v>
                </c:pt>
                <c:pt idx="177">
                  <c:v>916.07</c:v>
                </c:pt>
                <c:pt idx="178">
                  <c:v>918.15</c:v>
                </c:pt>
                <c:pt idx="179">
                  <c:v>920.26</c:v>
                </c:pt>
                <c:pt idx="180">
                  <c:v>922.4</c:v>
                </c:pt>
                <c:pt idx="181">
                  <c:v>924.48</c:v>
                </c:pt>
                <c:pt idx="182">
                  <c:v>926.49</c:v>
                </c:pt>
                <c:pt idx="183">
                  <c:v>928.34</c:v>
                </c:pt>
                <c:pt idx="184">
                  <c:v>929.93</c:v>
                </c:pt>
                <c:pt idx="185">
                  <c:v>931.29</c:v>
                </c:pt>
                <c:pt idx="186">
                  <c:v>932.37</c:v>
                </c:pt>
                <c:pt idx="187">
                  <c:v>933.15</c:v>
                </c:pt>
                <c:pt idx="188">
                  <c:v>933.59</c:v>
                </c:pt>
                <c:pt idx="189">
                  <c:v>933.59</c:v>
                </c:pt>
                <c:pt idx="190">
                  <c:v>933.12</c:v>
                </c:pt>
                <c:pt idx="191">
                  <c:v>932.17</c:v>
                </c:pt>
                <c:pt idx="192">
                  <c:v>930.78</c:v>
                </c:pt>
                <c:pt idx="193">
                  <c:v>929.04</c:v>
                </c:pt>
                <c:pt idx="194">
                  <c:v>927.09</c:v>
                </c:pt>
                <c:pt idx="195">
                  <c:v>925.1</c:v>
                </c:pt>
                <c:pt idx="196">
                  <c:v>923.23</c:v>
                </c:pt>
                <c:pt idx="197">
                  <c:v>921.55</c:v>
                </c:pt>
                <c:pt idx="198">
                  <c:v>920.17</c:v>
                </c:pt>
                <c:pt idx="199">
                  <c:v>919.16</c:v>
                </c:pt>
                <c:pt idx="200">
                  <c:v>918.5</c:v>
                </c:pt>
                <c:pt idx="201">
                  <c:v>918.28</c:v>
                </c:pt>
                <c:pt idx="202">
                  <c:v>918.56</c:v>
                </c:pt>
                <c:pt idx="203">
                  <c:v>919.22</c:v>
                </c:pt>
                <c:pt idx="204">
                  <c:v>920.21</c:v>
                </c:pt>
                <c:pt idx="205">
                  <c:v>921.37</c:v>
                </c:pt>
                <c:pt idx="206">
                  <c:v>922.53</c:v>
                </c:pt>
                <c:pt idx="207">
                  <c:v>923.66</c:v>
                </c:pt>
                <c:pt idx="208">
                  <c:v>924.82</c:v>
                </c:pt>
                <c:pt idx="209">
                  <c:v>925.85</c:v>
                </c:pt>
                <c:pt idx="210">
                  <c:v>926.59</c:v>
                </c:pt>
                <c:pt idx="211">
                  <c:v>926.97</c:v>
                </c:pt>
                <c:pt idx="212">
                  <c:v>926.95</c:v>
                </c:pt>
                <c:pt idx="213">
                  <c:v>926.5</c:v>
                </c:pt>
                <c:pt idx="214">
                  <c:v>925.61</c:v>
                </c:pt>
                <c:pt idx="215">
                  <c:v>924.29</c:v>
                </c:pt>
                <c:pt idx="216">
                  <c:v>922.61</c:v>
                </c:pt>
                <c:pt idx="217">
                  <c:v>920.74</c:v>
                </c:pt>
                <c:pt idx="218">
                  <c:v>918.67</c:v>
                </c:pt>
                <c:pt idx="219">
                  <c:v>916.38</c:v>
                </c:pt>
                <c:pt idx="220">
                  <c:v>913.87</c:v>
                </c:pt>
                <c:pt idx="221">
                  <c:v>911.2</c:v>
                </c:pt>
                <c:pt idx="222">
                  <c:v>908.38</c:v>
                </c:pt>
                <c:pt idx="223">
                  <c:v>905.46</c:v>
                </c:pt>
                <c:pt idx="224">
                  <c:v>902.56</c:v>
                </c:pt>
                <c:pt idx="225">
                  <c:v>899.83</c:v>
                </c:pt>
                <c:pt idx="226">
                  <c:v>897.32</c:v>
                </c:pt>
                <c:pt idx="227">
                  <c:v>895.18</c:v>
                </c:pt>
                <c:pt idx="228">
                  <c:v>893.43</c:v>
                </c:pt>
                <c:pt idx="229">
                  <c:v>892.01</c:v>
                </c:pt>
                <c:pt idx="230">
                  <c:v>891.05</c:v>
                </c:pt>
                <c:pt idx="231">
                  <c:v>890.45</c:v>
                </c:pt>
                <c:pt idx="232">
                  <c:v>889.95</c:v>
                </c:pt>
                <c:pt idx="233">
                  <c:v>889.39</c:v>
                </c:pt>
                <c:pt idx="234">
                  <c:v>888.73</c:v>
                </c:pt>
                <c:pt idx="235">
                  <c:v>887.86</c:v>
                </c:pt>
                <c:pt idx="236">
                  <c:v>886.78</c:v>
                </c:pt>
                <c:pt idx="237">
                  <c:v>885.5</c:v>
                </c:pt>
                <c:pt idx="238">
                  <c:v>884.03</c:v>
                </c:pt>
                <c:pt idx="239">
                  <c:v>882.42</c:v>
                </c:pt>
              </c:numCache>
            </c:numRef>
          </c:val>
          <c:smooth val="0"/>
          <c:extLst>
            <c:ext xmlns:c16="http://schemas.microsoft.com/office/drawing/2014/chart" uri="{C3380CC4-5D6E-409C-BE32-E72D297353CC}">
              <c16:uniqueId val="{00000001-01BE-4548-AC60-D3B1E0084882}"/>
            </c:ext>
          </c:extLst>
        </c:ser>
        <c:dLbls>
          <c:showLegendKey val="0"/>
          <c:showVal val="0"/>
          <c:showCatName val="0"/>
          <c:showSerName val="0"/>
          <c:showPercent val="0"/>
          <c:showBubbleSize val="0"/>
        </c:dLbls>
        <c:hiLowLines>
          <c:spPr>
            <a:ln w="3175">
              <a:solidFill>
                <a:srgbClr val="000000"/>
              </a:solidFill>
              <a:prstDash val="solid"/>
            </a:ln>
          </c:spPr>
        </c:hiLowLines>
        <c:smooth val="0"/>
        <c:axId val="305304704"/>
        <c:axId val="305306240"/>
      </c:lineChart>
      <c:catAx>
        <c:axId val="3053047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306240"/>
        <c:crosses val="autoZero"/>
        <c:auto val="0"/>
        <c:lblAlgn val="ctr"/>
        <c:lblOffset val="100"/>
        <c:tickLblSkip val="6"/>
        <c:tickMarkSkip val="12"/>
        <c:noMultiLvlLbl val="0"/>
      </c:catAx>
      <c:valAx>
        <c:axId val="305306240"/>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3047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Data_BK!$AA$3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Data_BK!$AA$5:$AA$244</c:f>
              <c:numCache>
                <c:formatCode>#\ ##0.0</c:formatCode>
                <c:ptCount val="240"/>
                <c:pt idx="0">
                  <c:v>7.4</c:v>
                </c:pt>
                <c:pt idx="1">
                  <c:v>8.1</c:v>
                </c:pt>
                <c:pt idx="2">
                  <c:v>8.8000000000000007</c:v>
                </c:pt>
                <c:pt idx="3">
                  <c:v>9.5</c:v>
                </c:pt>
                <c:pt idx="4">
                  <c:v>9.1999999999999993</c:v>
                </c:pt>
                <c:pt idx="5">
                  <c:v>10.3</c:v>
                </c:pt>
                <c:pt idx="6">
                  <c:v>10.5</c:v>
                </c:pt>
                <c:pt idx="7">
                  <c:v>9.3000000000000007</c:v>
                </c:pt>
                <c:pt idx="8">
                  <c:v>10.1</c:v>
                </c:pt>
                <c:pt idx="9">
                  <c:v>9.6999999999999993</c:v>
                </c:pt>
                <c:pt idx="10">
                  <c:v>9.5</c:v>
                </c:pt>
                <c:pt idx="11">
                  <c:v>10.1</c:v>
                </c:pt>
                <c:pt idx="12">
                  <c:v>10.1</c:v>
                </c:pt>
                <c:pt idx="13">
                  <c:v>11.5</c:v>
                </c:pt>
                <c:pt idx="14">
                  <c:v>9.3000000000000007</c:v>
                </c:pt>
                <c:pt idx="15">
                  <c:v>10.5</c:v>
                </c:pt>
                <c:pt idx="16">
                  <c:v>10.7</c:v>
                </c:pt>
                <c:pt idx="17">
                  <c:v>10.5</c:v>
                </c:pt>
                <c:pt idx="18">
                  <c:v>9.1999999999999993</c:v>
                </c:pt>
                <c:pt idx="19">
                  <c:v>11.7</c:v>
                </c:pt>
                <c:pt idx="20">
                  <c:v>10.3</c:v>
                </c:pt>
                <c:pt idx="21">
                  <c:v>11.1</c:v>
                </c:pt>
                <c:pt idx="22">
                  <c:v>11.5</c:v>
                </c:pt>
                <c:pt idx="23">
                  <c:v>10</c:v>
                </c:pt>
                <c:pt idx="24">
                  <c:v>10.9</c:v>
                </c:pt>
                <c:pt idx="25">
                  <c:v>10.5</c:v>
                </c:pt>
                <c:pt idx="26">
                  <c:v>11.5</c:v>
                </c:pt>
                <c:pt idx="27">
                  <c:v>10.7</c:v>
                </c:pt>
                <c:pt idx="28">
                  <c:v>11.2</c:v>
                </c:pt>
                <c:pt idx="29">
                  <c:v>9.5</c:v>
                </c:pt>
                <c:pt idx="30">
                  <c:v>11.1</c:v>
                </c:pt>
                <c:pt idx="31">
                  <c:v>10.6</c:v>
                </c:pt>
                <c:pt idx="32">
                  <c:v>10</c:v>
                </c:pt>
                <c:pt idx="33">
                  <c:v>10.199999999999999</c:v>
                </c:pt>
                <c:pt idx="34">
                  <c:v>11.2</c:v>
                </c:pt>
                <c:pt idx="35">
                  <c:v>10.7</c:v>
                </c:pt>
                <c:pt idx="36">
                  <c:v>10.8</c:v>
                </c:pt>
                <c:pt idx="37">
                  <c:v>10.9</c:v>
                </c:pt>
                <c:pt idx="38">
                  <c:v>10.9</c:v>
                </c:pt>
                <c:pt idx="39">
                  <c:v>10</c:v>
                </c:pt>
                <c:pt idx="40">
                  <c:v>10.5</c:v>
                </c:pt>
                <c:pt idx="41">
                  <c:v>11.4</c:v>
                </c:pt>
                <c:pt idx="42">
                  <c:v>10.7</c:v>
                </c:pt>
                <c:pt idx="43">
                  <c:v>10.5</c:v>
                </c:pt>
                <c:pt idx="44">
                  <c:v>11.8</c:v>
                </c:pt>
                <c:pt idx="45">
                  <c:v>10.4</c:v>
                </c:pt>
                <c:pt idx="46">
                  <c:v>9.9</c:v>
                </c:pt>
                <c:pt idx="47">
                  <c:v>11.2</c:v>
                </c:pt>
                <c:pt idx="48">
                  <c:v>10.8</c:v>
                </c:pt>
                <c:pt idx="49">
                  <c:v>9.9</c:v>
                </c:pt>
                <c:pt idx="50">
                  <c:v>10.7</c:v>
                </c:pt>
                <c:pt idx="51">
                  <c:v>9.6</c:v>
                </c:pt>
                <c:pt idx="52">
                  <c:v>10.6</c:v>
                </c:pt>
                <c:pt idx="53">
                  <c:v>10.5</c:v>
                </c:pt>
                <c:pt idx="54">
                  <c:v>9.9</c:v>
                </c:pt>
                <c:pt idx="55">
                  <c:v>10</c:v>
                </c:pt>
                <c:pt idx="56">
                  <c:v>9.8000000000000007</c:v>
                </c:pt>
                <c:pt idx="57">
                  <c:v>10.6</c:v>
                </c:pt>
                <c:pt idx="58">
                  <c:v>9</c:v>
                </c:pt>
                <c:pt idx="59">
                  <c:v>10.199999999999999</c:v>
                </c:pt>
                <c:pt idx="60">
                  <c:v>10.3</c:v>
                </c:pt>
                <c:pt idx="61">
                  <c:v>8.8000000000000007</c:v>
                </c:pt>
                <c:pt idx="62">
                  <c:v>9.5</c:v>
                </c:pt>
                <c:pt idx="63">
                  <c:v>11.5</c:v>
                </c:pt>
                <c:pt idx="64">
                  <c:v>8.1999999999999993</c:v>
                </c:pt>
                <c:pt idx="65">
                  <c:v>9.8000000000000007</c:v>
                </c:pt>
                <c:pt idx="66">
                  <c:v>10.5</c:v>
                </c:pt>
                <c:pt idx="67">
                  <c:v>9.9</c:v>
                </c:pt>
                <c:pt idx="68">
                  <c:v>10.9</c:v>
                </c:pt>
                <c:pt idx="69">
                  <c:v>10.4</c:v>
                </c:pt>
                <c:pt idx="70">
                  <c:v>11.2</c:v>
                </c:pt>
                <c:pt idx="71">
                  <c:v>10.1</c:v>
                </c:pt>
                <c:pt idx="72">
                  <c:v>10</c:v>
                </c:pt>
                <c:pt idx="73">
                  <c:v>12</c:v>
                </c:pt>
                <c:pt idx="74">
                  <c:v>10.6</c:v>
                </c:pt>
                <c:pt idx="75">
                  <c:v>9.6999999999999993</c:v>
                </c:pt>
                <c:pt idx="76">
                  <c:v>11.9</c:v>
                </c:pt>
                <c:pt idx="77">
                  <c:v>11.1</c:v>
                </c:pt>
                <c:pt idx="78">
                  <c:v>11</c:v>
                </c:pt>
                <c:pt idx="79">
                  <c:v>11.4</c:v>
                </c:pt>
                <c:pt idx="80">
                  <c:v>11</c:v>
                </c:pt>
                <c:pt idx="81">
                  <c:v>11.1</c:v>
                </c:pt>
                <c:pt idx="82">
                  <c:v>11.9</c:v>
                </c:pt>
                <c:pt idx="83">
                  <c:v>11.3</c:v>
                </c:pt>
                <c:pt idx="84">
                  <c:v>11.9</c:v>
                </c:pt>
                <c:pt idx="85">
                  <c:v>11.8</c:v>
                </c:pt>
                <c:pt idx="86">
                  <c:v>11.4</c:v>
                </c:pt>
                <c:pt idx="87">
                  <c:v>13.5</c:v>
                </c:pt>
                <c:pt idx="88">
                  <c:v>12.8</c:v>
                </c:pt>
                <c:pt idx="89">
                  <c:v>12</c:v>
                </c:pt>
                <c:pt idx="90">
                  <c:v>11.7</c:v>
                </c:pt>
                <c:pt idx="91">
                  <c:v>12.2</c:v>
                </c:pt>
                <c:pt idx="92">
                  <c:v>11.2</c:v>
                </c:pt>
                <c:pt idx="93">
                  <c:v>12.1</c:v>
                </c:pt>
                <c:pt idx="94">
                  <c:v>12.2</c:v>
                </c:pt>
                <c:pt idx="95">
                  <c:v>12.7</c:v>
                </c:pt>
                <c:pt idx="96">
                  <c:v>11.6</c:v>
                </c:pt>
                <c:pt idx="97">
                  <c:v>11.4</c:v>
                </c:pt>
                <c:pt idx="98">
                  <c:v>12.5</c:v>
                </c:pt>
                <c:pt idx="99">
                  <c:v>11.7</c:v>
                </c:pt>
                <c:pt idx="100">
                  <c:v>12</c:v>
                </c:pt>
                <c:pt idx="101">
                  <c:v>12.3</c:v>
                </c:pt>
                <c:pt idx="102">
                  <c:v>13.2</c:v>
                </c:pt>
                <c:pt idx="103">
                  <c:v>12.6</c:v>
                </c:pt>
                <c:pt idx="104">
                  <c:v>13.2</c:v>
                </c:pt>
                <c:pt idx="105">
                  <c:v>13.2</c:v>
                </c:pt>
                <c:pt idx="106">
                  <c:v>12.4</c:v>
                </c:pt>
                <c:pt idx="107">
                  <c:v>13.4</c:v>
                </c:pt>
                <c:pt idx="108">
                  <c:v>13.5</c:v>
                </c:pt>
                <c:pt idx="109">
                  <c:v>13.2</c:v>
                </c:pt>
                <c:pt idx="110">
                  <c:v>13.6</c:v>
                </c:pt>
                <c:pt idx="111">
                  <c:v>12.4</c:v>
                </c:pt>
                <c:pt idx="112">
                  <c:v>12.9</c:v>
                </c:pt>
                <c:pt idx="113">
                  <c:v>13.8</c:v>
                </c:pt>
                <c:pt idx="114">
                  <c:v>12.7</c:v>
                </c:pt>
                <c:pt idx="115">
                  <c:v>13</c:v>
                </c:pt>
                <c:pt idx="116">
                  <c:v>14.1</c:v>
                </c:pt>
                <c:pt idx="117">
                  <c:v>13.1</c:v>
                </c:pt>
                <c:pt idx="118">
                  <c:v>13.6</c:v>
                </c:pt>
                <c:pt idx="119">
                  <c:v>13</c:v>
                </c:pt>
                <c:pt idx="120">
                  <c:v>13.8</c:v>
                </c:pt>
                <c:pt idx="121">
                  <c:v>14</c:v>
                </c:pt>
                <c:pt idx="122">
                  <c:v>13.1</c:v>
                </c:pt>
                <c:pt idx="123">
                  <c:v>13.5</c:v>
                </c:pt>
                <c:pt idx="124">
                  <c:v>13.5</c:v>
                </c:pt>
                <c:pt idx="125">
                  <c:v>12.7</c:v>
                </c:pt>
                <c:pt idx="126">
                  <c:v>13.2</c:v>
                </c:pt>
                <c:pt idx="127">
                  <c:v>14.4</c:v>
                </c:pt>
                <c:pt idx="128">
                  <c:v>12.8</c:v>
                </c:pt>
                <c:pt idx="129">
                  <c:v>13.4</c:v>
                </c:pt>
                <c:pt idx="130">
                  <c:v>13.8</c:v>
                </c:pt>
                <c:pt idx="131">
                  <c:v>13.2</c:v>
                </c:pt>
                <c:pt idx="132">
                  <c:v>14.9</c:v>
                </c:pt>
                <c:pt idx="133">
                  <c:v>14.1</c:v>
                </c:pt>
                <c:pt idx="134">
                  <c:v>14.8</c:v>
                </c:pt>
                <c:pt idx="135">
                  <c:v>15.6</c:v>
                </c:pt>
                <c:pt idx="136">
                  <c:v>14.2</c:v>
                </c:pt>
                <c:pt idx="137">
                  <c:v>14.5</c:v>
                </c:pt>
                <c:pt idx="138">
                  <c:v>15.6</c:v>
                </c:pt>
                <c:pt idx="139">
                  <c:v>14.1</c:v>
                </c:pt>
                <c:pt idx="140">
                  <c:v>15.5</c:v>
                </c:pt>
                <c:pt idx="141">
                  <c:v>15.3</c:v>
                </c:pt>
                <c:pt idx="142">
                  <c:v>14.5</c:v>
                </c:pt>
                <c:pt idx="143">
                  <c:v>15.5</c:v>
                </c:pt>
                <c:pt idx="144">
                  <c:v>14.8</c:v>
                </c:pt>
                <c:pt idx="145">
                  <c:v>14.4</c:v>
                </c:pt>
                <c:pt idx="146">
                  <c:v>14.9</c:v>
                </c:pt>
                <c:pt idx="147">
                  <c:v>14.3</c:v>
                </c:pt>
                <c:pt idx="148">
                  <c:v>14.1</c:v>
                </c:pt>
                <c:pt idx="149">
                  <c:v>15.2</c:v>
                </c:pt>
                <c:pt idx="150">
                  <c:v>15.2</c:v>
                </c:pt>
                <c:pt idx="151">
                  <c:v>14.1</c:v>
                </c:pt>
                <c:pt idx="152">
                  <c:v>13.9</c:v>
                </c:pt>
                <c:pt idx="153">
                  <c:v>15.5</c:v>
                </c:pt>
                <c:pt idx="154">
                  <c:v>14.5</c:v>
                </c:pt>
                <c:pt idx="155">
                  <c:v>14.6</c:v>
                </c:pt>
                <c:pt idx="156">
                  <c:v>15.3</c:v>
                </c:pt>
                <c:pt idx="157">
                  <c:v>15.8</c:v>
                </c:pt>
                <c:pt idx="158">
                  <c:v>15.2</c:v>
                </c:pt>
                <c:pt idx="159">
                  <c:v>16</c:v>
                </c:pt>
                <c:pt idx="160">
                  <c:v>16.5</c:v>
                </c:pt>
                <c:pt idx="161">
                  <c:v>16.899999999999999</c:v>
                </c:pt>
                <c:pt idx="162">
                  <c:v>16.600000000000001</c:v>
                </c:pt>
                <c:pt idx="163">
                  <c:v>16.7</c:v>
                </c:pt>
                <c:pt idx="164">
                  <c:v>17.5</c:v>
                </c:pt>
                <c:pt idx="165">
                  <c:v>17.100000000000001</c:v>
                </c:pt>
                <c:pt idx="166">
                  <c:v>16.7</c:v>
                </c:pt>
                <c:pt idx="167">
                  <c:v>17.899999999999999</c:v>
                </c:pt>
                <c:pt idx="168">
                  <c:v>17.600000000000001</c:v>
                </c:pt>
                <c:pt idx="169">
                  <c:v>15.8</c:v>
                </c:pt>
                <c:pt idx="170">
                  <c:v>17.3</c:v>
                </c:pt>
                <c:pt idx="171">
                  <c:v>16.5</c:v>
                </c:pt>
                <c:pt idx="172">
                  <c:v>16.8</c:v>
                </c:pt>
                <c:pt idx="173">
                  <c:v>15.8</c:v>
                </c:pt>
                <c:pt idx="174">
                  <c:v>16.399999999999999</c:v>
                </c:pt>
                <c:pt idx="175">
                  <c:v>17.5</c:v>
                </c:pt>
                <c:pt idx="176">
                  <c:v>16.399999999999999</c:v>
                </c:pt>
                <c:pt idx="177">
                  <c:v>15.4</c:v>
                </c:pt>
                <c:pt idx="178">
                  <c:v>16.7</c:v>
                </c:pt>
                <c:pt idx="179">
                  <c:v>15.4</c:v>
                </c:pt>
                <c:pt idx="180">
                  <c:v>16</c:v>
                </c:pt>
                <c:pt idx="181">
                  <c:v>16.8</c:v>
                </c:pt>
                <c:pt idx="182">
                  <c:v>14.8</c:v>
                </c:pt>
                <c:pt idx="183">
                  <c:v>16.2</c:v>
                </c:pt>
                <c:pt idx="184">
                  <c:v>16.3</c:v>
                </c:pt>
                <c:pt idx="185">
                  <c:v>15.5</c:v>
                </c:pt>
                <c:pt idx="186">
                  <c:v>15.6</c:v>
                </c:pt>
                <c:pt idx="187">
                  <c:v>16.100000000000001</c:v>
                </c:pt>
                <c:pt idx="188">
                  <c:v>14.3</c:v>
                </c:pt>
                <c:pt idx="189">
                  <c:v>16.399999999999999</c:v>
                </c:pt>
                <c:pt idx="190">
                  <c:v>17.3</c:v>
                </c:pt>
                <c:pt idx="191">
                  <c:v>15.1</c:v>
                </c:pt>
                <c:pt idx="192">
                  <c:v>16.5</c:v>
                </c:pt>
                <c:pt idx="193">
                  <c:v>17.3</c:v>
                </c:pt>
                <c:pt idx="194">
                  <c:v>15.2</c:v>
                </c:pt>
                <c:pt idx="195">
                  <c:v>16.600000000000001</c:v>
                </c:pt>
                <c:pt idx="196">
                  <c:v>17.600000000000001</c:v>
                </c:pt>
                <c:pt idx="197">
                  <c:v>16.8</c:v>
                </c:pt>
                <c:pt idx="198">
                  <c:v>17.100000000000001</c:v>
                </c:pt>
                <c:pt idx="199">
                  <c:v>17.600000000000001</c:v>
                </c:pt>
                <c:pt idx="200">
                  <c:v>17.8</c:v>
                </c:pt>
                <c:pt idx="201">
                  <c:v>17.3</c:v>
                </c:pt>
                <c:pt idx="202">
                  <c:v>16.8</c:v>
                </c:pt>
                <c:pt idx="203">
                  <c:v>17.399999999999999</c:v>
                </c:pt>
                <c:pt idx="204">
                  <c:v>16.899999999999999</c:v>
                </c:pt>
                <c:pt idx="205">
                  <c:v>17.3</c:v>
                </c:pt>
                <c:pt idx="206">
                  <c:v>17.8</c:v>
                </c:pt>
                <c:pt idx="207">
                  <c:v>15.9</c:v>
                </c:pt>
                <c:pt idx="208">
                  <c:v>17.100000000000001</c:v>
                </c:pt>
                <c:pt idx="209">
                  <c:v>17.8</c:v>
                </c:pt>
                <c:pt idx="210">
                  <c:v>15.8</c:v>
                </c:pt>
                <c:pt idx="211">
                  <c:v>15.5</c:v>
                </c:pt>
                <c:pt idx="212">
                  <c:v>17.100000000000001</c:v>
                </c:pt>
                <c:pt idx="213">
                  <c:v>15.7</c:v>
                </c:pt>
                <c:pt idx="214">
                  <c:v>16.7</c:v>
                </c:pt>
                <c:pt idx="215">
                  <c:v>18</c:v>
                </c:pt>
                <c:pt idx="216">
                  <c:v>14.9</c:v>
                </c:pt>
                <c:pt idx="217">
                  <c:v>16.399999999999999</c:v>
                </c:pt>
                <c:pt idx="218">
                  <c:v>18.899999999999999</c:v>
                </c:pt>
                <c:pt idx="219">
                  <c:v>17.5</c:v>
                </c:pt>
                <c:pt idx="220">
                  <c:v>16.2</c:v>
                </c:pt>
                <c:pt idx="221">
                  <c:v>17.3</c:v>
                </c:pt>
                <c:pt idx="222">
                  <c:v>17.3</c:v>
                </c:pt>
                <c:pt idx="223">
                  <c:v>17.2</c:v>
                </c:pt>
                <c:pt idx="224">
                  <c:v>18.7</c:v>
                </c:pt>
                <c:pt idx="225">
                  <c:v>18.3</c:v>
                </c:pt>
                <c:pt idx="226">
                  <c:v>17.5</c:v>
                </c:pt>
                <c:pt idx="227">
                  <c:v>18.8</c:v>
                </c:pt>
                <c:pt idx="228">
                  <c:v>19.600000000000001</c:v>
                </c:pt>
                <c:pt idx="229">
                  <c:v>17.5</c:v>
                </c:pt>
                <c:pt idx="230">
                  <c:v>18.899999999999999</c:v>
                </c:pt>
                <c:pt idx="231">
                  <c:v>19</c:v>
                </c:pt>
                <c:pt idx="232">
                  <c:v>17.8</c:v>
                </c:pt>
                <c:pt idx="233">
                  <c:v>18.3</c:v>
                </c:pt>
                <c:pt idx="234">
                  <c:v>18.899999999999999</c:v>
                </c:pt>
                <c:pt idx="235">
                  <c:v>18.8</c:v>
                </c:pt>
                <c:pt idx="236">
                  <c:v>18.100000000000001</c:v>
                </c:pt>
                <c:pt idx="237">
                  <c:v>18.899999999999999</c:v>
                </c:pt>
                <c:pt idx="238">
                  <c:v>18.7</c:v>
                </c:pt>
                <c:pt idx="239">
                  <c:v>18</c:v>
                </c:pt>
              </c:numCache>
            </c:numRef>
          </c:val>
          <c:smooth val="0"/>
          <c:extLst>
            <c:ext xmlns:c16="http://schemas.microsoft.com/office/drawing/2014/chart" uri="{C3380CC4-5D6E-409C-BE32-E72D297353CC}">
              <c16:uniqueId val="{00000000-24AD-46FD-9951-19C9A172664F}"/>
            </c:ext>
          </c:extLst>
        </c:ser>
        <c:ser>
          <c:idx val="1"/>
          <c:order val="1"/>
          <c:tx>
            <c:strRef>
              <c:f>Data_BK!$AD$3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Data_BK!$AD$5:$AD$244</c:f>
              <c:numCache>
                <c:formatCode>#,##0.00</c:formatCode>
                <c:ptCount val="240"/>
                <c:pt idx="0">
                  <c:v>8.3800000000000008</c:v>
                </c:pt>
                <c:pt idx="1">
                  <c:v>8.6300000000000008</c:v>
                </c:pt>
                <c:pt idx="2">
                  <c:v>8.85</c:v>
                </c:pt>
                <c:pt idx="3">
                  <c:v>9.11</c:v>
                </c:pt>
                <c:pt idx="4">
                  <c:v>9.34</c:v>
                </c:pt>
                <c:pt idx="5">
                  <c:v>9.5399999999999991</c:v>
                </c:pt>
                <c:pt idx="6">
                  <c:v>9.7100000000000009</c:v>
                </c:pt>
                <c:pt idx="7">
                  <c:v>9.84</c:v>
                </c:pt>
                <c:pt idx="8">
                  <c:v>9.9499999999999993</c:v>
                </c:pt>
                <c:pt idx="9">
                  <c:v>10.02</c:v>
                </c:pt>
                <c:pt idx="10">
                  <c:v>10.06</c:v>
                </c:pt>
                <c:pt idx="11">
                  <c:v>10.09</c:v>
                </c:pt>
                <c:pt idx="12">
                  <c:v>10.130000000000001</c:v>
                </c:pt>
                <c:pt idx="13">
                  <c:v>10.19</c:v>
                </c:pt>
                <c:pt idx="14">
                  <c:v>10.26</c:v>
                </c:pt>
                <c:pt idx="15">
                  <c:v>10.34</c:v>
                </c:pt>
                <c:pt idx="16">
                  <c:v>10.42</c:v>
                </c:pt>
                <c:pt idx="17">
                  <c:v>10.49</c:v>
                </c:pt>
                <c:pt idx="18">
                  <c:v>10.56</c:v>
                </c:pt>
                <c:pt idx="19">
                  <c:v>10.63</c:v>
                </c:pt>
                <c:pt idx="20">
                  <c:v>10.69</c:v>
                </c:pt>
                <c:pt idx="21">
                  <c:v>10.76</c:v>
                </c:pt>
                <c:pt idx="22">
                  <c:v>10.81</c:v>
                </c:pt>
                <c:pt idx="23">
                  <c:v>10.85</c:v>
                </c:pt>
                <c:pt idx="24">
                  <c:v>10.87</c:v>
                </c:pt>
                <c:pt idx="25">
                  <c:v>10.85</c:v>
                </c:pt>
                <c:pt idx="26">
                  <c:v>10.8</c:v>
                </c:pt>
                <c:pt idx="27">
                  <c:v>10.74</c:v>
                </c:pt>
                <c:pt idx="28">
                  <c:v>10.68</c:v>
                </c:pt>
                <c:pt idx="29">
                  <c:v>10.62</c:v>
                </c:pt>
                <c:pt idx="30">
                  <c:v>10.59</c:v>
                </c:pt>
                <c:pt idx="31">
                  <c:v>10.57</c:v>
                </c:pt>
                <c:pt idx="32">
                  <c:v>10.56</c:v>
                </c:pt>
                <c:pt idx="33">
                  <c:v>10.57</c:v>
                </c:pt>
                <c:pt idx="34">
                  <c:v>10.58</c:v>
                </c:pt>
                <c:pt idx="35">
                  <c:v>10.61</c:v>
                </c:pt>
                <c:pt idx="36">
                  <c:v>10.65</c:v>
                </c:pt>
                <c:pt idx="37">
                  <c:v>10.69</c:v>
                </c:pt>
                <c:pt idx="38">
                  <c:v>10.72</c:v>
                </c:pt>
                <c:pt idx="39">
                  <c:v>10.75</c:v>
                </c:pt>
                <c:pt idx="40">
                  <c:v>10.77</c:v>
                </c:pt>
                <c:pt idx="41">
                  <c:v>10.78</c:v>
                </c:pt>
                <c:pt idx="42">
                  <c:v>10.78</c:v>
                </c:pt>
                <c:pt idx="43">
                  <c:v>10.77</c:v>
                </c:pt>
                <c:pt idx="44">
                  <c:v>10.75</c:v>
                </c:pt>
                <c:pt idx="45">
                  <c:v>10.71</c:v>
                </c:pt>
                <c:pt idx="46">
                  <c:v>10.66</c:v>
                </c:pt>
                <c:pt idx="47">
                  <c:v>10.6</c:v>
                </c:pt>
                <c:pt idx="48">
                  <c:v>10.52</c:v>
                </c:pt>
                <c:pt idx="49">
                  <c:v>10.44</c:v>
                </c:pt>
                <c:pt idx="50">
                  <c:v>10.36</c:v>
                </c:pt>
                <c:pt idx="51">
                  <c:v>10.29</c:v>
                </c:pt>
                <c:pt idx="52">
                  <c:v>10.220000000000001</c:v>
                </c:pt>
                <c:pt idx="53">
                  <c:v>10.16</c:v>
                </c:pt>
                <c:pt idx="54">
                  <c:v>10.09</c:v>
                </c:pt>
                <c:pt idx="55">
                  <c:v>10.029999999999999</c:v>
                </c:pt>
                <c:pt idx="56">
                  <c:v>9.9700000000000006</c:v>
                </c:pt>
                <c:pt idx="57">
                  <c:v>9.9</c:v>
                </c:pt>
                <c:pt idx="58">
                  <c:v>9.83</c:v>
                </c:pt>
                <c:pt idx="59">
                  <c:v>9.77</c:v>
                </c:pt>
                <c:pt idx="60">
                  <c:v>9.73</c:v>
                </c:pt>
                <c:pt idx="61">
                  <c:v>9.7200000000000006</c:v>
                </c:pt>
                <c:pt idx="62">
                  <c:v>9.73</c:v>
                </c:pt>
                <c:pt idx="63">
                  <c:v>9.7799999999999994</c:v>
                </c:pt>
                <c:pt idx="64">
                  <c:v>9.86</c:v>
                </c:pt>
                <c:pt idx="65">
                  <c:v>9.9700000000000006</c:v>
                </c:pt>
                <c:pt idx="66">
                  <c:v>10.09</c:v>
                </c:pt>
                <c:pt idx="67">
                  <c:v>10.210000000000001</c:v>
                </c:pt>
                <c:pt idx="68">
                  <c:v>10.33</c:v>
                </c:pt>
                <c:pt idx="69">
                  <c:v>10.45</c:v>
                </c:pt>
                <c:pt idx="70">
                  <c:v>10.55</c:v>
                </c:pt>
                <c:pt idx="71">
                  <c:v>10.64</c:v>
                </c:pt>
                <c:pt idx="72">
                  <c:v>10.72</c:v>
                </c:pt>
                <c:pt idx="73">
                  <c:v>10.79</c:v>
                </c:pt>
                <c:pt idx="74">
                  <c:v>10.85</c:v>
                </c:pt>
                <c:pt idx="75">
                  <c:v>10.91</c:v>
                </c:pt>
                <c:pt idx="76">
                  <c:v>10.96</c:v>
                </c:pt>
                <c:pt idx="77">
                  <c:v>11.03</c:v>
                </c:pt>
                <c:pt idx="78">
                  <c:v>11.1</c:v>
                </c:pt>
                <c:pt idx="79">
                  <c:v>11.18</c:v>
                </c:pt>
                <c:pt idx="80">
                  <c:v>11.28</c:v>
                </c:pt>
                <c:pt idx="81">
                  <c:v>11.41</c:v>
                </c:pt>
                <c:pt idx="82">
                  <c:v>11.55</c:v>
                </c:pt>
                <c:pt idx="83">
                  <c:v>11.7</c:v>
                </c:pt>
                <c:pt idx="84">
                  <c:v>11.85</c:v>
                </c:pt>
                <c:pt idx="85">
                  <c:v>11.97</c:v>
                </c:pt>
                <c:pt idx="86">
                  <c:v>12.07</c:v>
                </c:pt>
                <c:pt idx="87">
                  <c:v>12.15</c:v>
                </c:pt>
                <c:pt idx="88">
                  <c:v>12.19</c:v>
                </c:pt>
                <c:pt idx="89">
                  <c:v>12.19</c:v>
                </c:pt>
                <c:pt idx="90">
                  <c:v>12.17</c:v>
                </c:pt>
                <c:pt idx="91">
                  <c:v>12.12</c:v>
                </c:pt>
                <c:pt idx="92">
                  <c:v>12.05</c:v>
                </c:pt>
                <c:pt idx="93">
                  <c:v>11.99</c:v>
                </c:pt>
                <c:pt idx="94">
                  <c:v>11.93</c:v>
                </c:pt>
                <c:pt idx="95">
                  <c:v>11.91</c:v>
                </c:pt>
                <c:pt idx="96">
                  <c:v>11.92</c:v>
                </c:pt>
                <c:pt idx="97">
                  <c:v>11.97</c:v>
                </c:pt>
                <c:pt idx="98">
                  <c:v>12.05</c:v>
                </c:pt>
                <c:pt idx="99">
                  <c:v>12.16</c:v>
                </c:pt>
                <c:pt idx="100">
                  <c:v>12.29</c:v>
                </c:pt>
                <c:pt idx="101">
                  <c:v>12.43</c:v>
                </c:pt>
                <c:pt idx="102">
                  <c:v>12.59</c:v>
                </c:pt>
                <c:pt idx="103">
                  <c:v>12.74</c:v>
                </c:pt>
                <c:pt idx="104">
                  <c:v>12.89</c:v>
                </c:pt>
                <c:pt idx="105">
                  <c:v>13.01</c:v>
                </c:pt>
                <c:pt idx="106">
                  <c:v>13.09</c:v>
                </c:pt>
                <c:pt idx="107">
                  <c:v>13.14</c:v>
                </c:pt>
                <c:pt idx="108">
                  <c:v>13.16</c:v>
                </c:pt>
                <c:pt idx="109">
                  <c:v>13.16</c:v>
                </c:pt>
                <c:pt idx="110">
                  <c:v>13.16</c:v>
                </c:pt>
                <c:pt idx="111">
                  <c:v>13.15</c:v>
                </c:pt>
                <c:pt idx="112">
                  <c:v>13.16</c:v>
                </c:pt>
                <c:pt idx="113">
                  <c:v>13.19</c:v>
                </c:pt>
                <c:pt idx="114">
                  <c:v>13.23</c:v>
                </c:pt>
                <c:pt idx="115">
                  <c:v>13.28</c:v>
                </c:pt>
                <c:pt idx="116">
                  <c:v>13.34</c:v>
                </c:pt>
                <c:pt idx="117">
                  <c:v>13.39</c:v>
                </c:pt>
                <c:pt idx="118">
                  <c:v>13.44</c:v>
                </c:pt>
                <c:pt idx="119">
                  <c:v>13.47</c:v>
                </c:pt>
                <c:pt idx="120">
                  <c:v>13.48</c:v>
                </c:pt>
                <c:pt idx="121">
                  <c:v>13.47</c:v>
                </c:pt>
                <c:pt idx="122">
                  <c:v>13.45</c:v>
                </c:pt>
                <c:pt idx="123">
                  <c:v>13.42</c:v>
                </c:pt>
                <c:pt idx="124">
                  <c:v>13.38</c:v>
                </c:pt>
                <c:pt idx="125">
                  <c:v>13.34</c:v>
                </c:pt>
                <c:pt idx="126">
                  <c:v>13.33</c:v>
                </c:pt>
                <c:pt idx="127">
                  <c:v>13.34</c:v>
                </c:pt>
                <c:pt idx="128">
                  <c:v>13.39</c:v>
                </c:pt>
                <c:pt idx="129">
                  <c:v>13.49</c:v>
                </c:pt>
                <c:pt idx="130">
                  <c:v>13.62</c:v>
                </c:pt>
                <c:pt idx="131">
                  <c:v>13.79</c:v>
                </c:pt>
                <c:pt idx="132">
                  <c:v>13.98</c:v>
                </c:pt>
                <c:pt idx="133">
                  <c:v>14.17</c:v>
                </c:pt>
                <c:pt idx="134">
                  <c:v>14.37</c:v>
                </c:pt>
                <c:pt idx="135">
                  <c:v>14.55</c:v>
                </c:pt>
                <c:pt idx="136">
                  <c:v>14.71</c:v>
                </c:pt>
                <c:pt idx="137">
                  <c:v>14.85</c:v>
                </c:pt>
                <c:pt idx="138">
                  <c:v>14.95</c:v>
                </c:pt>
                <c:pt idx="139">
                  <c:v>15</c:v>
                </c:pt>
                <c:pt idx="140">
                  <c:v>15.01</c:v>
                </c:pt>
                <c:pt idx="141">
                  <c:v>14.99</c:v>
                </c:pt>
                <c:pt idx="142">
                  <c:v>14.94</c:v>
                </c:pt>
                <c:pt idx="143">
                  <c:v>14.89</c:v>
                </c:pt>
                <c:pt idx="144">
                  <c:v>14.83</c:v>
                </c:pt>
                <c:pt idx="145">
                  <c:v>14.77</c:v>
                </c:pt>
                <c:pt idx="146">
                  <c:v>14.71</c:v>
                </c:pt>
                <c:pt idx="147">
                  <c:v>14.64</c:v>
                </c:pt>
                <c:pt idx="148">
                  <c:v>14.6</c:v>
                </c:pt>
                <c:pt idx="149">
                  <c:v>14.57</c:v>
                </c:pt>
                <c:pt idx="150">
                  <c:v>14.56</c:v>
                </c:pt>
                <c:pt idx="151">
                  <c:v>14.58</c:v>
                </c:pt>
                <c:pt idx="152">
                  <c:v>14.64</c:v>
                </c:pt>
                <c:pt idx="153">
                  <c:v>14.73</c:v>
                </c:pt>
                <c:pt idx="154">
                  <c:v>14.85</c:v>
                </c:pt>
                <c:pt idx="155">
                  <c:v>15.02</c:v>
                </c:pt>
                <c:pt idx="156">
                  <c:v>15.22</c:v>
                </c:pt>
                <c:pt idx="157">
                  <c:v>15.46</c:v>
                </c:pt>
                <c:pt idx="158">
                  <c:v>15.72</c:v>
                </c:pt>
                <c:pt idx="159">
                  <c:v>15.99</c:v>
                </c:pt>
                <c:pt idx="160">
                  <c:v>16.27</c:v>
                </c:pt>
                <c:pt idx="161">
                  <c:v>16.53</c:v>
                </c:pt>
                <c:pt idx="162">
                  <c:v>16.760000000000002</c:v>
                </c:pt>
                <c:pt idx="163">
                  <c:v>16.95</c:v>
                </c:pt>
                <c:pt idx="164">
                  <c:v>17.079999999999998</c:v>
                </c:pt>
                <c:pt idx="165">
                  <c:v>17.149999999999999</c:v>
                </c:pt>
                <c:pt idx="166">
                  <c:v>17.16</c:v>
                </c:pt>
                <c:pt idx="167">
                  <c:v>17.13</c:v>
                </c:pt>
                <c:pt idx="168">
                  <c:v>17.07</c:v>
                </c:pt>
                <c:pt idx="169">
                  <c:v>16.98</c:v>
                </c:pt>
                <c:pt idx="170">
                  <c:v>16.88</c:v>
                </c:pt>
                <c:pt idx="171">
                  <c:v>16.77</c:v>
                </c:pt>
                <c:pt idx="172">
                  <c:v>16.66</c:v>
                </c:pt>
                <c:pt idx="173">
                  <c:v>16.559999999999999</c:v>
                </c:pt>
                <c:pt idx="174">
                  <c:v>16.46</c:v>
                </c:pt>
                <c:pt idx="175">
                  <c:v>16.37</c:v>
                </c:pt>
                <c:pt idx="176">
                  <c:v>16.29</c:v>
                </c:pt>
                <c:pt idx="177">
                  <c:v>16.22</c:v>
                </c:pt>
                <c:pt idx="178">
                  <c:v>16.149999999999999</c:v>
                </c:pt>
                <c:pt idx="179">
                  <c:v>16.079999999999998</c:v>
                </c:pt>
                <c:pt idx="180">
                  <c:v>16</c:v>
                </c:pt>
                <c:pt idx="181">
                  <c:v>15.92</c:v>
                </c:pt>
                <c:pt idx="182">
                  <c:v>15.85</c:v>
                </c:pt>
                <c:pt idx="183">
                  <c:v>15.8</c:v>
                </c:pt>
                <c:pt idx="184">
                  <c:v>15.76</c:v>
                </c:pt>
                <c:pt idx="185">
                  <c:v>15.75</c:v>
                </c:pt>
                <c:pt idx="186">
                  <c:v>15.76</c:v>
                </c:pt>
                <c:pt idx="187">
                  <c:v>15.78</c:v>
                </c:pt>
                <c:pt idx="188">
                  <c:v>15.82</c:v>
                </c:pt>
                <c:pt idx="189">
                  <c:v>15.88</c:v>
                </c:pt>
                <c:pt idx="190">
                  <c:v>15.98</c:v>
                </c:pt>
                <c:pt idx="191">
                  <c:v>16.100000000000001</c:v>
                </c:pt>
                <c:pt idx="192">
                  <c:v>16.239999999999998</c:v>
                </c:pt>
                <c:pt idx="193">
                  <c:v>16.41</c:v>
                </c:pt>
                <c:pt idx="194">
                  <c:v>16.579999999999998</c:v>
                </c:pt>
                <c:pt idx="195">
                  <c:v>16.75</c:v>
                </c:pt>
                <c:pt idx="196">
                  <c:v>16.91</c:v>
                </c:pt>
                <c:pt idx="197">
                  <c:v>17.05</c:v>
                </c:pt>
                <c:pt idx="198">
                  <c:v>17.16</c:v>
                </c:pt>
                <c:pt idx="199">
                  <c:v>17.25</c:v>
                </c:pt>
                <c:pt idx="200">
                  <c:v>17.309999999999999</c:v>
                </c:pt>
                <c:pt idx="201">
                  <c:v>17.34</c:v>
                </c:pt>
                <c:pt idx="202">
                  <c:v>17.329999999999998</c:v>
                </c:pt>
                <c:pt idx="203">
                  <c:v>17.29</c:v>
                </c:pt>
                <c:pt idx="204">
                  <c:v>17.22</c:v>
                </c:pt>
                <c:pt idx="205">
                  <c:v>17.12</c:v>
                </c:pt>
                <c:pt idx="206">
                  <c:v>17.010000000000002</c:v>
                </c:pt>
                <c:pt idx="207">
                  <c:v>16.89</c:v>
                </c:pt>
                <c:pt idx="208">
                  <c:v>16.77</c:v>
                </c:pt>
                <c:pt idx="209">
                  <c:v>16.649999999999999</c:v>
                </c:pt>
                <c:pt idx="210">
                  <c:v>16.55</c:v>
                </c:pt>
                <c:pt idx="211">
                  <c:v>16.489999999999998</c:v>
                </c:pt>
                <c:pt idx="212">
                  <c:v>16.46</c:v>
                </c:pt>
                <c:pt idx="213">
                  <c:v>16.47</c:v>
                </c:pt>
                <c:pt idx="214">
                  <c:v>16.510000000000002</c:v>
                </c:pt>
                <c:pt idx="215">
                  <c:v>16.59</c:v>
                </c:pt>
                <c:pt idx="216">
                  <c:v>16.7</c:v>
                </c:pt>
                <c:pt idx="217">
                  <c:v>16.82</c:v>
                </c:pt>
                <c:pt idx="218">
                  <c:v>16.95</c:v>
                </c:pt>
                <c:pt idx="219">
                  <c:v>17.09</c:v>
                </c:pt>
                <c:pt idx="220">
                  <c:v>17.239999999999998</c:v>
                </c:pt>
                <c:pt idx="221">
                  <c:v>17.39</c:v>
                </c:pt>
                <c:pt idx="222">
                  <c:v>17.559999999999999</c:v>
                </c:pt>
                <c:pt idx="223">
                  <c:v>17.739999999999998</c:v>
                </c:pt>
                <c:pt idx="224">
                  <c:v>17.920000000000002</c:v>
                </c:pt>
                <c:pt idx="225">
                  <c:v>18.09</c:v>
                </c:pt>
                <c:pt idx="226">
                  <c:v>18.25</c:v>
                </c:pt>
                <c:pt idx="227">
                  <c:v>18.37</c:v>
                </c:pt>
                <c:pt idx="228">
                  <c:v>18.47</c:v>
                </c:pt>
                <c:pt idx="229">
                  <c:v>18.54</c:v>
                </c:pt>
                <c:pt idx="230">
                  <c:v>18.57</c:v>
                </c:pt>
                <c:pt idx="231">
                  <c:v>18.57</c:v>
                </c:pt>
                <c:pt idx="232">
                  <c:v>18.559999999999999</c:v>
                </c:pt>
                <c:pt idx="233">
                  <c:v>18.55</c:v>
                </c:pt>
                <c:pt idx="234">
                  <c:v>18.53</c:v>
                </c:pt>
                <c:pt idx="235">
                  <c:v>18.53</c:v>
                </c:pt>
                <c:pt idx="236">
                  <c:v>18.52</c:v>
                </c:pt>
                <c:pt idx="237">
                  <c:v>18.53</c:v>
                </c:pt>
                <c:pt idx="238">
                  <c:v>18.54</c:v>
                </c:pt>
                <c:pt idx="239">
                  <c:v>18.559999999999999</c:v>
                </c:pt>
              </c:numCache>
            </c:numRef>
          </c:val>
          <c:smooth val="0"/>
          <c:extLst>
            <c:ext xmlns:c16="http://schemas.microsoft.com/office/drawing/2014/chart" uri="{C3380CC4-5D6E-409C-BE32-E72D297353CC}">
              <c16:uniqueId val="{00000001-24AD-46FD-9951-19C9A172664F}"/>
            </c:ext>
          </c:extLst>
        </c:ser>
        <c:dLbls>
          <c:showLegendKey val="0"/>
          <c:showVal val="0"/>
          <c:showCatName val="0"/>
          <c:showSerName val="0"/>
          <c:showPercent val="0"/>
          <c:showBubbleSize val="0"/>
        </c:dLbls>
        <c:hiLowLines>
          <c:spPr>
            <a:ln w="3175">
              <a:solidFill>
                <a:srgbClr val="000000"/>
              </a:solidFill>
              <a:prstDash val="solid"/>
            </a:ln>
          </c:spPr>
        </c:hiLowLines>
        <c:smooth val="0"/>
        <c:axId val="302500864"/>
        <c:axId val="302510848"/>
      </c:lineChart>
      <c:catAx>
        <c:axId val="30250086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2510848"/>
        <c:crosses val="autoZero"/>
        <c:auto val="0"/>
        <c:lblAlgn val="ctr"/>
        <c:lblOffset val="100"/>
        <c:tickLblSkip val="6"/>
        <c:tickMarkSkip val="12"/>
        <c:noMultiLvlLbl val="0"/>
      </c:catAx>
      <c:valAx>
        <c:axId val="3025108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250086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289" r="0.75000000000000289"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Data_BK!$AM$3</c:f>
              <c:strCache>
                <c:ptCount val="1"/>
                <c:pt idx="0">
                  <c:v>Piggar</c:v>
                </c:pt>
              </c:strCache>
            </c:strRef>
          </c:tx>
          <c:spPr>
            <a:ln w="28575">
              <a:noFill/>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Data_BK!$AG$5:$AG$244</c:f>
              <c:numCache>
                <c:formatCode>#\ ##0.0</c:formatCode>
                <c:ptCount val="240"/>
                <c:pt idx="0">
                  <c:v>92.4</c:v>
                </c:pt>
                <c:pt idx="1">
                  <c:v>91.8</c:v>
                </c:pt>
                <c:pt idx="2">
                  <c:v>91.1</c:v>
                </c:pt>
                <c:pt idx="3">
                  <c:v>90</c:v>
                </c:pt>
                <c:pt idx="4">
                  <c:v>90.7</c:v>
                </c:pt>
                <c:pt idx="5">
                  <c:v>89.7</c:v>
                </c:pt>
                <c:pt idx="6">
                  <c:v>89.2</c:v>
                </c:pt>
                <c:pt idx="7">
                  <c:v>90.6</c:v>
                </c:pt>
                <c:pt idx="8">
                  <c:v>89.9</c:v>
                </c:pt>
                <c:pt idx="9">
                  <c:v>90.2</c:v>
                </c:pt>
                <c:pt idx="10">
                  <c:v>90.7</c:v>
                </c:pt>
                <c:pt idx="11">
                  <c:v>89.9</c:v>
                </c:pt>
                <c:pt idx="12">
                  <c:v>89.7</c:v>
                </c:pt>
                <c:pt idx="13">
                  <c:v>88.4</c:v>
                </c:pt>
                <c:pt idx="14">
                  <c:v>90.7</c:v>
                </c:pt>
                <c:pt idx="15">
                  <c:v>89.5</c:v>
                </c:pt>
                <c:pt idx="16">
                  <c:v>89.2</c:v>
                </c:pt>
                <c:pt idx="17">
                  <c:v>89.4</c:v>
                </c:pt>
                <c:pt idx="18">
                  <c:v>90.7</c:v>
                </c:pt>
                <c:pt idx="19">
                  <c:v>88.3</c:v>
                </c:pt>
                <c:pt idx="20">
                  <c:v>89.5</c:v>
                </c:pt>
                <c:pt idx="21">
                  <c:v>88.9</c:v>
                </c:pt>
                <c:pt idx="22">
                  <c:v>87.9</c:v>
                </c:pt>
                <c:pt idx="23">
                  <c:v>89.7</c:v>
                </c:pt>
                <c:pt idx="24">
                  <c:v>89</c:v>
                </c:pt>
                <c:pt idx="25">
                  <c:v>89.4</c:v>
                </c:pt>
                <c:pt idx="26">
                  <c:v>88.3</c:v>
                </c:pt>
                <c:pt idx="27">
                  <c:v>89.3</c:v>
                </c:pt>
                <c:pt idx="28">
                  <c:v>88.5</c:v>
                </c:pt>
                <c:pt idx="29">
                  <c:v>90.3</c:v>
                </c:pt>
                <c:pt idx="30">
                  <c:v>88.8</c:v>
                </c:pt>
                <c:pt idx="31">
                  <c:v>89</c:v>
                </c:pt>
                <c:pt idx="32">
                  <c:v>90</c:v>
                </c:pt>
                <c:pt idx="33">
                  <c:v>89.7</c:v>
                </c:pt>
                <c:pt idx="34">
                  <c:v>88.7</c:v>
                </c:pt>
                <c:pt idx="35">
                  <c:v>89.3</c:v>
                </c:pt>
                <c:pt idx="36">
                  <c:v>89.1</c:v>
                </c:pt>
                <c:pt idx="37">
                  <c:v>88.7</c:v>
                </c:pt>
                <c:pt idx="38">
                  <c:v>89</c:v>
                </c:pt>
                <c:pt idx="39">
                  <c:v>89.9</c:v>
                </c:pt>
                <c:pt idx="40">
                  <c:v>89.3</c:v>
                </c:pt>
                <c:pt idx="41">
                  <c:v>88.4</c:v>
                </c:pt>
                <c:pt idx="42">
                  <c:v>89.2</c:v>
                </c:pt>
                <c:pt idx="43">
                  <c:v>89.3</c:v>
                </c:pt>
                <c:pt idx="44">
                  <c:v>88.1</c:v>
                </c:pt>
                <c:pt idx="45">
                  <c:v>89.4</c:v>
                </c:pt>
                <c:pt idx="46">
                  <c:v>89.9</c:v>
                </c:pt>
                <c:pt idx="47">
                  <c:v>88.7</c:v>
                </c:pt>
                <c:pt idx="48">
                  <c:v>89.1</c:v>
                </c:pt>
                <c:pt idx="49">
                  <c:v>90</c:v>
                </c:pt>
                <c:pt idx="50">
                  <c:v>89.4</c:v>
                </c:pt>
                <c:pt idx="51">
                  <c:v>90.3</c:v>
                </c:pt>
                <c:pt idx="52">
                  <c:v>89.4</c:v>
                </c:pt>
                <c:pt idx="53">
                  <c:v>89.6</c:v>
                </c:pt>
                <c:pt idx="54">
                  <c:v>90</c:v>
                </c:pt>
                <c:pt idx="55">
                  <c:v>90</c:v>
                </c:pt>
                <c:pt idx="56">
                  <c:v>90.2</c:v>
                </c:pt>
                <c:pt idx="57">
                  <c:v>89.2</c:v>
                </c:pt>
                <c:pt idx="58">
                  <c:v>91</c:v>
                </c:pt>
                <c:pt idx="59">
                  <c:v>89.5</c:v>
                </c:pt>
                <c:pt idx="60">
                  <c:v>89.6</c:v>
                </c:pt>
                <c:pt idx="61">
                  <c:v>91.2</c:v>
                </c:pt>
                <c:pt idx="62">
                  <c:v>89.9</c:v>
                </c:pt>
                <c:pt idx="63">
                  <c:v>88.4</c:v>
                </c:pt>
                <c:pt idx="64">
                  <c:v>91.5</c:v>
                </c:pt>
                <c:pt idx="65">
                  <c:v>89.8</c:v>
                </c:pt>
                <c:pt idx="66">
                  <c:v>89.2</c:v>
                </c:pt>
                <c:pt idx="67">
                  <c:v>90</c:v>
                </c:pt>
                <c:pt idx="68">
                  <c:v>89</c:v>
                </c:pt>
                <c:pt idx="69">
                  <c:v>89.4</c:v>
                </c:pt>
                <c:pt idx="70">
                  <c:v>88.7</c:v>
                </c:pt>
                <c:pt idx="71">
                  <c:v>89.8</c:v>
                </c:pt>
                <c:pt idx="72">
                  <c:v>89.7</c:v>
                </c:pt>
                <c:pt idx="73">
                  <c:v>87.9</c:v>
                </c:pt>
                <c:pt idx="74">
                  <c:v>89.1</c:v>
                </c:pt>
                <c:pt idx="75">
                  <c:v>90.1</c:v>
                </c:pt>
                <c:pt idx="76">
                  <c:v>87.9</c:v>
                </c:pt>
                <c:pt idx="77">
                  <c:v>88.8</c:v>
                </c:pt>
                <c:pt idx="78">
                  <c:v>88.9</c:v>
                </c:pt>
                <c:pt idx="79">
                  <c:v>88.3</c:v>
                </c:pt>
                <c:pt idx="80">
                  <c:v>88.8</c:v>
                </c:pt>
                <c:pt idx="81">
                  <c:v>88.8</c:v>
                </c:pt>
                <c:pt idx="82">
                  <c:v>87.9</c:v>
                </c:pt>
                <c:pt idx="83">
                  <c:v>88.5</c:v>
                </c:pt>
                <c:pt idx="84">
                  <c:v>87.9</c:v>
                </c:pt>
                <c:pt idx="85">
                  <c:v>88</c:v>
                </c:pt>
                <c:pt idx="86">
                  <c:v>88.5</c:v>
                </c:pt>
                <c:pt idx="87">
                  <c:v>86.4</c:v>
                </c:pt>
                <c:pt idx="88">
                  <c:v>86.9</c:v>
                </c:pt>
                <c:pt idx="89">
                  <c:v>87.5</c:v>
                </c:pt>
                <c:pt idx="90">
                  <c:v>88</c:v>
                </c:pt>
                <c:pt idx="91">
                  <c:v>87.7</c:v>
                </c:pt>
                <c:pt idx="92">
                  <c:v>88.5</c:v>
                </c:pt>
                <c:pt idx="93">
                  <c:v>87.8</c:v>
                </c:pt>
                <c:pt idx="94">
                  <c:v>87.4</c:v>
                </c:pt>
                <c:pt idx="95">
                  <c:v>87</c:v>
                </c:pt>
                <c:pt idx="96">
                  <c:v>88.3</c:v>
                </c:pt>
                <c:pt idx="97">
                  <c:v>88.3</c:v>
                </c:pt>
                <c:pt idx="98">
                  <c:v>87.3</c:v>
                </c:pt>
                <c:pt idx="99">
                  <c:v>88</c:v>
                </c:pt>
                <c:pt idx="100">
                  <c:v>87.7</c:v>
                </c:pt>
                <c:pt idx="101">
                  <c:v>87.5</c:v>
                </c:pt>
                <c:pt idx="102">
                  <c:v>86.7</c:v>
                </c:pt>
                <c:pt idx="103">
                  <c:v>87.1</c:v>
                </c:pt>
                <c:pt idx="104">
                  <c:v>86.5</c:v>
                </c:pt>
                <c:pt idx="105">
                  <c:v>86.4</c:v>
                </c:pt>
                <c:pt idx="106">
                  <c:v>87.1</c:v>
                </c:pt>
                <c:pt idx="107">
                  <c:v>86.3</c:v>
                </c:pt>
                <c:pt idx="108">
                  <c:v>86</c:v>
                </c:pt>
                <c:pt idx="109">
                  <c:v>86.4</c:v>
                </c:pt>
                <c:pt idx="110">
                  <c:v>86.2</c:v>
                </c:pt>
                <c:pt idx="111">
                  <c:v>87.1</c:v>
                </c:pt>
                <c:pt idx="112">
                  <c:v>86.9</c:v>
                </c:pt>
                <c:pt idx="113">
                  <c:v>86.1</c:v>
                </c:pt>
                <c:pt idx="114">
                  <c:v>86.9</c:v>
                </c:pt>
                <c:pt idx="115">
                  <c:v>86.9</c:v>
                </c:pt>
                <c:pt idx="116">
                  <c:v>85.6</c:v>
                </c:pt>
                <c:pt idx="117">
                  <c:v>86.5</c:v>
                </c:pt>
                <c:pt idx="118">
                  <c:v>86.3</c:v>
                </c:pt>
                <c:pt idx="119">
                  <c:v>86.8</c:v>
                </c:pt>
                <c:pt idx="120">
                  <c:v>85.8</c:v>
                </c:pt>
                <c:pt idx="121">
                  <c:v>85.6</c:v>
                </c:pt>
                <c:pt idx="122">
                  <c:v>86.6</c:v>
                </c:pt>
                <c:pt idx="123">
                  <c:v>86.3</c:v>
                </c:pt>
                <c:pt idx="124">
                  <c:v>86.3</c:v>
                </c:pt>
                <c:pt idx="125">
                  <c:v>87</c:v>
                </c:pt>
                <c:pt idx="126">
                  <c:v>86.5</c:v>
                </c:pt>
                <c:pt idx="127">
                  <c:v>85.1</c:v>
                </c:pt>
                <c:pt idx="128">
                  <c:v>87.1</c:v>
                </c:pt>
                <c:pt idx="129">
                  <c:v>86.4</c:v>
                </c:pt>
                <c:pt idx="130">
                  <c:v>85.9</c:v>
                </c:pt>
                <c:pt idx="131">
                  <c:v>86.7</c:v>
                </c:pt>
                <c:pt idx="132">
                  <c:v>84.8</c:v>
                </c:pt>
                <c:pt idx="133">
                  <c:v>85.7</c:v>
                </c:pt>
                <c:pt idx="134">
                  <c:v>84.9</c:v>
                </c:pt>
                <c:pt idx="135">
                  <c:v>84.1</c:v>
                </c:pt>
                <c:pt idx="136">
                  <c:v>85.4</c:v>
                </c:pt>
                <c:pt idx="137">
                  <c:v>85</c:v>
                </c:pt>
                <c:pt idx="138">
                  <c:v>84</c:v>
                </c:pt>
                <c:pt idx="139">
                  <c:v>85.4</c:v>
                </c:pt>
                <c:pt idx="140">
                  <c:v>84</c:v>
                </c:pt>
                <c:pt idx="141">
                  <c:v>84.5</c:v>
                </c:pt>
                <c:pt idx="142">
                  <c:v>85</c:v>
                </c:pt>
                <c:pt idx="143">
                  <c:v>84.1</c:v>
                </c:pt>
                <c:pt idx="144">
                  <c:v>85.1</c:v>
                </c:pt>
                <c:pt idx="145">
                  <c:v>85.1</c:v>
                </c:pt>
                <c:pt idx="146">
                  <c:v>84.9</c:v>
                </c:pt>
                <c:pt idx="147">
                  <c:v>85.3</c:v>
                </c:pt>
                <c:pt idx="148">
                  <c:v>85.7</c:v>
                </c:pt>
                <c:pt idx="149">
                  <c:v>84.6</c:v>
                </c:pt>
                <c:pt idx="150">
                  <c:v>84.6</c:v>
                </c:pt>
                <c:pt idx="151">
                  <c:v>85.6</c:v>
                </c:pt>
                <c:pt idx="152">
                  <c:v>85.6</c:v>
                </c:pt>
                <c:pt idx="153">
                  <c:v>84.3</c:v>
                </c:pt>
                <c:pt idx="154">
                  <c:v>85.1</c:v>
                </c:pt>
                <c:pt idx="155">
                  <c:v>85.1</c:v>
                </c:pt>
                <c:pt idx="156">
                  <c:v>84.3</c:v>
                </c:pt>
                <c:pt idx="157">
                  <c:v>84</c:v>
                </c:pt>
                <c:pt idx="158">
                  <c:v>84.2</c:v>
                </c:pt>
                <c:pt idx="159">
                  <c:v>83.6</c:v>
                </c:pt>
                <c:pt idx="160">
                  <c:v>83</c:v>
                </c:pt>
                <c:pt idx="161">
                  <c:v>82.6</c:v>
                </c:pt>
                <c:pt idx="162">
                  <c:v>83.1</c:v>
                </c:pt>
                <c:pt idx="163">
                  <c:v>82.6</c:v>
                </c:pt>
                <c:pt idx="164">
                  <c:v>82.1</c:v>
                </c:pt>
                <c:pt idx="165">
                  <c:v>82.2</c:v>
                </c:pt>
                <c:pt idx="166">
                  <c:v>83</c:v>
                </c:pt>
                <c:pt idx="167">
                  <c:v>81.400000000000006</c:v>
                </c:pt>
                <c:pt idx="168">
                  <c:v>81.900000000000006</c:v>
                </c:pt>
                <c:pt idx="169">
                  <c:v>83.7</c:v>
                </c:pt>
                <c:pt idx="170">
                  <c:v>82.3</c:v>
                </c:pt>
                <c:pt idx="171">
                  <c:v>83.1</c:v>
                </c:pt>
                <c:pt idx="172">
                  <c:v>82.8</c:v>
                </c:pt>
                <c:pt idx="173">
                  <c:v>83.7</c:v>
                </c:pt>
                <c:pt idx="174">
                  <c:v>82.9</c:v>
                </c:pt>
                <c:pt idx="175">
                  <c:v>82.5</c:v>
                </c:pt>
                <c:pt idx="176">
                  <c:v>83.2</c:v>
                </c:pt>
                <c:pt idx="177">
                  <c:v>84.4</c:v>
                </c:pt>
                <c:pt idx="178">
                  <c:v>83</c:v>
                </c:pt>
                <c:pt idx="179">
                  <c:v>84</c:v>
                </c:pt>
                <c:pt idx="180">
                  <c:v>83.5</c:v>
                </c:pt>
                <c:pt idx="181">
                  <c:v>82.8</c:v>
                </c:pt>
                <c:pt idx="182">
                  <c:v>84.7</c:v>
                </c:pt>
                <c:pt idx="183">
                  <c:v>83.1</c:v>
                </c:pt>
                <c:pt idx="184">
                  <c:v>83.2</c:v>
                </c:pt>
                <c:pt idx="185">
                  <c:v>84.3</c:v>
                </c:pt>
                <c:pt idx="186">
                  <c:v>84</c:v>
                </c:pt>
                <c:pt idx="187">
                  <c:v>83.6</c:v>
                </c:pt>
                <c:pt idx="188">
                  <c:v>85.4</c:v>
                </c:pt>
                <c:pt idx="189">
                  <c:v>83.3</c:v>
                </c:pt>
                <c:pt idx="190">
                  <c:v>82.4</c:v>
                </c:pt>
                <c:pt idx="191">
                  <c:v>84.8</c:v>
                </c:pt>
                <c:pt idx="192">
                  <c:v>83.2</c:v>
                </c:pt>
                <c:pt idx="193">
                  <c:v>82.3</c:v>
                </c:pt>
                <c:pt idx="194">
                  <c:v>84.4</c:v>
                </c:pt>
                <c:pt idx="195">
                  <c:v>83.1</c:v>
                </c:pt>
                <c:pt idx="196">
                  <c:v>81.8</c:v>
                </c:pt>
                <c:pt idx="197">
                  <c:v>82.6</c:v>
                </c:pt>
                <c:pt idx="198">
                  <c:v>82.6</c:v>
                </c:pt>
                <c:pt idx="199">
                  <c:v>81.7</c:v>
                </c:pt>
                <c:pt idx="200">
                  <c:v>81.7</c:v>
                </c:pt>
                <c:pt idx="201">
                  <c:v>82</c:v>
                </c:pt>
                <c:pt idx="202">
                  <c:v>82.6</c:v>
                </c:pt>
                <c:pt idx="203">
                  <c:v>82.1</c:v>
                </c:pt>
                <c:pt idx="204">
                  <c:v>82.8</c:v>
                </c:pt>
                <c:pt idx="205">
                  <c:v>82.1</c:v>
                </c:pt>
                <c:pt idx="206">
                  <c:v>81.7</c:v>
                </c:pt>
                <c:pt idx="207">
                  <c:v>83.8</c:v>
                </c:pt>
                <c:pt idx="208">
                  <c:v>82.6</c:v>
                </c:pt>
                <c:pt idx="209">
                  <c:v>82</c:v>
                </c:pt>
                <c:pt idx="210">
                  <c:v>83.4</c:v>
                </c:pt>
                <c:pt idx="211">
                  <c:v>83.8</c:v>
                </c:pt>
                <c:pt idx="212">
                  <c:v>82.2</c:v>
                </c:pt>
                <c:pt idx="213">
                  <c:v>83.8</c:v>
                </c:pt>
                <c:pt idx="214">
                  <c:v>83.1</c:v>
                </c:pt>
                <c:pt idx="215">
                  <c:v>81.599999999999994</c:v>
                </c:pt>
                <c:pt idx="216">
                  <c:v>84.7</c:v>
                </c:pt>
                <c:pt idx="217">
                  <c:v>83.2</c:v>
                </c:pt>
                <c:pt idx="218">
                  <c:v>80.599999999999994</c:v>
                </c:pt>
                <c:pt idx="219">
                  <c:v>82.1</c:v>
                </c:pt>
                <c:pt idx="220">
                  <c:v>83.4</c:v>
                </c:pt>
                <c:pt idx="221">
                  <c:v>82</c:v>
                </c:pt>
                <c:pt idx="222">
                  <c:v>82.1</c:v>
                </c:pt>
                <c:pt idx="223">
                  <c:v>82.5</c:v>
                </c:pt>
                <c:pt idx="224">
                  <c:v>81.099999999999994</c:v>
                </c:pt>
                <c:pt idx="225">
                  <c:v>81.2</c:v>
                </c:pt>
                <c:pt idx="226">
                  <c:v>82</c:v>
                </c:pt>
                <c:pt idx="227">
                  <c:v>80.8</c:v>
                </c:pt>
                <c:pt idx="228">
                  <c:v>79.5</c:v>
                </c:pt>
                <c:pt idx="229">
                  <c:v>82.2</c:v>
                </c:pt>
                <c:pt idx="230">
                  <c:v>80.900000000000006</c:v>
                </c:pt>
                <c:pt idx="231">
                  <c:v>80.599999999999994</c:v>
                </c:pt>
                <c:pt idx="232">
                  <c:v>81.900000000000006</c:v>
                </c:pt>
                <c:pt idx="233">
                  <c:v>81.3</c:v>
                </c:pt>
                <c:pt idx="234">
                  <c:v>81</c:v>
                </c:pt>
                <c:pt idx="235">
                  <c:v>81</c:v>
                </c:pt>
                <c:pt idx="236">
                  <c:v>81.400000000000006</c:v>
                </c:pt>
                <c:pt idx="237">
                  <c:v>80.900000000000006</c:v>
                </c:pt>
                <c:pt idx="238">
                  <c:v>80.7</c:v>
                </c:pt>
                <c:pt idx="239">
                  <c:v>81.599999999999994</c:v>
                </c:pt>
              </c:numCache>
            </c:numRef>
          </c:val>
          <c:smooth val="0"/>
          <c:extLst>
            <c:ext xmlns:c16="http://schemas.microsoft.com/office/drawing/2014/chart" uri="{C3380CC4-5D6E-409C-BE32-E72D297353CC}">
              <c16:uniqueId val="{00000000-847A-43E6-81B4-F8F3ADD6F1F6}"/>
            </c:ext>
          </c:extLst>
        </c:ser>
        <c:ser>
          <c:idx val="1"/>
          <c:order val="1"/>
          <c:tx>
            <c:strRef>
              <c:f>Data_BK!$AP$3</c:f>
              <c:strCache>
                <c:ptCount val="1"/>
              </c:strCache>
            </c:strRef>
          </c:tx>
          <c:spPr>
            <a:ln w="12700">
              <a:solidFill>
                <a:srgbClr val="000000"/>
              </a:solidFill>
              <a:prstDash val="solid"/>
            </a:ln>
          </c:spPr>
          <c:marker>
            <c:symbol val="none"/>
          </c:marker>
          <c:cat>
            <c:numRef>
              <c:f>Data_BK!$A$5:$A$244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Data_BK!$AJ$5:$AJ$244</c:f>
              <c:numCache>
                <c:formatCode>#,##0.00</c:formatCode>
                <c:ptCount val="240"/>
                <c:pt idx="0">
                  <c:v>91.41</c:v>
                </c:pt>
                <c:pt idx="1">
                  <c:v>91.18</c:v>
                </c:pt>
                <c:pt idx="2">
                  <c:v>90.98</c:v>
                </c:pt>
                <c:pt idx="3">
                  <c:v>90.73</c:v>
                </c:pt>
                <c:pt idx="4">
                  <c:v>90.52</c:v>
                </c:pt>
                <c:pt idx="5">
                  <c:v>90.33</c:v>
                </c:pt>
                <c:pt idx="6">
                  <c:v>90.19</c:v>
                </c:pt>
                <c:pt idx="7">
                  <c:v>90.08</c:v>
                </c:pt>
                <c:pt idx="8">
                  <c:v>89.99</c:v>
                </c:pt>
                <c:pt idx="9">
                  <c:v>89.93</c:v>
                </c:pt>
                <c:pt idx="10">
                  <c:v>89.9</c:v>
                </c:pt>
                <c:pt idx="11">
                  <c:v>89.87</c:v>
                </c:pt>
                <c:pt idx="12">
                  <c:v>89.84</c:v>
                </c:pt>
                <c:pt idx="13">
                  <c:v>89.79</c:v>
                </c:pt>
                <c:pt idx="14">
                  <c:v>89.71</c:v>
                </c:pt>
                <c:pt idx="15">
                  <c:v>89.61</c:v>
                </c:pt>
                <c:pt idx="16">
                  <c:v>89.51</c:v>
                </c:pt>
                <c:pt idx="17">
                  <c:v>89.42</c:v>
                </c:pt>
                <c:pt idx="18">
                  <c:v>89.32</c:v>
                </c:pt>
                <c:pt idx="19">
                  <c:v>89.23</c:v>
                </c:pt>
                <c:pt idx="20">
                  <c:v>89.15</c:v>
                </c:pt>
                <c:pt idx="21">
                  <c:v>89.07</c:v>
                </c:pt>
                <c:pt idx="22">
                  <c:v>89</c:v>
                </c:pt>
                <c:pt idx="23">
                  <c:v>88.96</c:v>
                </c:pt>
                <c:pt idx="24">
                  <c:v>88.94</c:v>
                </c:pt>
                <c:pt idx="25">
                  <c:v>88.97</c:v>
                </c:pt>
                <c:pt idx="26">
                  <c:v>89.02</c:v>
                </c:pt>
                <c:pt idx="27">
                  <c:v>89.09</c:v>
                </c:pt>
                <c:pt idx="28">
                  <c:v>89.16</c:v>
                </c:pt>
                <c:pt idx="29">
                  <c:v>89.22</c:v>
                </c:pt>
                <c:pt idx="30">
                  <c:v>89.25</c:v>
                </c:pt>
                <c:pt idx="31">
                  <c:v>89.27</c:v>
                </c:pt>
                <c:pt idx="32">
                  <c:v>89.28</c:v>
                </c:pt>
                <c:pt idx="33">
                  <c:v>89.27</c:v>
                </c:pt>
                <c:pt idx="34">
                  <c:v>89.25</c:v>
                </c:pt>
                <c:pt idx="35">
                  <c:v>89.22</c:v>
                </c:pt>
                <c:pt idx="36">
                  <c:v>89.18</c:v>
                </c:pt>
                <c:pt idx="37">
                  <c:v>89.14</c:v>
                </c:pt>
                <c:pt idx="38">
                  <c:v>89.1</c:v>
                </c:pt>
                <c:pt idx="39">
                  <c:v>89.07</c:v>
                </c:pt>
                <c:pt idx="40">
                  <c:v>89.04</c:v>
                </c:pt>
                <c:pt idx="41">
                  <c:v>89.03</c:v>
                </c:pt>
                <c:pt idx="42">
                  <c:v>89.03</c:v>
                </c:pt>
                <c:pt idx="43">
                  <c:v>89.05</c:v>
                </c:pt>
                <c:pt idx="44">
                  <c:v>89.09</c:v>
                </c:pt>
                <c:pt idx="45">
                  <c:v>89.14</c:v>
                </c:pt>
                <c:pt idx="46">
                  <c:v>89.21</c:v>
                </c:pt>
                <c:pt idx="47">
                  <c:v>89.29</c:v>
                </c:pt>
                <c:pt idx="48">
                  <c:v>89.39</c:v>
                </c:pt>
                <c:pt idx="49">
                  <c:v>89.49</c:v>
                </c:pt>
                <c:pt idx="50">
                  <c:v>89.59</c:v>
                </c:pt>
                <c:pt idx="51">
                  <c:v>89.67</c:v>
                </c:pt>
                <c:pt idx="52">
                  <c:v>89.75</c:v>
                </c:pt>
                <c:pt idx="53">
                  <c:v>89.82</c:v>
                </c:pt>
                <c:pt idx="54">
                  <c:v>89.87</c:v>
                </c:pt>
                <c:pt idx="55">
                  <c:v>89.92</c:v>
                </c:pt>
                <c:pt idx="56">
                  <c:v>89.96</c:v>
                </c:pt>
                <c:pt idx="57">
                  <c:v>90</c:v>
                </c:pt>
                <c:pt idx="58">
                  <c:v>90.03</c:v>
                </c:pt>
                <c:pt idx="59">
                  <c:v>90.06</c:v>
                </c:pt>
                <c:pt idx="60">
                  <c:v>90.07</c:v>
                </c:pt>
                <c:pt idx="61">
                  <c:v>90.05</c:v>
                </c:pt>
                <c:pt idx="62">
                  <c:v>90.02</c:v>
                </c:pt>
                <c:pt idx="63">
                  <c:v>89.96</c:v>
                </c:pt>
                <c:pt idx="64">
                  <c:v>89.88</c:v>
                </c:pt>
                <c:pt idx="65">
                  <c:v>89.79</c:v>
                </c:pt>
                <c:pt idx="66">
                  <c:v>89.68</c:v>
                </c:pt>
                <c:pt idx="67">
                  <c:v>89.57</c:v>
                </c:pt>
                <c:pt idx="68">
                  <c:v>89.47</c:v>
                </c:pt>
                <c:pt idx="69">
                  <c:v>89.37</c:v>
                </c:pt>
                <c:pt idx="70">
                  <c:v>89.27</c:v>
                </c:pt>
                <c:pt idx="71">
                  <c:v>89.19</c:v>
                </c:pt>
                <c:pt idx="72">
                  <c:v>89.11</c:v>
                </c:pt>
                <c:pt idx="73">
                  <c:v>89.04</c:v>
                </c:pt>
                <c:pt idx="74">
                  <c:v>88.98</c:v>
                </c:pt>
                <c:pt idx="75">
                  <c:v>88.91</c:v>
                </c:pt>
                <c:pt idx="76">
                  <c:v>88.85</c:v>
                </c:pt>
                <c:pt idx="77">
                  <c:v>88.79</c:v>
                </c:pt>
                <c:pt idx="78">
                  <c:v>88.72</c:v>
                </c:pt>
                <c:pt idx="79">
                  <c:v>88.64</c:v>
                </c:pt>
                <c:pt idx="80">
                  <c:v>88.55</c:v>
                </c:pt>
                <c:pt idx="81">
                  <c:v>88.42</c:v>
                </c:pt>
                <c:pt idx="82">
                  <c:v>88.28</c:v>
                </c:pt>
                <c:pt idx="83">
                  <c:v>88.12</c:v>
                </c:pt>
                <c:pt idx="84">
                  <c:v>87.97</c:v>
                </c:pt>
                <c:pt idx="85">
                  <c:v>87.83</c:v>
                </c:pt>
                <c:pt idx="86">
                  <c:v>87.71</c:v>
                </c:pt>
                <c:pt idx="87">
                  <c:v>87.62</c:v>
                </c:pt>
                <c:pt idx="88">
                  <c:v>87.57</c:v>
                </c:pt>
                <c:pt idx="89">
                  <c:v>87.55</c:v>
                </c:pt>
                <c:pt idx="90">
                  <c:v>87.57</c:v>
                </c:pt>
                <c:pt idx="91">
                  <c:v>87.62</c:v>
                </c:pt>
                <c:pt idx="92">
                  <c:v>87.68</c:v>
                </c:pt>
                <c:pt idx="93">
                  <c:v>87.75</c:v>
                </c:pt>
                <c:pt idx="94">
                  <c:v>87.81</c:v>
                </c:pt>
                <c:pt idx="95">
                  <c:v>87.84</c:v>
                </c:pt>
                <c:pt idx="96">
                  <c:v>87.84</c:v>
                </c:pt>
                <c:pt idx="97">
                  <c:v>87.8</c:v>
                </c:pt>
                <c:pt idx="98">
                  <c:v>87.72</c:v>
                </c:pt>
                <c:pt idx="99">
                  <c:v>87.6</c:v>
                </c:pt>
                <c:pt idx="100">
                  <c:v>87.47</c:v>
                </c:pt>
                <c:pt idx="101">
                  <c:v>87.31</c:v>
                </c:pt>
                <c:pt idx="102">
                  <c:v>87.13</c:v>
                </c:pt>
                <c:pt idx="103">
                  <c:v>86.95</c:v>
                </c:pt>
                <c:pt idx="104">
                  <c:v>86.77</c:v>
                </c:pt>
                <c:pt idx="105">
                  <c:v>86.63</c:v>
                </c:pt>
                <c:pt idx="106">
                  <c:v>86.53</c:v>
                </c:pt>
                <c:pt idx="107">
                  <c:v>86.48</c:v>
                </c:pt>
                <c:pt idx="108">
                  <c:v>86.47</c:v>
                </c:pt>
                <c:pt idx="109">
                  <c:v>86.48</c:v>
                </c:pt>
                <c:pt idx="110">
                  <c:v>86.51</c:v>
                </c:pt>
                <c:pt idx="111">
                  <c:v>86.54</c:v>
                </c:pt>
                <c:pt idx="112">
                  <c:v>86.56</c:v>
                </c:pt>
                <c:pt idx="113">
                  <c:v>86.56</c:v>
                </c:pt>
                <c:pt idx="114">
                  <c:v>86.53</c:v>
                </c:pt>
                <c:pt idx="115">
                  <c:v>86.48</c:v>
                </c:pt>
                <c:pt idx="116">
                  <c:v>86.42</c:v>
                </c:pt>
                <c:pt idx="117">
                  <c:v>86.36</c:v>
                </c:pt>
                <c:pt idx="118">
                  <c:v>86.31</c:v>
                </c:pt>
                <c:pt idx="119">
                  <c:v>86.27</c:v>
                </c:pt>
                <c:pt idx="120">
                  <c:v>86.25</c:v>
                </c:pt>
                <c:pt idx="121">
                  <c:v>86.25</c:v>
                </c:pt>
                <c:pt idx="122">
                  <c:v>86.26</c:v>
                </c:pt>
                <c:pt idx="123">
                  <c:v>86.3</c:v>
                </c:pt>
                <c:pt idx="124">
                  <c:v>86.34</c:v>
                </c:pt>
                <c:pt idx="125">
                  <c:v>86.39</c:v>
                </c:pt>
                <c:pt idx="126">
                  <c:v>86.41</c:v>
                </c:pt>
                <c:pt idx="127">
                  <c:v>86.41</c:v>
                </c:pt>
                <c:pt idx="128">
                  <c:v>86.36</c:v>
                </c:pt>
                <c:pt idx="129">
                  <c:v>86.27</c:v>
                </c:pt>
                <c:pt idx="130">
                  <c:v>86.14</c:v>
                </c:pt>
                <c:pt idx="131">
                  <c:v>85.96</c:v>
                </c:pt>
                <c:pt idx="132">
                  <c:v>85.75</c:v>
                </c:pt>
                <c:pt idx="133">
                  <c:v>85.53</c:v>
                </c:pt>
                <c:pt idx="134">
                  <c:v>85.31</c:v>
                </c:pt>
                <c:pt idx="135">
                  <c:v>85.09</c:v>
                </c:pt>
                <c:pt idx="136">
                  <c:v>84.9</c:v>
                </c:pt>
                <c:pt idx="137">
                  <c:v>84.74</c:v>
                </c:pt>
                <c:pt idx="138">
                  <c:v>84.62</c:v>
                </c:pt>
                <c:pt idx="139">
                  <c:v>84.57</c:v>
                </c:pt>
                <c:pt idx="140">
                  <c:v>84.57</c:v>
                </c:pt>
                <c:pt idx="141">
                  <c:v>84.6</c:v>
                </c:pt>
                <c:pt idx="142">
                  <c:v>84.67</c:v>
                </c:pt>
                <c:pt idx="143">
                  <c:v>84.75</c:v>
                </c:pt>
                <c:pt idx="144">
                  <c:v>84.83</c:v>
                </c:pt>
                <c:pt idx="145">
                  <c:v>84.92</c:v>
                </c:pt>
                <c:pt idx="146">
                  <c:v>85</c:v>
                </c:pt>
                <c:pt idx="147">
                  <c:v>85.07</c:v>
                </c:pt>
                <c:pt idx="148">
                  <c:v>85.13</c:v>
                </c:pt>
                <c:pt idx="149">
                  <c:v>85.16</c:v>
                </c:pt>
                <c:pt idx="150">
                  <c:v>85.16</c:v>
                </c:pt>
                <c:pt idx="151">
                  <c:v>85.14</c:v>
                </c:pt>
                <c:pt idx="152">
                  <c:v>85.07</c:v>
                </c:pt>
                <c:pt idx="153">
                  <c:v>84.97</c:v>
                </c:pt>
                <c:pt idx="154">
                  <c:v>84.83</c:v>
                </c:pt>
                <c:pt idx="155">
                  <c:v>84.64</c:v>
                </c:pt>
                <c:pt idx="156">
                  <c:v>84.42</c:v>
                </c:pt>
                <c:pt idx="157">
                  <c:v>84.17</c:v>
                </c:pt>
                <c:pt idx="158">
                  <c:v>83.88</c:v>
                </c:pt>
                <c:pt idx="159">
                  <c:v>83.58</c:v>
                </c:pt>
                <c:pt idx="160">
                  <c:v>83.27</c:v>
                </c:pt>
                <c:pt idx="161">
                  <c:v>82.99</c:v>
                </c:pt>
                <c:pt idx="162">
                  <c:v>82.74</c:v>
                </c:pt>
                <c:pt idx="163">
                  <c:v>82.54</c:v>
                </c:pt>
                <c:pt idx="164">
                  <c:v>82.41</c:v>
                </c:pt>
                <c:pt idx="165">
                  <c:v>82.34</c:v>
                </c:pt>
                <c:pt idx="166">
                  <c:v>82.33</c:v>
                </c:pt>
                <c:pt idx="167">
                  <c:v>82.38</c:v>
                </c:pt>
                <c:pt idx="168">
                  <c:v>82.46</c:v>
                </c:pt>
                <c:pt idx="169">
                  <c:v>82.56</c:v>
                </c:pt>
                <c:pt idx="170">
                  <c:v>82.69</c:v>
                </c:pt>
                <c:pt idx="171">
                  <c:v>82.81</c:v>
                </c:pt>
                <c:pt idx="172">
                  <c:v>82.94</c:v>
                </c:pt>
                <c:pt idx="173">
                  <c:v>83.06</c:v>
                </c:pt>
                <c:pt idx="174">
                  <c:v>83.17</c:v>
                </c:pt>
                <c:pt idx="175">
                  <c:v>83.26</c:v>
                </c:pt>
                <c:pt idx="176">
                  <c:v>83.33</c:v>
                </c:pt>
                <c:pt idx="177">
                  <c:v>83.39</c:v>
                </c:pt>
                <c:pt idx="178">
                  <c:v>83.43</c:v>
                </c:pt>
                <c:pt idx="179">
                  <c:v>83.49</c:v>
                </c:pt>
                <c:pt idx="180">
                  <c:v>83.55</c:v>
                </c:pt>
                <c:pt idx="181">
                  <c:v>83.61</c:v>
                </c:pt>
                <c:pt idx="182">
                  <c:v>83.68</c:v>
                </c:pt>
                <c:pt idx="183">
                  <c:v>83.74</c:v>
                </c:pt>
                <c:pt idx="184">
                  <c:v>83.8</c:v>
                </c:pt>
                <c:pt idx="185">
                  <c:v>83.84</c:v>
                </c:pt>
                <c:pt idx="186">
                  <c:v>83.87</c:v>
                </c:pt>
                <c:pt idx="187">
                  <c:v>83.88</c:v>
                </c:pt>
                <c:pt idx="188">
                  <c:v>83.86</c:v>
                </c:pt>
                <c:pt idx="189">
                  <c:v>83.81</c:v>
                </c:pt>
                <c:pt idx="190">
                  <c:v>83.73</c:v>
                </c:pt>
                <c:pt idx="191">
                  <c:v>83.6</c:v>
                </c:pt>
                <c:pt idx="192">
                  <c:v>83.44</c:v>
                </c:pt>
                <c:pt idx="193">
                  <c:v>83.25</c:v>
                </c:pt>
                <c:pt idx="194">
                  <c:v>83.04</c:v>
                </c:pt>
                <c:pt idx="195">
                  <c:v>82.83</c:v>
                </c:pt>
                <c:pt idx="196">
                  <c:v>82.64</c:v>
                </c:pt>
                <c:pt idx="197">
                  <c:v>82.46</c:v>
                </c:pt>
                <c:pt idx="198">
                  <c:v>82.32</c:v>
                </c:pt>
                <c:pt idx="199">
                  <c:v>82.21</c:v>
                </c:pt>
                <c:pt idx="200">
                  <c:v>82.14</c:v>
                </c:pt>
                <c:pt idx="201">
                  <c:v>82.11</c:v>
                </c:pt>
                <c:pt idx="202">
                  <c:v>82.13</c:v>
                </c:pt>
                <c:pt idx="203">
                  <c:v>82.19</c:v>
                </c:pt>
                <c:pt idx="204">
                  <c:v>82.28</c:v>
                </c:pt>
                <c:pt idx="205">
                  <c:v>82.39</c:v>
                </c:pt>
                <c:pt idx="206">
                  <c:v>82.51</c:v>
                </c:pt>
                <c:pt idx="207">
                  <c:v>82.63</c:v>
                </c:pt>
                <c:pt idx="208">
                  <c:v>82.75</c:v>
                </c:pt>
                <c:pt idx="209">
                  <c:v>82.87</c:v>
                </c:pt>
                <c:pt idx="210">
                  <c:v>82.96</c:v>
                </c:pt>
                <c:pt idx="211">
                  <c:v>83.02</c:v>
                </c:pt>
                <c:pt idx="212">
                  <c:v>83.06</c:v>
                </c:pt>
                <c:pt idx="213">
                  <c:v>83.05</c:v>
                </c:pt>
                <c:pt idx="214">
                  <c:v>83.01</c:v>
                </c:pt>
                <c:pt idx="215">
                  <c:v>82.94</c:v>
                </c:pt>
                <c:pt idx="216">
                  <c:v>82.84</c:v>
                </c:pt>
                <c:pt idx="217">
                  <c:v>82.73</c:v>
                </c:pt>
                <c:pt idx="218">
                  <c:v>82.61</c:v>
                </c:pt>
                <c:pt idx="219">
                  <c:v>82.47</c:v>
                </c:pt>
                <c:pt idx="220">
                  <c:v>82.32</c:v>
                </c:pt>
                <c:pt idx="221">
                  <c:v>82.16</c:v>
                </c:pt>
                <c:pt idx="222">
                  <c:v>81.98</c:v>
                </c:pt>
                <c:pt idx="223">
                  <c:v>81.8</c:v>
                </c:pt>
                <c:pt idx="224">
                  <c:v>81.62</c:v>
                </c:pt>
                <c:pt idx="225">
                  <c:v>81.45</c:v>
                </c:pt>
                <c:pt idx="226">
                  <c:v>81.31</c:v>
                </c:pt>
                <c:pt idx="227">
                  <c:v>81.2</c:v>
                </c:pt>
                <c:pt idx="228">
                  <c:v>81.12</c:v>
                </c:pt>
                <c:pt idx="229">
                  <c:v>81.069999999999993</c:v>
                </c:pt>
                <c:pt idx="230">
                  <c:v>81.06</c:v>
                </c:pt>
                <c:pt idx="231">
                  <c:v>81.08</c:v>
                </c:pt>
                <c:pt idx="232">
                  <c:v>81.11</c:v>
                </c:pt>
                <c:pt idx="233">
                  <c:v>81.13</c:v>
                </c:pt>
                <c:pt idx="234">
                  <c:v>81.150000000000006</c:v>
                </c:pt>
                <c:pt idx="235">
                  <c:v>81.150000000000006</c:v>
                </c:pt>
                <c:pt idx="236">
                  <c:v>81.14</c:v>
                </c:pt>
                <c:pt idx="237">
                  <c:v>81.11</c:v>
                </c:pt>
                <c:pt idx="238">
                  <c:v>81.06</c:v>
                </c:pt>
                <c:pt idx="239">
                  <c:v>81.010000000000005</c:v>
                </c:pt>
              </c:numCache>
            </c:numRef>
          </c:val>
          <c:smooth val="0"/>
          <c:extLst>
            <c:ext xmlns:c16="http://schemas.microsoft.com/office/drawing/2014/chart" uri="{C3380CC4-5D6E-409C-BE32-E72D297353CC}">
              <c16:uniqueId val="{00000001-847A-43E6-81B4-F8F3ADD6F1F6}"/>
            </c:ext>
          </c:extLst>
        </c:ser>
        <c:dLbls>
          <c:showLegendKey val="0"/>
          <c:showVal val="0"/>
          <c:showCatName val="0"/>
          <c:showSerName val="0"/>
          <c:showPercent val="0"/>
          <c:showBubbleSize val="0"/>
        </c:dLbls>
        <c:hiLowLines>
          <c:spPr>
            <a:ln w="3175">
              <a:solidFill>
                <a:srgbClr val="000000"/>
              </a:solidFill>
              <a:prstDash val="solid"/>
            </a:ln>
          </c:spPr>
        </c:hiLowLines>
        <c:smooth val="0"/>
        <c:axId val="302638592"/>
        <c:axId val="302640128"/>
      </c:lineChart>
      <c:catAx>
        <c:axId val="3026385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2640128"/>
        <c:crosses val="autoZero"/>
        <c:auto val="0"/>
        <c:lblAlgn val="ctr"/>
        <c:lblOffset val="100"/>
        <c:tickLblSkip val="6"/>
        <c:tickMarkSkip val="12"/>
        <c:noMultiLvlLbl val="0"/>
      </c:catAx>
      <c:valAx>
        <c:axId val="3026401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26385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55" r="0.7500000000000035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Data_M!$C$3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Data_M!$C$5:$C$244</c:f>
              <c:numCache>
                <c:formatCode>#\ ##0.0</c:formatCode>
                <c:ptCount val="240"/>
                <c:pt idx="0">
                  <c:v>36.299999999999997</c:v>
                </c:pt>
                <c:pt idx="1">
                  <c:v>36.200000000000003</c:v>
                </c:pt>
                <c:pt idx="2">
                  <c:v>48</c:v>
                </c:pt>
                <c:pt idx="3">
                  <c:v>42.9</c:v>
                </c:pt>
                <c:pt idx="4">
                  <c:v>43.7</c:v>
                </c:pt>
                <c:pt idx="5">
                  <c:v>51.2</c:v>
                </c:pt>
                <c:pt idx="6">
                  <c:v>49.8</c:v>
                </c:pt>
                <c:pt idx="7">
                  <c:v>42.7</c:v>
                </c:pt>
                <c:pt idx="8">
                  <c:v>46.7</c:v>
                </c:pt>
                <c:pt idx="9">
                  <c:v>52.7</c:v>
                </c:pt>
                <c:pt idx="10">
                  <c:v>45.1</c:v>
                </c:pt>
                <c:pt idx="11">
                  <c:v>49</c:v>
                </c:pt>
                <c:pt idx="12">
                  <c:v>53.8</c:v>
                </c:pt>
                <c:pt idx="13">
                  <c:v>60.5</c:v>
                </c:pt>
                <c:pt idx="14">
                  <c:v>46.8</c:v>
                </c:pt>
                <c:pt idx="15">
                  <c:v>56.9</c:v>
                </c:pt>
                <c:pt idx="16">
                  <c:v>55.7</c:v>
                </c:pt>
                <c:pt idx="17">
                  <c:v>53.3</c:v>
                </c:pt>
                <c:pt idx="18">
                  <c:v>48.9</c:v>
                </c:pt>
                <c:pt idx="19">
                  <c:v>61.3</c:v>
                </c:pt>
                <c:pt idx="20">
                  <c:v>54.9</c:v>
                </c:pt>
                <c:pt idx="21">
                  <c:v>52.5</c:v>
                </c:pt>
                <c:pt idx="22">
                  <c:v>57.8</c:v>
                </c:pt>
                <c:pt idx="23">
                  <c:v>53.8</c:v>
                </c:pt>
                <c:pt idx="24">
                  <c:v>53.2</c:v>
                </c:pt>
                <c:pt idx="25">
                  <c:v>52.8</c:v>
                </c:pt>
                <c:pt idx="26">
                  <c:v>56.8</c:v>
                </c:pt>
                <c:pt idx="27">
                  <c:v>52.2</c:v>
                </c:pt>
                <c:pt idx="28">
                  <c:v>55.4</c:v>
                </c:pt>
                <c:pt idx="29">
                  <c:v>46.8</c:v>
                </c:pt>
                <c:pt idx="30">
                  <c:v>57.9</c:v>
                </c:pt>
                <c:pt idx="31">
                  <c:v>53.4</c:v>
                </c:pt>
                <c:pt idx="32">
                  <c:v>51</c:v>
                </c:pt>
                <c:pt idx="33">
                  <c:v>49.5</c:v>
                </c:pt>
                <c:pt idx="34">
                  <c:v>55.6</c:v>
                </c:pt>
                <c:pt idx="35">
                  <c:v>54.1</c:v>
                </c:pt>
                <c:pt idx="36">
                  <c:v>52.6</c:v>
                </c:pt>
                <c:pt idx="37">
                  <c:v>54.8</c:v>
                </c:pt>
                <c:pt idx="38">
                  <c:v>50.6</c:v>
                </c:pt>
                <c:pt idx="39">
                  <c:v>44.8</c:v>
                </c:pt>
                <c:pt idx="40">
                  <c:v>49.2</c:v>
                </c:pt>
                <c:pt idx="41">
                  <c:v>57.7</c:v>
                </c:pt>
                <c:pt idx="42">
                  <c:v>43.7</c:v>
                </c:pt>
                <c:pt idx="43">
                  <c:v>51</c:v>
                </c:pt>
                <c:pt idx="44">
                  <c:v>54.3</c:v>
                </c:pt>
                <c:pt idx="45">
                  <c:v>44.9</c:v>
                </c:pt>
                <c:pt idx="46">
                  <c:v>52.4</c:v>
                </c:pt>
                <c:pt idx="47">
                  <c:v>51.6</c:v>
                </c:pt>
                <c:pt idx="48">
                  <c:v>45.3</c:v>
                </c:pt>
                <c:pt idx="49">
                  <c:v>49.9</c:v>
                </c:pt>
                <c:pt idx="50">
                  <c:v>53.2</c:v>
                </c:pt>
                <c:pt idx="51">
                  <c:v>50.7</c:v>
                </c:pt>
                <c:pt idx="52">
                  <c:v>60.6</c:v>
                </c:pt>
                <c:pt idx="53">
                  <c:v>52.5</c:v>
                </c:pt>
                <c:pt idx="54">
                  <c:v>52.8</c:v>
                </c:pt>
                <c:pt idx="55">
                  <c:v>55</c:v>
                </c:pt>
                <c:pt idx="56">
                  <c:v>49</c:v>
                </c:pt>
                <c:pt idx="57">
                  <c:v>59.1</c:v>
                </c:pt>
                <c:pt idx="58">
                  <c:v>48.5</c:v>
                </c:pt>
                <c:pt idx="59">
                  <c:v>50.2</c:v>
                </c:pt>
                <c:pt idx="60">
                  <c:v>59.9</c:v>
                </c:pt>
                <c:pt idx="61">
                  <c:v>44.7</c:v>
                </c:pt>
                <c:pt idx="62">
                  <c:v>47.3</c:v>
                </c:pt>
                <c:pt idx="63">
                  <c:v>61.9</c:v>
                </c:pt>
                <c:pt idx="64">
                  <c:v>40.6</c:v>
                </c:pt>
                <c:pt idx="65">
                  <c:v>46.6</c:v>
                </c:pt>
                <c:pt idx="66">
                  <c:v>54.8</c:v>
                </c:pt>
                <c:pt idx="67">
                  <c:v>49.6</c:v>
                </c:pt>
                <c:pt idx="68">
                  <c:v>54.7</c:v>
                </c:pt>
                <c:pt idx="69">
                  <c:v>56.9</c:v>
                </c:pt>
                <c:pt idx="70">
                  <c:v>53.8</c:v>
                </c:pt>
                <c:pt idx="71">
                  <c:v>51.1</c:v>
                </c:pt>
                <c:pt idx="72">
                  <c:v>55.3</c:v>
                </c:pt>
                <c:pt idx="73">
                  <c:v>60.4</c:v>
                </c:pt>
                <c:pt idx="74">
                  <c:v>53.6</c:v>
                </c:pt>
                <c:pt idx="75">
                  <c:v>52.3</c:v>
                </c:pt>
                <c:pt idx="76">
                  <c:v>59.9</c:v>
                </c:pt>
                <c:pt idx="77">
                  <c:v>57.3</c:v>
                </c:pt>
                <c:pt idx="78">
                  <c:v>60.2</c:v>
                </c:pt>
                <c:pt idx="79">
                  <c:v>55.3</c:v>
                </c:pt>
                <c:pt idx="80">
                  <c:v>57.9</c:v>
                </c:pt>
                <c:pt idx="81">
                  <c:v>60.2</c:v>
                </c:pt>
                <c:pt idx="82">
                  <c:v>61.7</c:v>
                </c:pt>
                <c:pt idx="83">
                  <c:v>61.8</c:v>
                </c:pt>
                <c:pt idx="84">
                  <c:v>60.4</c:v>
                </c:pt>
                <c:pt idx="85">
                  <c:v>63.8</c:v>
                </c:pt>
                <c:pt idx="86">
                  <c:v>61.6</c:v>
                </c:pt>
                <c:pt idx="87">
                  <c:v>69.8</c:v>
                </c:pt>
                <c:pt idx="88">
                  <c:v>71.599999999999994</c:v>
                </c:pt>
                <c:pt idx="89">
                  <c:v>66.599999999999994</c:v>
                </c:pt>
                <c:pt idx="90">
                  <c:v>65.900000000000006</c:v>
                </c:pt>
                <c:pt idx="91">
                  <c:v>68.5</c:v>
                </c:pt>
                <c:pt idx="92">
                  <c:v>64.7</c:v>
                </c:pt>
                <c:pt idx="93">
                  <c:v>62.3</c:v>
                </c:pt>
                <c:pt idx="94">
                  <c:v>67.2</c:v>
                </c:pt>
                <c:pt idx="95">
                  <c:v>69.400000000000006</c:v>
                </c:pt>
                <c:pt idx="96">
                  <c:v>61.9</c:v>
                </c:pt>
                <c:pt idx="97">
                  <c:v>60.5</c:v>
                </c:pt>
                <c:pt idx="98">
                  <c:v>69.2</c:v>
                </c:pt>
                <c:pt idx="99">
                  <c:v>63.6</c:v>
                </c:pt>
                <c:pt idx="100">
                  <c:v>64.5</c:v>
                </c:pt>
                <c:pt idx="101">
                  <c:v>67.5</c:v>
                </c:pt>
                <c:pt idx="102">
                  <c:v>72.2</c:v>
                </c:pt>
                <c:pt idx="103">
                  <c:v>69.3</c:v>
                </c:pt>
                <c:pt idx="104">
                  <c:v>71.400000000000006</c:v>
                </c:pt>
                <c:pt idx="105">
                  <c:v>76.099999999999994</c:v>
                </c:pt>
                <c:pt idx="106">
                  <c:v>71.5</c:v>
                </c:pt>
                <c:pt idx="107">
                  <c:v>77.8</c:v>
                </c:pt>
                <c:pt idx="108">
                  <c:v>80.900000000000006</c:v>
                </c:pt>
                <c:pt idx="109">
                  <c:v>77.2</c:v>
                </c:pt>
                <c:pt idx="110">
                  <c:v>86.3</c:v>
                </c:pt>
                <c:pt idx="111">
                  <c:v>77.099999999999994</c:v>
                </c:pt>
                <c:pt idx="112">
                  <c:v>72.3</c:v>
                </c:pt>
                <c:pt idx="113">
                  <c:v>87.6</c:v>
                </c:pt>
                <c:pt idx="114">
                  <c:v>80.599999999999994</c:v>
                </c:pt>
                <c:pt idx="115">
                  <c:v>77.7</c:v>
                </c:pt>
                <c:pt idx="116">
                  <c:v>93.6</c:v>
                </c:pt>
                <c:pt idx="117">
                  <c:v>86.8</c:v>
                </c:pt>
                <c:pt idx="118">
                  <c:v>80.900000000000006</c:v>
                </c:pt>
                <c:pt idx="119">
                  <c:v>85.8</c:v>
                </c:pt>
                <c:pt idx="120">
                  <c:v>88.9</c:v>
                </c:pt>
                <c:pt idx="121">
                  <c:v>87.8</c:v>
                </c:pt>
                <c:pt idx="122">
                  <c:v>82.3</c:v>
                </c:pt>
                <c:pt idx="123">
                  <c:v>84.3</c:v>
                </c:pt>
                <c:pt idx="124">
                  <c:v>85</c:v>
                </c:pt>
                <c:pt idx="125">
                  <c:v>80.3</c:v>
                </c:pt>
                <c:pt idx="126">
                  <c:v>81.599999999999994</c:v>
                </c:pt>
                <c:pt idx="127">
                  <c:v>90.4</c:v>
                </c:pt>
                <c:pt idx="128">
                  <c:v>75.3</c:v>
                </c:pt>
                <c:pt idx="129">
                  <c:v>83.4</c:v>
                </c:pt>
                <c:pt idx="130">
                  <c:v>85.9</c:v>
                </c:pt>
                <c:pt idx="131">
                  <c:v>80.8</c:v>
                </c:pt>
                <c:pt idx="132">
                  <c:v>90.1</c:v>
                </c:pt>
                <c:pt idx="133">
                  <c:v>89.1</c:v>
                </c:pt>
                <c:pt idx="134">
                  <c:v>89.5</c:v>
                </c:pt>
                <c:pt idx="135">
                  <c:v>96.7</c:v>
                </c:pt>
                <c:pt idx="136">
                  <c:v>90.6</c:v>
                </c:pt>
                <c:pt idx="137">
                  <c:v>90.7</c:v>
                </c:pt>
                <c:pt idx="138">
                  <c:v>98.9</c:v>
                </c:pt>
                <c:pt idx="139">
                  <c:v>90.5</c:v>
                </c:pt>
                <c:pt idx="140">
                  <c:v>98.9</c:v>
                </c:pt>
                <c:pt idx="141">
                  <c:v>94.5</c:v>
                </c:pt>
                <c:pt idx="142">
                  <c:v>93.4</c:v>
                </c:pt>
                <c:pt idx="143">
                  <c:v>97.4</c:v>
                </c:pt>
                <c:pt idx="144">
                  <c:v>94.9</c:v>
                </c:pt>
                <c:pt idx="145">
                  <c:v>91.1</c:v>
                </c:pt>
                <c:pt idx="146">
                  <c:v>97.1</c:v>
                </c:pt>
                <c:pt idx="147">
                  <c:v>94.8</c:v>
                </c:pt>
                <c:pt idx="148">
                  <c:v>92.3</c:v>
                </c:pt>
                <c:pt idx="149">
                  <c:v>99.5</c:v>
                </c:pt>
                <c:pt idx="150">
                  <c:v>96.2</c:v>
                </c:pt>
                <c:pt idx="151">
                  <c:v>91.1</c:v>
                </c:pt>
                <c:pt idx="152">
                  <c:v>90</c:v>
                </c:pt>
                <c:pt idx="153">
                  <c:v>96.7</c:v>
                </c:pt>
                <c:pt idx="154">
                  <c:v>101.6</c:v>
                </c:pt>
                <c:pt idx="155">
                  <c:v>94.7</c:v>
                </c:pt>
                <c:pt idx="156">
                  <c:v>100.9</c:v>
                </c:pt>
                <c:pt idx="157">
                  <c:v>108.6</c:v>
                </c:pt>
                <c:pt idx="158">
                  <c:v>101.7</c:v>
                </c:pt>
                <c:pt idx="159">
                  <c:v>104.2</c:v>
                </c:pt>
                <c:pt idx="160">
                  <c:v>113.9</c:v>
                </c:pt>
                <c:pt idx="161">
                  <c:v>110.8</c:v>
                </c:pt>
                <c:pt idx="162">
                  <c:v>112.9</c:v>
                </c:pt>
                <c:pt idx="163">
                  <c:v>114.4</c:v>
                </c:pt>
                <c:pt idx="164">
                  <c:v>124</c:v>
                </c:pt>
                <c:pt idx="165">
                  <c:v>115.3</c:v>
                </c:pt>
                <c:pt idx="166">
                  <c:v>115</c:v>
                </c:pt>
                <c:pt idx="167">
                  <c:v>126.3</c:v>
                </c:pt>
                <c:pt idx="168">
                  <c:v>117</c:v>
                </c:pt>
                <c:pt idx="169">
                  <c:v>108.7</c:v>
                </c:pt>
                <c:pt idx="170">
                  <c:v>116.9</c:v>
                </c:pt>
                <c:pt idx="171">
                  <c:v>110.2</c:v>
                </c:pt>
                <c:pt idx="172">
                  <c:v>116</c:v>
                </c:pt>
                <c:pt idx="173">
                  <c:v>109.5</c:v>
                </c:pt>
                <c:pt idx="174">
                  <c:v>110.9</c:v>
                </c:pt>
                <c:pt idx="175">
                  <c:v>124</c:v>
                </c:pt>
                <c:pt idx="176">
                  <c:v>107.8</c:v>
                </c:pt>
                <c:pt idx="177">
                  <c:v>109.5</c:v>
                </c:pt>
                <c:pt idx="178">
                  <c:v>111.6</c:v>
                </c:pt>
                <c:pt idx="179">
                  <c:v>100.7</c:v>
                </c:pt>
                <c:pt idx="180">
                  <c:v>112.5</c:v>
                </c:pt>
                <c:pt idx="181">
                  <c:v>110.9</c:v>
                </c:pt>
                <c:pt idx="182">
                  <c:v>95.5</c:v>
                </c:pt>
                <c:pt idx="183">
                  <c:v>114.1</c:v>
                </c:pt>
                <c:pt idx="184">
                  <c:v>109.2</c:v>
                </c:pt>
                <c:pt idx="185">
                  <c:v>96.3</c:v>
                </c:pt>
                <c:pt idx="186">
                  <c:v>102.9</c:v>
                </c:pt>
                <c:pt idx="187">
                  <c:v>106.1</c:v>
                </c:pt>
                <c:pt idx="188">
                  <c:v>93.3</c:v>
                </c:pt>
                <c:pt idx="189">
                  <c:v>109.7</c:v>
                </c:pt>
                <c:pt idx="190">
                  <c:v>110.5</c:v>
                </c:pt>
                <c:pt idx="191">
                  <c:v>103.9</c:v>
                </c:pt>
                <c:pt idx="192">
                  <c:v>106.4</c:v>
                </c:pt>
                <c:pt idx="193">
                  <c:v>113.9</c:v>
                </c:pt>
                <c:pt idx="194">
                  <c:v>106.6</c:v>
                </c:pt>
                <c:pt idx="195">
                  <c:v>104.8</c:v>
                </c:pt>
                <c:pt idx="196">
                  <c:v>116.2</c:v>
                </c:pt>
                <c:pt idx="197">
                  <c:v>120.9</c:v>
                </c:pt>
                <c:pt idx="198">
                  <c:v>110.1</c:v>
                </c:pt>
                <c:pt idx="199">
                  <c:v>121.6</c:v>
                </c:pt>
                <c:pt idx="200">
                  <c:v>129.9</c:v>
                </c:pt>
                <c:pt idx="201">
                  <c:v>109.1</c:v>
                </c:pt>
                <c:pt idx="202">
                  <c:v>115.7</c:v>
                </c:pt>
                <c:pt idx="203">
                  <c:v>125.2</c:v>
                </c:pt>
                <c:pt idx="204">
                  <c:v>108.5</c:v>
                </c:pt>
                <c:pt idx="205">
                  <c:v>118.2</c:v>
                </c:pt>
                <c:pt idx="206">
                  <c:v>124.7</c:v>
                </c:pt>
                <c:pt idx="207">
                  <c:v>104.4</c:v>
                </c:pt>
                <c:pt idx="208">
                  <c:v>111.6</c:v>
                </c:pt>
                <c:pt idx="209">
                  <c:v>124.2</c:v>
                </c:pt>
                <c:pt idx="210">
                  <c:v>107.3</c:v>
                </c:pt>
                <c:pt idx="211">
                  <c:v>97.7</c:v>
                </c:pt>
                <c:pt idx="212">
                  <c:v>111.7</c:v>
                </c:pt>
                <c:pt idx="213">
                  <c:v>108.1</c:v>
                </c:pt>
                <c:pt idx="214">
                  <c:v>114.7</c:v>
                </c:pt>
                <c:pt idx="215">
                  <c:v>110.9</c:v>
                </c:pt>
                <c:pt idx="216">
                  <c:v>100.6</c:v>
                </c:pt>
                <c:pt idx="217">
                  <c:v>110.7</c:v>
                </c:pt>
                <c:pt idx="218">
                  <c:v>124.7</c:v>
                </c:pt>
                <c:pt idx="219">
                  <c:v>117</c:v>
                </c:pt>
                <c:pt idx="220">
                  <c:v>103</c:v>
                </c:pt>
                <c:pt idx="221">
                  <c:v>107</c:v>
                </c:pt>
                <c:pt idx="222">
                  <c:v>117</c:v>
                </c:pt>
                <c:pt idx="223">
                  <c:v>107.4</c:v>
                </c:pt>
                <c:pt idx="224">
                  <c:v>114.2</c:v>
                </c:pt>
                <c:pt idx="225">
                  <c:v>124.1</c:v>
                </c:pt>
                <c:pt idx="226">
                  <c:v>106.5</c:v>
                </c:pt>
                <c:pt idx="227">
                  <c:v>116.2</c:v>
                </c:pt>
                <c:pt idx="228">
                  <c:v>134.69999999999999</c:v>
                </c:pt>
                <c:pt idx="229">
                  <c:v>109.6</c:v>
                </c:pt>
                <c:pt idx="230">
                  <c:v>113.2</c:v>
                </c:pt>
                <c:pt idx="231">
                  <c:v>134</c:v>
                </c:pt>
                <c:pt idx="232">
                  <c:v>124.4</c:v>
                </c:pt>
                <c:pt idx="233">
                  <c:v>118.9</c:v>
                </c:pt>
                <c:pt idx="234">
                  <c:v>132</c:v>
                </c:pt>
                <c:pt idx="235">
                  <c:v>129.30000000000001</c:v>
                </c:pt>
                <c:pt idx="236">
                  <c:v>121.9</c:v>
                </c:pt>
                <c:pt idx="237">
                  <c:v>126.5</c:v>
                </c:pt>
                <c:pt idx="238">
                  <c:v>131.1</c:v>
                </c:pt>
                <c:pt idx="239">
                  <c:v>128</c:v>
                </c:pt>
              </c:numCache>
            </c:numRef>
          </c:val>
          <c:smooth val="0"/>
          <c:extLst>
            <c:ext xmlns:c16="http://schemas.microsoft.com/office/drawing/2014/chart" uri="{C3380CC4-5D6E-409C-BE32-E72D297353CC}">
              <c16:uniqueId val="{00000000-684A-448F-B99C-9C4CF274CD8C}"/>
            </c:ext>
          </c:extLst>
        </c:ser>
        <c:ser>
          <c:idx val="1"/>
          <c:order val="1"/>
          <c:tx>
            <c:strRef>
              <c:f>Data_M!$F$3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Data_M!$F$5:$F$244</c:f>
              <c:numCache>
                <c:formatCode>#,##0.00</c:formatCode>
                <c:ptCount val="240"/>
                <c:pt idx="0">
                  <c:v>40.28</c:v>
                </c:pt>
                <c:pt idx="1">
                  <c:v>41.29</c:v>
                </c:pt>
                <c:pt idx="2">
                  <c:v>42.33</c:v>
                </c:pt>
                <c:pt idx="3">
                  <c:v>43.66</c:v>
                </c:pt>
                <c:pt idx="4">
                  <c:v>44.78</c:v>
                </c:pt>
                <c:pt idx="5">
                  <c:v>45.82</c:v>
                </c:pt>
                <c:pt idx="6">
                  <c:v>46.76</c:v>
                </c:pt>
                <c:pt idx="7">
                  <c:v>47.65</c:v>
                </c:pt>
                <c:pt idx="8">
                  <c:v>48.56</c:v>
                </c:pt>
                <c:pt idx="9">
                  <c:v>49.39</c:v>
                </c:pt>
                <c:pt idx="10">
                  <c:v>50.2</c:v>
                </c:pt>
                <c:pt idx="11">
                  <c:v>51</c:v>
                </c:pt>
                <c:pt idx="12">
                  <c:v>51.81</c:v>
                </c:pt>
                <c:pt idx="13">
                  <c:v>52.62</c:v>
                </c:pt>
                <c:pt idx="14">
                  <c:v>53.38</c:v>
                </c:pt>
                <c:pt idx="15">
                  <c:v>54</c:v>
                </c:pt>
                <c:pt idx="16">
                  <c:v>54.48</c:v>
                </c:pt>
                <c:pt idx="17">
                  <c:v>54.79</c:v>
                </c:pt>
                <c:pt idx="18">
                  <c:v>54.96</c:v>
                </c:pt>
                <c:pt idx="19">
                  <c:v>55.01</c:v>
                </c:pt>
                <c:pt idx="20">
                  <c:v>54.98</c:v>
                </c:pt>
                <c:pt idx="21">
                  <c:v>54.89</c:v>
                </c:pt>
                <c:pt idx="22">
                  <c:v>54.77</c:v>
                </c:pt>
                <c:pt idx="23">
                  <c:v>54.63</c:v>
                </c:pt>
                <c:pt idx="24">
                  <c:v>54.41</c:v>
                </c:pt>
                <c:pt idx="25">
                  <c:v>54.12</c:v>
                </c:pt>
                <c:pt idx="26">
                  <c:v>53.79</c:v>
                </c:pt>
                <c:pt idx="27">
                  <c:v>53.48</c:v>
                </c:pt>
                <c:pt idx="28">
                  <c:v>53.25</c:v>
                </c:pt>
                <c:pt idx="29">
                  <c:v>53.12</c:v>
                </c:pt>
                <c:pt idx="30">
                  <c:v>53.05</c:v>
                </c:pt>
                <c:pt idx="31">
                  <c:v>53.02</c:v>
                </c:pt>
                <c:pt idx="32">
                  <c:v>52.96</c:v>
                </c:pt>
                <c:pt idx="33">
                  <c:v>52.84</c:v>
                </c:pt>
                <c:pt idx="34">
                  <c:v>52.67</c:v>
                </c:pt>
                <c:pt idx="35">
                  <c:v>52.41</c:v>
                </c:pt>
                <c:pt idx="36">
                  <c:v>52.07</c:v>
                </c:pt>
                <c:pt idx="37">
                  <c:v>51.7</c:v>
                </c:pt>
                <c:pt idx="38">
                  <c:v>51.31</c:v>
                </c:pt>
                <c:pt idx="39">
                  <c:v>50.91</c:v>
                </c:pt>
                <c:pt idx="40">
                  <c:v>50.52</c:v>
                </c:pt>
                <c:pt idx="41">
                  <c:v>50.15</c:v>
                </c:pt>
                <c:pt idx="42">
                  <c:v>49.84</c:v>
                </c:pt>
                <c:pt idx="43">
                  <c:v>49.6</c:v>
                </c:pt>
                <c:pt idx="44">
                  <c:v>49.51</c:v>
                </c:pt>
                <c:pt idx="45">
                  <c:v>49.61</c:v>
                </c:pt>
                <c:pt idx="46">
                  <c:v>49.87</c:v>
                </c:pt>
                <c:pt idx="47">
                  <c:v>50.26</c:v>
                </c:pt>
                <c:pt idx="48">
                  <c:v>50.78</c:v>
                </c:pt>
                <c:pt idx="49">
                  <c:v>51.34</c:v>
                </c:pt>
                <c:pt idx="50">
                  <c:v>51.94</c:v>
                </c:pt>
                <c:pt idx="51">
                  <c:v>52.58</c:v>
                </c:pt>
                <c:pt idx="52">
                  <c:v>53.12</c:v>
                </c:pt>
                <c:pt idx="53">
                  <c:v>53.51</c:v>
                </c:pt>
                <c:pt idx="54">
                  <c:v>53.74</c:v>
                </c:pt>
                <c:pt idx="55">
                  <c:v>53.77</c:v>
                </c:pt>
                <c:pt idx="56">
                  <c:v>53.57</c:v>
                </c:pt>
                <c:pt idx="57">
                  <c:v>53.15</c:v>
                </c:pt>
                <c:pt idx="58">
                  <c:v>52.57</c:v>
                </c:pt>
                <c:pt idx="59">
                  <c:v>51.89</c:v>
                </c:pt>
                <c:pt idx="60">
                  <c:v>51.26</c:v>
                </c:pt>
                <c:pt idx="61">
                  <c:v>50.78</c:v>
                </c:pt>
                <c:pt idx="62">
                  <c:v>50.45</c:v>
                </c:pt>
                <c:pt idx="63">
                  <c:v>50.3</c:v>
                </c:pt>
                <c:pt idx="64">
                  <c:v>50.38</c:v>
                </c:pt>
                <c:pt idx="65">
                  <c:v>50.66</c:v>
                </c:pt>
                <c:pt idx="66">
                  <c:v>51.13</c:v>
                </c:pt>
                <c:pt idx="67">
                  <c:v>51.75</c:v>
                </c:pt>
                <c:pt idx="68">
                  <c:v>52.46</c:v>
                </c:pt>
                <c:pt idx="69">
                  <c:v>53.22</c:v>
                </c:pt>
                <c:pt idx="70">
                  <c:v>53.95</c:v>
                </c:pt>
                <c:pt idx="71">
                  <c:v>54.61</c:v>
                </c:pt>
                <c:pt idx="72">
                  <c:v>55.16</c:v>
                </c:pt>
                <c:pt idx="73">
                  <c:v>55.6</c:v>
                </c:pt>
                <c:pt idx="74">
                  <c:v>56</c:v>
                </c:pt>
                <c:pt idx="75">
                  <c:v>56.38</c:v>
                </c:pt>
                <c:pt idx="76">
                  <c:v>56.74</c:v>
                </c:pt>
                <c:pt idx="77">
                  <c:v>57.17</c:v>
                </c:pt>
                <c:pt idx="78">
                  <c:v>57.65</c:v>
                </c:pt>
                <c:pt idx="79">
                  <c:v>58.21</c:v>
                </c:pt>
                <c:pt idx="80">
                  <c:v>58.89</c:v>
                </c:pt>
                <c:pt idx="81">
                  <c:v>59.71</c:v>
                </c:pt>
                <c:pt idx="82">
                  <c:v>60.69</c:v>
                </c:pt>
                <c:pt idx="83">
                  <c:v>61.8</c:v>
                </c:pt>
                <c:pt idx="84">
                  <c:v>62.96</c:v>
                </c:pt>
                <c:pt idx="85">
                  <c:v>64.08</c:v>
                </c:pt>
                <c:pt idx="86">
                  <c:v>65.11</c:v>
                </c:pt>
                <c:pt idx="87">
                  <c:v>65.98</c:v>
                </c:pt>
                <c:pt idx="88">
                  <c:v>66.61</c:v>
                </c:pt>
                <c:pt idx="89">
                  <c:v>66.95</c:v>
                </c:pt>
                <c:pt idx="90">
                  <c:v>67</c:v>
                </c:pt>
                <c:pt idx="91">
                  <c:v>66.78</c:v>
                </c:pt>
                <c:pt idx="92">
                  <c:v>66.37</c:v>
                </c:pt>
                <c:pt idx="93">
                  <c:v>65.84</c:v>
                </c:pt>
                <c:pt idx="94">
                  <c:v>65.3</c:v>
                </c:pt>
                <c:pt idx="95">
                  <c:v>64.87</c:v>
                </c:pt>
                <c:pt idx="96">
                  <c:v>64.67</c:v>
                </c:pt>
                <c:pt idx="97">
                  <c:v>64.73</c:v>
                </c:pt>
                <c:pt idx="98">
                  <c:v>65.09</c:v>
                </c:pt>
                <c:pt idx="99">
                  <c:v>65.709999999999994</c:v>
                </c:pt>
                <c:pt idx="100">
                  <c:v>66.569999999999993</c:v>
                </c:pt>
                <c:pt idx="101">
                  <c:v>67.72</c:v>
                </c:pt>
                <c:pt idx="102">
                  <c:v>69.11</c:v>
                </c:pt>
                <c:pt idx="103">
                  <c:v>70.64</c:v>
                </c:pt>
                <c:pt idx="104">
                  <c:v>72.27</c:v>
                </c:pt>
                <c:pt idx="105">
                  <c:v>73.84</c:v>
                </c:pt>
                <c:pt idx="106">
                  <c:v>75.260000000000005</c:v>
                </c:pt>
                <c:pt idx="107">
                  <c:v>76.510000000000005</c:v>
                </c:pt>
                <c:pt idx="108">
                  <c:v>77.59</c:v>
                </c:pt>
                <c:pt idx="109">
                  <c:v>78.569999999999993</c:v>
                </c:pt>
                <c:pt idx="110">
                  <c:v>79.430000000000007</c:v>
                </c:pt>
                <c:pt idx="111">
                  <c:v>80.25</c:v>
                </c:pt>
                <c:pt idx="112">
                  <c:v>81.08</c:v>
                </c:pt>
                <c:pt idx="113">
                  <c:v>81.93</c:v>
                </c:pt>
                <c:pt idx="114">
                  <c:v>82.8</c:v>
                </c:pt>
                <c:pt idx="115">
                  <c:v>83.66</c:v>
                </c:pt>
                <c:pt idx="116">
                  <c:v>84.44</c:v>
                </c:pt>
                <c:pt idx="117">
                  <c:v>85.11</c:v>
                </c:pt>
                <c:pt idx="118">
                  <c:v>85.59</c:v>
                </c:pt>
                <c:pt idx="119">
                  <c:v>85.84</c:v>
                </c:pt>
                <c:pt idx="120">
                  <c:v>85.82</c:v>
                </c:pt>
                <c:pt idx="121">
                  <c:v>85.53</c:v>
                </c:pt>
                <c:pt idx="122">
                  <c:v>85.03</c:v>
                </c:pt>
                <c:pt idx="123">
                  <c:v>84.39</c:v>
                </c:pt>
                <c:pt idx="124">
                  <c:v>83.72</c:v>
                </c:pt>
                <c:pt idx="125">
                  <c:v>83.12</c:v>
                </c:pt>
                <c:pt idx="126">
                  <c:v>82.68</c:v>
                </c:pt>
                <c:pt idx="127">
                  <c:v>82.49</c:v>
                </c:pt>
                <c:pt idx="128">
                  <c:v>82.63</c:v>
                </c:pt>
                <c:pt idx="129">
                  <c:v>83.07</c:v>
                </c:pt>
                <c:pt idx="130">
                  <c:v>83.88</c:v>
                </c:pt>
                <c:pt idx="131">
                  <c:v>85.02</c:v>
                </c:pt>
                <c:pt idx="132">
                  <c:v>86.38</c:v>
                </c:pt>
                <c:pt idx="133">
                  <c:v>87.87</c:v>
                </c:pt>
                <c:pt idx="134">
                  <c:v>89.42</c:v>
                </c:pt>
                <c:pt idx="135">
                  <c:v>90.93</c:v>
                </c:pt>
                <c:pt idx="136">
                  <c:v>92.28</c:v>
                </c:pt>
                <c:pt idx="137">
                  <c:v>93.41</c:v>
                </c:pt>
                <c:pt idx="138">
                  <c:v>94.26</c:v>
                </c:pt>
                <c:pt idx="139">
                  <c:v>94.78</c:v>
                </c:pt>
                <c:pt idx="140">
                  <c:v>95.05</c:v>
                </c:pt>
                <c:pt idx="141">
                  <c:v>95.19</c:v>
                </c:pt>
                <c:pt idx="142">
                  <c:v>95.22</c:v>
                </c:pt>
                <c:pt idx="143">
                  <c:v>95.16</c:v>
                </c:pt>
                <c:pt idx="144">
                  <c:v>95.06</c:v>
                </c:pt>
                <c:pt idx="145">
                  <c:v>94.91</c:v>
                </c:pt>
                <c:pt idx="146">
                  <c:v>94.7</c:v>
                </c:pt>
                <c:pt idx="147">
                  <c:v>94.48</c:v>
                </c:pt>
                <c:pt idx="148">
                  <c:v>94.31</c:v>
                </c:pt>
                <c:pt idx="149">
                  <c:v>94.26</c:v>
                </c:pt>
                <c:pt idx="150">
                  <c:v>94.39</c:v>
                </c:pt>
                <c:pt idx="151">
                  <c:v>94.72</c:v>
                </c:pt>
                <c:pt idx="152">
                  <c:v>95.35</c:v>
                </c:pt>
                <c:pt idx="153">
                  <c:v>96.25</c:v>
                </c:pt>
                <c:pt idx="154">
                  <c:v>97.47</c:v>
                </c:pt>
                <c:pt idx="155">
                  <c:v>99.03</c:v>
                </c:pt>
                <c:pt idx="156">
                  <c:v>100.87</c:v>
                </c:pt>
                <c:pt idx="157">
                  <c:v>102.96</c:v>
                </c:pt>
                <c:pt idx="158">
                  <c:v>105.26</c:v>
                </c:pt>
                <c:pt idx="159">
                  <c:v>107.64</c:v>
                </c:pt>
                <c:pt idx="160">
                  <c:v>110.02</c:v>
                </c:pt>
                <c:pt idx="161">
                  <c:v>112.23</c:v>
                </c:pt>
                <c:pt idx="162">
                  <c:v>114.15</c:v>
                </c:pt>
                <c:pt idx="163">
                  <c:v>115.72</c:v>
                </c:pt>
                <c:pt idx="164">
                  <c:v>116.82</c:v>
                </c:pt>
                <c:pt idx="165">
                  <c:v>117.42</c:v>
                </c:pt>
                <c:pt idx="166">
                  <c:v>117.54</c:v>
                </c:pt>
                <c:pt idx="167">
                  <c:v>117.27</c:v>
                </c:pt>
                <c:pt idx="168">
                  <c:v>116.76</c:v>
                </c:pt>
                <c:pt idx="169">
                  <c:v>116.07</c:v>
                </c:pt>
                <c:pt idx="170">
                  <c:v>115.28</c:v>
                </c:pt>
                <c:pt idx="171">
                  <c:v>114.55</c:v>
                </c:pt>
                <c:pt idx="172">
                  <c:v>113.85</c:v>
                </c:pt>
                <c:pt idx="173">
                  <c:v>113.16</c:v>
                </c:pt>
                <c:pt idx="174">
                  <c:v>112.54</c:v>
                </c:pt>
                <c:pt idx="175">
                  <c:v>111.94</c:v>
                </c:pt>
                <c:pt idx="176">
                  <c:v>111.3</c:v>
                </c:pt>
                <c:pt idx="177">
                  <c:v>110.61</c:v>
                </c:pt>
                <c:pt idx="178">
                  <c:v>109.84</c:v>
                </c:pt>
                <c:pt idx="179">
                  <c:v>108.9</c:v>
                </c:pt>
                <c:pt idx="180">
                  <c:v>107.83</c:v>
                </c:pt>
                <c:pt idx="181">
                  <c:v>106.76</c:v>
                </c:pt>
                <c:pt idx="182">
                  <c:v>105.75</c:v>
                </c:pt>
                <c:pt idx="183">
                  <c:v>104.86</c:v>
                </c:pt>
                <c:pt idx="184">
                  <c:v>104.21</c:v>
                </c:pt>
                <c:pt idx="185">
                  <c:v>103.8</c:v>
                </c:pt>
                <c:pt idx="186">
                  <c:v>103.61</c:v>
                </c:pt>
                <c:pt idx="187">
                  <c:v>103.63</c:v>
                </c:pt>
                <c:pt idx="188">
                  <c:v>103.87</c:v>
                </c:pt>
                <c:pt idx="189">
                  <c:v>104.33</c:v>
                </c:pt>
                <c:pt idx="190">
                  <c:v>105.08</c:v>
                </c:pt>
                <c:pt idx="191">
                  <c:v>106.15</c:v>
                </c:pt>
                <c:pt idx="192">
                  <c:v>107.47</c:v>
                </c:pt>
                <c:pt idx="193">
                  <c:v>108.99</c:v>
                </c:pt>
                <c:pt idx="194">
                  <c:v>110.65</c:v>
                </c:pt>
                <c:pt idx="195">
                  <c:v>112.3</c:v>
                </c:pt>
                <c:pt idx="196">
                  <c:v>113.85</c:v>
                </c:pt>
                <c:pt idx="197">
                  <c:v>115.3</c:v>
                </c:pt>
                <c:pt idx="198">
                  <c:v>116.54</c:v>
                </c:pt>
                <c:pt idx="199">
                  <c:v>117.49</c:v>
                </c:pt>
                <c:pt idx="200">
                  <c:v>118.18</c:v>
                </c:pt>
                <c:pt idx="201">
                  <c:v>118.56</c:v>
                </c:pt>
                <c:pt idx="202">
                  <c:v>118.53</c:v>
                </c:pt>
                <c:pt idx="203">
                  <c:v>118.08</c:v>
                </c:pt>
                <c:pt idx="204">
                  <c:v>117.28</c:v>
                </c:pt>
                <c:pt idx="205">
                  <c:v>116.25</c:v>
                </c:pt>
                <c:pt idx="206">
                  <c:v>115.09</c:v>
                </c:pt>
                <c:pt idx="207">
                  <c:v>113.85</c:v>
                </c:pt>
                <c:pt idx="208">
                  <c:v>112.58</c:v>
                </c:pt>
                <c:pt idx="209">
                  <c:v>111.39</c:v>
                </c:pt>
                <c:pt idx="210">
                  <c:v>110.44</c:v>
                </c:pt>
                <c:pt idx="211">
                  <c:v>109.77</c:v>
                </c:pt>
                <c:pt idx="212">
                  <c:v>109.41</c:v>
                </c:pt>
                <c:pt idx="213">
                  <c:v>109.34</c:v>
                </c:pt>
                <c:pt idx="214">
                  <c:v>109.53</c:v>
                </c:pt>
                <c:pt idx="215">
                  <c:v>109.91</c:v>
                </c:pt>
                <c:pt idx="216">
                  <c:v>110.38</c:v>
                </c:pt>
                <c:pt idx="217">
                  <c:v>110.83</c:v>
                </c:pt>
                <c:pt idx="218">
                  <c:v>111.2</c:v>
                </c:pt>
                <c:pt idx="219">
                  <c:v>111.55</c:v>
                </c:pt>
                <c:pt idx="220">
                  <c:v>111.89</c:v>
                </c:pt>
                <c:pt idx="221">
                  <c:v>112.2</c:v>
                </c:pt>
                <c:pt idx="222">
                  <c:v>112.57</c:v>
                </c:pt>
                <c:pt idx="223">
                  <c:v>113.14</c:v>
                </c:pt>
                <c:pt idx="224">
                  <c:v>113.93</c:v>
                </c:pt>
                <c:pt idx="225">
                  <c:v>114.91</c:v>
                </c:pt>
                <c:pt idx="226">
                  <c:v>116.11</c:v>
                </c:pt>
                <c:pt idx="227">
                  <c:v>117.47</c:v>
                </c:pt>
                <c:pt idx="228">
                  <c:v>118.93</c:v>
                </c:pt>
                <c:pt idx="229">
                  <c:v>120.42</c:v>
                </c:pt>
                <c:pt idx="230">
                  <c:v>121.76</c:v>
                </c:pt>
                <c:pt idx="231">
                  <c:v>122.92</c:v>
                </c:pt>
                <c:pt idx="232">
                  <c:v>124</c:v>
                </c:pt>
                <c:pt idx="233">
                  <c:v>125.01</c:v>
                </c:pt>
                <c:pt idx="234">
                  <c:v>125.91</c:v>
                </c:pt>
                <c:pt idx="235">
                  <c:v>126.69</c:v>
                </c:pt>
                <c:pt idx="236">
                  <c:v>127.36</c:v>
                </c:pt>
                <c:pt idx="237">
                  <c:v>127.9</c:v>
                </c:pt>
                <c:pt idx="238">
                  <c:v>128.35</c:v>
                </c:pt>
                <c:pt idx="239">
                  <c:v>128.78</c:v>
                </c:pt>
              </c:numCache>
            </c:numRef>
          </c:val>
          <c:smooth val="0"/>
          <c:extLst>
            <c:ext xmlns:c16="http://schemas.microsoft.com/office/drawing/2014/chart" uri="{C3380CC4-5D6E-409C-BE32-E72D297353CC}">
              <c16:uniqueId val="{00000001-684A-448F-B99C-9C4CF274CD8C}"/>
            </c:ext>
          </c:extLst>
        </c:ser>
        <c:dLbls>
          <c:showLegendKey val="0"/>
          <c:showVal val="0"/>
          <c:showCatName val="0"/>
          <c:showSerName val="0"/>
          <c:showPercent val="0"/>
          <c:showBubbleSize val="0"/>
        </c:dLbls>
        <c:hiLowLines>
          <c:spPr>
            <a:ln w="3175">
              <a:solidFill>
                <a:srgbClr val="000000"/>
              </a:solidFill>
              <a:prstDash val="solid"/>
            </a:ln>
          </c:spPr>
        </c:hiLowLines>
        <c:smooth val="0"/>
        <c:axId val="305359104"/>
        <c:axId val="305369088"/>
      </c:lineChart>
      <c:catAx>
        <c:axId val="3053591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369088"/>
        <c:crosses val="autoZero"/>
        <c:auto val="0"/>
        <c:lblAlgn val="ctr"/>
        <c:lblOffset val="100"/>
        <c:tickLblSkip val="6"/>
        <c:tickMarkSkip val="12"/>
        <c:noMultiLvlLbl val="0"/>
      </c:catAx>
      <c:valAx>
        <c:axId val="30536908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3591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155" r="0.75000000000000155" t="1" header="0.5" footer="0.5"/>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731092436974791E-2"/>
          <c:y val="5.4487179487179488E-2"/>
          <c:w val="0.8970588235294118"/>
          <c:h val="0.82692307692307687"/>
        </c:manualLayout>
      </c:layout>
      <c:lineChart>
        <c:grouping val="standard"/>
        <c:varyColors val="0"/>
        <c:ser>
          <c:idx val="0"/>
          <c:order val="0"/>
          <c:tx>
            <c:strRef>
              <c:f>Data_M!$I$3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Data_M!$I$5:$I$244</c:f>
              <c:numCache>
                <c:formatCode>#\ ##0.0</c:formatCode>
                <c:ptCount val="240"/>
                <c:pt idx="0">
                  <c:v>310.2</c:v>
                </c:pt>
                <c:pt idx="1">
                  <c:v>310.5</c:v>
                </c:pt>
                <c:pt idx="2">
                  <c:v>299.7</c:v>
                </c:pt>
                <c:pt idx="3">
                  <c:v>303.8</c:v>
                </c:pt>
                <c:pt idx="4">
                  <c:v>302.8</c:v>
                </c:pt>
                <c:pt idx="5">
                  <c:v>296</c:v>
                </c:pt>
                <c:pt idx="6">
                  <c:v>296.60000000000002</c:v>
                </c:pt>
                <c:pt idx="7">
                  <c:v>304</c:v>
                </c:pt>
                <c:pt idx="8">
                  <c:v>300.7</c:v>
                </c:pt>
                <c:pt idx="9">
                  <c:v>293.8</c:v>
                </c:pt>
                <c:pt idx="10">
                  <c:v>302.60000000000002</c:v>
                </c:pt>
                <c:pt idx="11">
                  <c:v>298.3</c:v>
                </c:pt>
                <c:pt idx="12">
                  <c:v>292.89999999999998</c:v>
                </c:pt>
                <c:pt idx="13">
                  <c:v>287.2</c:v>
                </c:pt>
                <c:pt idx="14">
                  <c:v>301.3</c:v>
                </c:pt>
                <c:pt idx="15">
                  <c:v>290.8</c:v>
                </c:pt>
                <c:pt idx="16">
                  <c:v>292.7</c:v>
                </c:pt>
                <c:pt idx="17">
                  <c:v>295</c:v>
                </c:pt>
                <c:pt idx="18">
                  <c:v>299.10000000000002</c:v>
                </c:pt>
                <c:pt idx="19">
                  <c:v>287.89999999999998</c:v>
                </c:pt>
                <c:pt idx="20">
                  <c:v>292.89999999999998</c:v>
                </c:pt>
                <c:pt idx="21">
                  <c:v>297.2</c:v>
                </c:pt>
                <c:pt idx="22">
                  <c:v>291.89999999999998</c:v>
                </c:pt>
                <c:pt idx="23">
                  <c:v>295.60000000000002</c:v>
                </c:pt>
                <c:pt idx="24">
                  <c:v>296.60000000000002</c:v>
                </c:pt>
                <c:pt idx="25">
                  <c:v>297.39999999999998</c:v>
                </c:pt>
                <c:pt idx="26">
                  <c:v>292.7</c:v>
                </c:pt>
                <c:pt idx="27">
                  <c:v>298.2</c:v>
                </c:pt>
                <c:pt idx="28">
                  <c:v>294.3</c:v>
                </c:pt>
                <c:pt idx="29">
                  <c:v>304.10000000000002</c:v>
                </c:pt>
                <c:pt idx="30">
                  <c:v>293.39999999999998</c:v>
                </c:pt>
                <c:pt idx="31">
                  <c:v>296.7</c:v>
                </c:pt>
                <c:pt idx="32">
                  <c:v>301.10000000000002</c:v>
                </c:pt>
                <c:pt idx="33">
                  <c:v>302.3</c:v>
                </c:pt>
                <c:pt idx="34">
                  <c:v>296.2</c:v>
                </c:pt>
                <c:pt idx="35">
                  <c:v>299.7</c:v>
                </c:pt>
                <c:pt idx="36">
                  <c:v>300.89999999999998</c:v>
                </c:pt>
                <c:pt idx="37">
                  <c:v>297.8</c:v>
                </c:pt>
                <c:pt idx="38">
                  <c:v>303.39999999999998</c:v>
                </c:pt>
                <c:pt idx="39">
                  <c:v>310.8</c:v>
                </c:pt>
                <c:pt idx="40">
                  <c:v>306.39999999999998</c:v>
                </c:pt>
                <c:pt idx="41">
                  <c:v>297.2</c:v>
                </c:pt>
                <c:pt idx="42">
                  <c:v>314.10000000000002</c:v>
                </c:pt>
                <c:pt idx="43">
                  <c:v>306.8</c:v>
                </c:pt>
                <c:pt idx="44">
                  <c:v>303.39999999999998</c:v>
                </c:pt>
                <c:pt idx="45">
                  <c:v>314</c:v>
                </c:pt>
                <c:pt idx="46">
                  <c:v>306.3</c:v>
                </c:pt>
                <c:pt idx="47">
                  <c:v>308.60000000000002</c:v>
                </c:pt>
                <c:pt idx="48">
                  <c:v>317.3</c:v>
                </c:pt>
                <c:pt idx="49">
                  <c:v>313.2</c:v>
                </c:pt>
                <c:pt idx="50">
                  <c:v>310.8</c:v>
                </c:pt>
                <c:pt idx="51">
                  <c:v>312.7</c:v>
                </c:pt>
                <c:pt idx="52">
                  <c:v>304.2</c:v>
                </c:pt>
                <c:pt idx="53">
                  <c:v>313.3</c:v>
                </c:pt>
                <c:pt idx="54">
                  <c:v>312.39999999999998</c:v>
                </c:pt>
                <c:pt idx="55">
                  <c:v>311.89999999999998</c:v>
                </c:pt>
                <c:pt idx="56">
                  <c:v>318.2</c:v>
                </c:pt>
                <c:pt idx="57">
                  <c:v>307.8</c:v>
                </c:pt>
                <c:pt idx="58">
                  <c:v>320</c:v>
                </c:pt>
                <c:pt idx="59">
                  <c:v>317.2</c:v>
                </c:pt>
                <c:pt idx="60">
                  <c:v>307.5</c:v>
                </c:pt>
                <c:pt idx="61">
                  <c:v>324.39999999999998</c:v>
                </c:pt>
                <c:pt idx="62">
                  <c:v>321.2</c:v>
                </c:pt>
                <c:pt idx="63">
                  <c:v>307.39999999999998</c:v>
                </c:pt>
                <c:pt idx="64">
                  <c:v>330.1</c:v>
                </c:pt>
                <c:pt idx="65">
                  <c:v>325.39999999999998</c:v>
                </c:pt>
                <c:pt idx="66">
                  <c:v>316.3</c:v>
                </c:pt>
                <c:pt idx="67">
                  <c:v>323.5</c:v>
                </c:pt>
                <c:pt idx="68">
                  <c:v>319.3</c:v>
                </c:pt>
                <c:pt idx="69">
                  <c:v>318.10000000000002</c:v>
                </c:pt>
                <c:pt idx="70">
                  <c:v>323.3</c:v>
                </c:pt>
                <c:pt idx="71">
                  <c:v>325.5</c:v>
                </c:pt>
                <c:pt idx="72">
                  <c:v>323.2</c:v>
                </c:pt>
                <c:pt idx="73">
                  <c:v>319.60000000000002</c:v>
                </c:pt>
                <c:pt idx="74">
                  <c:v>325.39999999999998</c:v>
                </c:pt>
                <c:pt idx="75">
                  <c:v>329.5</c:v>
                </c:pt>
                <c:pt idx="76">
                  <c:v>323.8</c:v>
                </c:pt>
                <c:pt idx="77">
                  <c:v>327.10000000000002</c:v>
                </c:pt>
                <c:pt idx="78">
                  <c:v>325.5</c:v>
                </c:pt>
                <c:pt idx="79">
                  <c:v>331</c:v>
                </c:pt>
                <c:pt idx="80">
                  <c:v>330.9</c:v>
                </c:pt>
                <c:pt idx="81">
                  <c:v>330.2</c:v>
                </c:pt>
                <c:pt idx="82">
                  <c:v>329.8</c:v>
                </c:pt>
                <c:pt idx="83">
                  <c:v>331.1</c:v>
                </c:pt>
                <c:pt idx="84">
                  <c:v>333.7</c:v>
                </c:pt>
                <c:pt idx="85">
                  <c:v>331.9</c:v>
                </c:pt>
                <c:pt idx="86">
                  <c:v>336</c:v>
                </c:pt>
                <c:pt idx="87">
                  <c:v>330.1</c:v>
                </c:pt>
                <c:pt idx="88">
                  <c:v>328.2</c:v>
                </c:pt>
                <c:pt idx="89">
                  <c:v>334.1</c:v>
                </c:pt>
                <c:pt idx="90">
                  <c:v>338.8</c:v>
                </c:pt>
                <c:pt idx="91">
                  <c:v>338.3</c:v>
                </c:pt>
                <c:pt idx="92">
                  <c:v>342.5</c:v>
                </c:pt>
                <c:pt idx="93">
                  <c:v>347.1</c:v>
                </c:pt>
                <c:pt idx="94">
                  <c:v>341.8</c:v>
                </c:pt>
                <c:pt idx="95">
                  <c:v>343.1</c:v>
                </c:pt>
                <c:pt idx="96">
                  <c:v>353</c:v>
                </c:pt>
                <c:pt idx="97">
                  <c:v>354.4</c:v>
                </c:pt>
                <c:pt idx="98">
                  <c:v>349.6</c:v>
                </c:pt>
                <c:pt idx="99">
                  <c:v>356.5</c:v>
                </c:pt>
                <c:pt idx="100">
                  <c:v>357</c:v>
                </c:pt>
                <c:pt idx="101">
                  <c:v>356.6</c:v>
                </c:pt>
                <c:pt idx="102">
                  <c:v>354.2</c:v>
                </c:pt>
                <c:pt idx="103">
                  <c:v>358.6</c:v>
                </c:pt>
                <c:pt idx="104">
                  <c:v>358.8</c:v>
                </c:pt>
                <c:pt idx="105">
                  <c:v>354.5</c:v>
                </c:pt>
                <c:pt idx="106">
                  <c:v>362.1</c:v>
                </c:pt>
                <c:pt idx="107">
                  <c:v>357.9</c:v>
                </c:pt>
                <c:pt idx="108">
                  <c:v>356.2</c:v>
                </c:pt>
                <c:pt idx="109">
                  <c:v>362.9</c:v>
                </c:pt>
                <c:pt idx="110">
                  <c:v>355.5</c:v>
                </c:pt>
                <c:pt idx="111">
                  <c:v>365.3</c:v>
                </c:pt>
                <c:pt idx="112">
                  <c:v>373.8</c:v>
                </c:pt>
                <c:pt idx="113">
                  <c:v>360.4</c:v>
                </c:pt>
                <c:pt idx="114">
                  <c:v>367.4</c:v>
                </c:pt>
                <c:pt idx="115">
                  <c:v>374.6</c:v>
                </c:pt>
                <c:pt idx="116">
                  <c:v>358.6</c:v>
                </c:pt>
                <c:pt idx="117">
                  <c:v>367.8</c:v>
                </c:pt>
                <c:pt idx="118">
                  <c:v>377</c:v>
                </c:pt>
                <c:pt idx="119">
                  <c:v>374.3</c:v>
                </c:pt>
                <c:pt idx="120">
                  <c:v>371.7</c:v>
                </c:pt>
                <c:pt idx="121">
                  <c:v>374.1</c:v>
                </c:pt>
                <c:pt idx="122">
                  <c:v>382.2</c:v>
                </c:pt>
                <c:pt idx="123">
                  <c:v>382</c:v>
                </c:pt>
                <c:pt idx="124">
                  <c:v>383.9</c:v>
                </c:pt>
                <c:pt idx="125">
                  <c:v>390.3</c:v>
                </c:pt>
                <c:pt idx="126">
                  <c:v>391.2</c:v>
                </c:pt>
                <c:pt idx="127">
                  <c:v>382.4</c:v>
                </c:pt>
                <c:pt idx="128">
                  <c:v>401.4</c:v>
                </c:pt>
                <c:pt idx="129">
                  <c:v>394.8</c:v>
                </c:pt>
                <c:pt idx="130">
                  <c:v>393.6</c:v>
                </c:pt>
                <c:pt idx="131">
                  <c:v>401</c:v>
                </c:pt>
                <c:pt idx="132">
                  <c:v>392.3</c:v>
                </c:pt>
                <c:pt idx="133">
                  <c:v>396.4</c:v>
                </c:pt>
                <c:pt idx="134">
                  <c:v>397.7</c:v>
                </c:pt>
                <c:pt idx="135">
                  <c:v>392.4</c:v>
                </c:pt>
                <c:pt idx="136">
                  <c:v>398.7</c:v>
                </c:pt>
                <c:pt idx="137">
                  <c:v>400.5</c:v>
                </c:pt>
                <c:pt idx="138">
                  <c:v>394.3</c:v>
                </c:pt>
                <c:pt idx="139">
                  <c:v>402.2</c:v>
                </c:pt>
                <c:pt idx="140">
                  <c:v>397</c:v>
                </c:pt>
                <c:pt idx="141">
                  <c:v>403.6</c:v>
                </c:pt>
                <c:pt idx="142">
                  <c:v>405.6</c:v>
                </c:pt>
                <c:pt idx="143">
                  <c:v>402.1</c:v>
                </c:pt>
                <c:pt idx="144">
                  <c:v>408.4</c:v>
                </c:pt>
                <c:pt idx="145">
                  <c:v>412.1</c:v>
                </c:pt>
                <c:pt idx="146">
                  <c:v>409.4</c:v>
                </c:pt>
                <c:pt idx="147">
                  <c:v>412</c:v>
                </c:pt>
                <c:pt idx="148">
                  <c:v>415.6</c:v>
                </c:pt>
                <c:pt idx="149">
                  <c:v>410.1</c:v>
                </c:pt>
                <c:pt idx="150">
                  <c:v>415.4</c:v>
                </c:pt>
                <c:pt idx="151">
                  <c:v>422.2</c:v>
                </c:pt>
                <c:pt idx="152">
                  <c:v>421.6</c:v>
                </c:pt>
                <c:pt idx="153">
                  <c:v>418.3</c:v>
                </c:pt>
                <c:pt idx="154">
                  <c:v>412.7</c:v>
                </c:pt>
                <c:pt idx="155">
                  <c:v>422.8</c:v>
                </c:pt>
                <c:pt idx="156">
                  <c:v>416.8</c:v>
                </c:pt>
                <c:pt idx="157">
                  <c:v>412.1</c:v>
                </c:pt>
                <c:pt idx="158">
                  <c:v>417.3</c:v>
                </c:pt>
                <c:pt idx="159">
                  <c:v>417.2</c:v>
                </c:pt>
                <c:pt idx="160">
                  <c:v>408.6</c:v>
                </c:pt>
                <c:pt idx="161">
                  <c:v>411.9</c:v>
                </c:pt>
                <c:pt idx="162">
                  <c:v>412.2</c:v>
                </c:pt>
                <c:pt idx="163">
                  <c:v>409.5</c:v>
                </c:pt>
                <c:pt idx="164">
                  <c:v>403.6</c:v>
                </c:pt>
                <c:pt idx="165">
                  <c:v>411</c:v>
                </c:pt>
                <c:pt idx="166">
                  <c:v>415</c:v>
                </c:pt>
                <c:pt idx="167">
                  <c:v>402.6</c:v>
                </c:pt>
                <c:pt idx="168">
                  <c:v>413.1</c:v>
                </c:pt>
                <c:pt idx="169">
                  <c:v>421.2</c:v>
                </c:pt>
                <c:pt idx="170">
                  <c:v>415.1</c:v>
                </c:pt>
                <c:pt idx="171">
                  <c:v>422.5</c:v>
                </c:pt>
                <c:pt idx="172">
                  <c:v>418.1</c:v>
                </c:pt>
                <c:pt idx="173">
                  <c:v>425.4</c:v>
                </c:pt>
                <c:pt idx="174">
                  <c:v>422.6</c:v>
                </c:pt>
                <c:pt idx="175">
                  <c:v>414.5</c:v>
                </c:pt>
                <c:pt idx="176">
                  <c:v>430.4</c:v>
                </c:pt>
                <c:pt idx="177">
                  <c:v>430.4</c:v>
                </c:pt>
                <c:pt idx="178">
                  <c:v>427.5</c:v>
                </c:pt>
                <c:pt idx="179">
                  <c:v>438.7</c:v>
                </c:pt>
                <c:pt idx="180">
                  <c:v>428.3</c:v>
                </c:pt>
                <c:pt idx="181">
                  <c:v>431.7</c:v>
                </c:pt>
                <c:pt idx="182">
                  <c:v>447.3</c:v>
                </c:pt>
                <c:pt idx="183">
                  <c:v>427.3</c:v>
                </c:pt>
                <c:pt idx="184">
                  <c:v>433.9</c:v>
                </c:pt>
                <c:pt idx="185">
                  <c:v>448</c:v>
                </c:pt>
                <c:pt idx="186">
                  <c:v>442</c:v>
                </c:pt>
                <c:pt idx="187">
                  <c:v>439.4</c:v>
                </c:pt>
                <c:pt idx="188">
                  <c:v>452.4</c:v>
                </c:pt>
                <c:pt idx="189">
                  <c:v>435.2</c:v>
                </c:pt>
                <c:pt idx="190">
                  <c:v>436.1</c:v>
                </c:pt>
                <c:pt idx="191">
                  <c:v>443.3</c:v>
                </c:pt>
                <c:pt idx="192">
                  <c:v>440.3</c:v>
                </c:pt>
                <c:pt idx="193">
                  <c:v>433</c:v>
                </c:pt>
                <c:pt idx="194">
                  <c:v>440.1</c:v>
                </c:pt>
                <c:pt idx="195">
                  <c:v>443.2</c:v>
                </c:pt>
                <c:pt idx="196">
                  <c:v>430.4</c:v>
                </c:pt>
                <c:pt idx="197">
                  <c:v>426.1</c:v>
                </c:pt>
                <c:pt idx="198">
                  <c:v>436.4</c:v>
                </c:pt>
                <c:pt idx="199">
                  <c:v>426.1</c:v>
                </c:pt>
                <c:pt idx="200">
                  <c:v>416.4</c:v>
                </c:pt>
                <c:pt idx="201">
                  <c:v>437.7</c:v>
                </c:pt>
                <c:pt idx="202">
                  <c:v>430</c:v>
                </c:pt>
                <c:pt idx="203">
                  <c:v>421.3</c:v>
                </c:pt>
                <c:pt idx="204">
                  <c:v>439.4</c:v>
                </c:pt>
                <c:pt idx="205">
                  <c:v>427.6</c:v>
                </c:pt>
                <c:pt idx="206">
                  <c:v>420.8</c:v>
                </c:pt>
                <c:pt idx="207">
                  <c:v>442.9</c:v>
                </c:pt>
                <c:pt idx="208">
                  <c:v>436</c:v>
                </c:pt>
                <c:pt idx="209">
                  <c:v>423.3</c:v>
                </c:pt>
                <c:pt idx="210">
                  <c:v>440.6</c:v>
                </c:pt>
                <c:pt idx="211">
                  <c:v>445.5</c:v>
                </c:pt>
                <c:pt idx="212">
                  <c:v>433.4</c:v>
                </c:pt>
                <c:pt idx="213">
                  <c:v>437.8</c:v>
                </c:pt>
                <c:pt idx="214">
                  <c:v>433.6</c:v>
                </c:pt>
                <c:pt idx="215">
                  <c:v>433.5</c:v>
                </c:pt>
                <c:pt idx="216">
                  <c:v>445.6</c:v>
                </c:pt>
                <c:pt idx="217">
                  <c:v>433.1</c:v>
                </c:pt>
                <c:pt idx="218">
                  <c:v>417.9</c:v>
                </c:pt>
                <c:pt idx="219">
                  <c:v>425.9</c:v>
                </c:pt>
                <c:pt idx="220">
                  <c:v>439.7</c:v>
                </c:pt>
                <c:pt idx="221">
                  <c:v>435.6</c:v>
                </c:pt>
                <c:pt idx="222">
                  <c:v>423.7</c:v>
                </c:pt>
                <c:pt idx="223">
                  <c:v>434.8</c:v>
                </c:pt>
                <c:pt idx="224">
                  <c:v>428.1</c:v>
                </c:pt>
                <c:pt idx="225">
                  <c:v>416.1</c:v>
                </c:pt>
                <c:pt idx="226">
                  <c:v>432.4</c:v>
                </c:pt>
                <c:pt idx="227">
                  <c:v>424.1</c:v>
                </c:pt>
                <c:pt idx="228">
                  <c:v>400.2</c:v>
                </c:pt>
                <c:pt idx="229">
                  <c:v>429.3</c:v>
                </c:pt>
                <c:pt idx="230">
                  <c:v>427.1</c:v>
                </c:pt>
                <c:pt idx="231">
                  <c:v>403.6</c:v>
                </c:pt>
                <c:pt idx="232">
                  <c:v>412.2</c:v>
                </c:pt>
                <c:pt idx="233">
                  <c:v>415.7</c:v>
                </c:pt>
                <c:pt idx="234">
                  <c:v>403.9</c:v>
                </c:pt>
                <c:pt idx="235">
                  <c:v>406</c:v>
                </c:pt>
                <c:pt idx="236">
                  <c:v>411.9</c:v>
                </c:pt>
                <c:pt idx="237">
                  <c:v>407.2</c:v>
                </c:pt>
                <c:pt idx="238">
                  <c:v>399.4</c:v>
                </c:pt>
                <c:pt idx="239">
                  <c:v>405.2</c:v>
                </c:pt>
              </c:numCache>
            </c:numRef>
          </c:val>
          <c:smooth val="0"/>
          <c:extLst>
            <c:ext xmlns:c16="http://schemas.microsoft.com/office/drawing/2014/chart" uri="{C3380CC4-5D6E-409C-BE32-E72D297353CC}">
              <c16:uniqueId val="{00000000-7E46-432F-BEDB-B1E7B847B117}"/>
            </c:ext>
          </c:extLst>
        </c:ser>
        <c:ser>
          <c:idx val="1"/>
          <c:order val="1"/>
          <c:tx>
            <c:strRef>
              <c:f>Data_M!$L$3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Data_M!$L$5:$L$244</c:f>
              <c:numCache>
                <c:formatCode>#,##0.00</c:formatCode>
                <c:ptCount val="240"/>
                <c:pt idx="0">
                  <c:v>306.47000000000003</c:v>
                </c:pt>
                <c:pt idx="1">
                  <c:v>305.51</c:v>
                </c:pt>
                <c:pt idx="2">
                  <c:v>304.45999999999998</c:v>
                </c:pt>
                <c:pt idx="3">
                  <c:v>303.14999999999998</c:v>
                </c:pt>
                <c:pt idx="4">
                  <c:v>302.05</c:v>
                </c:pt>
                <c:pt idx="5">
                  <c:v>301.02999999999997</c:v>
                </c:pt>
                <c:pt idx="6">
                  <c:v>300.11</c:v>
                </c:pt>
                <c:pt idx="7">
                  <c:v>299.25</c:v>
                </c:pt>
                <c:pt idx="8">
                  <c:v>298.39</c:v>
                </c:pt>
                <c:pt idx="9">
                  <c:v>297.63</c:v>
                </c:pt>
                <c:pt idx="10">
                  <c:v>296.92</c:v>
                </c:pt>
                <c:pt idx="11">
                  <c:v>296.24</c:v>
                </c:pt>
                <c:pt idx="12">
                  <c:v>295.58</c:v>
                </c:pt>
                <c:pt idx="13">
                  <c:v>294.93</c:v>
                </c:pt>
                <c:pt idx="14">
                  <c:v>294.33999999999997</c:v>
                </c:pt>
                <c:pt idx="15">
                  <c:v>293.89</c:v>
                </c:pt>
                <c:pt idx="16">
                  <c:v>293.58999999999997</c:v>
                </c:pt>
                <c:pt idx="17">
                  <c:v>293.49</c:v>
                </c:pt>
                <c:pt idx="18">
                  <c:v>293.54000000000002</c:v>
                </c:pt>
                <c:pt idx="19">
                  <c:v>293.7</c:v>
                </c:pt>
                <c:pt idx="20">
                  <c:v>293.94</c:v>
                </c:pt>
                <c:pt idx="21">
                  <c:v>294.23</c:v>
                </c:pt>
                <c:pt idx="22">
                  <c:v>294.54000000000002</c:v>
                </c:pt>
                <c:pt idx="23">
                  <c:v>294.87</c:v>
                </c:pt>
                <c:pt idx="24">
                  <c:v>295.25</c:v>
                </c:pt>
                <c:pt idx="25">
                  <c:v>295.7</c:v>
                </c:pt>
                <c:pt idx="26">
                  <c:v>296.2</c:v>
                </c:pt>
                <c:pt idx="27">
                  <c:v>296.68</c:v>
                </c:pt>
                <c:pt idx="28">
                  <c:v>297.11</c:v>
                </c:pt>
                <c:pt idx="29">
                  <c:v>297.45999999999998</c:v>
                </c:pt>
                <c:pt idx="30">
                  <c:v>297.79000000000002</c:v>
                </c:pt>
                <c:pt idx="31">
                  <c:v>298.13</c:v>
                </c:pt>
                <c:pt idx="32">
                  <c:v>298.54000000000002</c:v>
                </c:pt>
                <c:pt idx="33">
                  <c:v>299.04000000000002</c:v>
                </c:pt>
                <c:pt idx="34">
                  <c:v>299.64</c:v>
                </c:pt>
                <c:pt idx="35">
                  <c:v>300.35000000000002</c:v>
                </c:pt>
                <c:pt idx="36">
                  <c:v>301.17</c:v>
                </c:pt>
                <c:pt idx="37">
                  <c:v>302.05</c:v>
                </c:pt>
                <c:pt idx="38">
                  <c:v>302.97000000000003</c:v>
                </c:pt>
                <c:pt idx="39">
                  <c:v>303.92</c:v>
                </c:pt>
                <c:pt idx="40">
                  <c:v>304.87</c:v>
                </c:pt>
                <c:pt idx="41">
                  <c:v>305.86</c:v>
                </c:pt>
                <c:pt idx="42">
                  <c:v>306.83999999999997</c:v>
                </c:pt>
                <c:pt idx="43">
                  <c:v>307.79000000000002</c:v>
                </c:pt>
                <c:pt idx="44">
                  <c:v>308.66000000000003</c:v>
                </c:pt>
                <c:pt idx="45">
                  <c:v>309.38</c:v>
                </c:pt>
                <c:pt idx="46">
                  <c:v>309.98</c:v>
                </c:pt>
                <c:pt idx="47">
                  <c:v>310.45999999999998</c:v>
                </c:pt>
                <c:pt idx="48">
                  <c:v>310.83</c:v>
                </c:pt>
                <c:pt idx="49">
                  <c:v>311.13</c:v>
                </c:pt>
                <c:pt idx="50">
                  <c:v>311.37</c:v>
                </c:pt>
                <c:pt idx="51">
                  <c:v>311.51</c:v>
                </c:pt>
                <c:pt idx="52">
                  <c:v>311.68</c:v>
                </c:pt>
                <c:pt idx="53">
                  <c:v>311.91000000000003</c:v>
                </c:pt>
                <c:pt idx="54">
                  <c:v>312.20999999999998</c:v>
                </c:pt>
                <c:pt idx="55">
                  <c:v>312.62</c:v>
                </c:pt>
                <c:pt idx="56">
                  <c:v>313.2</c:v>
                </c:pt>
                <c:pt idx="57">
                  <c:v>313.97000000000003</c:v>
                </c:pt>
                <c:pt idx="58">
                  <c:v>314.89999999999998</c:v>
                </c:pt>
                <c:pt idx="59">
                  <c:v>315.92</c:v>
                </c:pt>
                <c:pt idx="60">
                  <c:v>316.93</c:v>
                </c:pt>
                <c:pt idx="61">
                  <c:v>317.85000000000002</c:v>
                </c:pt>
                <c:pt idx="62">
                  <c:v>318.68</c:v>
                </c:pt>
                <c:pt idx="63">
                  <c:v>319.42</c:v>
                </c:pt>
                <c:pt idx="64">
                  <c:v>320.05</c:v>
                </c:pt>
                <c:pt idx="65">
                  <c:v>320.57</c:v>
                </c:pt>
                <c:pt idx="66">
                  <c:v>320.97000000000003</c:v>
                </c:pt>
                <c:pt idx="67">
                  <c:v>321.29000000000002</c:v>
                </c:pt>
                <c:pt idx="68">
                  <c:v>321.56</c:v>
                </c:pt>
                <c:pt idx="69">
                  <c:v>321.83</c:v>
                </c:pt>
                <c:pt idx="70">
                  <c:v>322.14999999999998</c:v>
                </c:pt>
                <c:pt idx="71">
                  <c:v>322.55</c:v>
                </c:pt>
                <c:pt idx="72">
                  <c:v>323.10000000000002</c:v>
                </c:pt>
                <c:pt idx="73">
                  <c:v>323.77999999999997</c:v>
                </c:pt>
                <c:pt idx="74">
                  <c:v>324.55</c:v>
                </c:pt>
                <c:pt idx="75">
                  <c:v>325.39999999999998</c:v>
                </c:pt>
                <c:pt idx="76">
                  <c:v>326.29000000000002</c:v>
                </c:pt>
                <c:pt idx="77">
                  <c:v>327.17</c:v>
                </c:pt>
                <c:pt idx="78">
                  <c:v>328.04</c:v>
                </c:pt>
                <c:pt idx="79">
                  <c:v>328.88</c:v>
                </c:pt>
                <c:pt idx="80">
                  <c:v>329.62</c:v>
                </c:pt>
                <c:pt idx="81">
                  <c:v>330.24</c:v>
                </c:pt>
                <c:pt idx="82">
                  <c:v>330.71</c:v>
                </c:pt>
                <c:pt idx="83">
                  <c:v>331.07</c:v>
                </c:pt>
                <c:pt idx="84">
                  <c:v>331.41</c:v>
                </c:pt>
                <c:pt idx="85">
                  <c:v>331.82</c:v>
                </c:pt>
                <c:pt idx="86">
                  <c:v>332.35</c:v>
                </c:pt>
                <c:pt idx="87">
                  <c:v>333.06</c:v>
                </c:pt>
                <c:pt idx="88">
                  <c:v>334.03</c:v>
                </c:pt>
                <c:pt idx="89">
                  <c:v>335.31</c:v>
                </c:pt>
                <c:pt idx="90">
                  <c:v>336.89</c:v>
                </c:pt>
                <c:pt idx="91">
                  <c:v>338.77</c:v>
                </c:pt>
                <c:pt idx="92">
                  <c:v>340.85</c:v>
                </c:pt>
                <c:pt idx="93">
                  <c:v>343.07</c:v>
                </c:pt>
                <c:pt idx="94">
                  <c:v>345.35</c:v>
                </c:pt>
                <c:pt idx="95">
                  <c:v>347.55</c:v>
                </c:pt>
                <c:pt idx="96">
                  <c:v>349.58</c:v>
                </c:pt>
                <c:pt idx="97">
                  <c:v>351.39</c:v>
                </c:pt>
                <c:pt idx="98">
                  <c:v>352.94</c:v>
                </c:pt>
                <c:pt idx="99">
                  <c:v>354.26</c:v>
                </c:pt>
                <c:pt idx="100">
                  <c:v>355.35</c:v>
                </c:pt>
                <c:pt idx="101">
                  <c:v>356.17</c:v>
                </c:pt>
                <c:pt idx="102">
                  <c:v>356.76</c:v>
                </c:pt>
                <c:pt idx="103">
                  <c:v>357.17</c:v>
                </c:pt>
                <c:pt idx="104">
                  <c:v>357.49</c:v>
                </c:pt>
                <c:pt idx="105">
                  <c:v>357.85</c:v>
                </c:pt>
                <c:pt idx="106">
                  <c:v>358.37</c:v>
                </c:pt>
                <c:pt idx="107">
                  <c:v>359.08</c:v>
                </c:pt>
                <c:pt idx="108">
                  <c:v>359.94</c:v>
                </c:pt>
                <c:pt idx="109">
                  <c:v>360.91</c:v>
                </c:pt>
                <c:pt idx="110">
                  <c:v>362</c:v>
                </c:pt>
                <c:pt idx="111">
                  <c:v>363.16</c:v>
                </c:pt>
                <c:pt idx="112">
                  <c:v>364.3</c:v>
                </c:pt>
                <c:pt idx="113">
                  <c:v>365.43</c:v>
                </c:pt>
                <c:pt idx="114">
                  <c:v>366.52</c:v>
                </c:pt>
                <c:pt idx="115">
                  <c:v>367.6</c:v>
                </c:pt>
                <c:pt idx="116">
                  <c:v>368.76</c:v>
                </c:pt>
                <c:pt idx="117">
                  <c:v>370.02</c:v>
                </c:pt>
                <c:pt idx="118">
                  <c:v>371.46</c:v>
                </c:pt>
                <c:pt idx="119">
                  <c:v>373.13</c:v>
                </c:pt>
                <c:pt idx="120">
                  <c:v>375.06</c:v>
                </c:pt>
                <c:pt idx="121">
                  <c:v>377.25</c:v>
                </c:pt>
                <c:pt idx="122">
                  <c:v>379.65</c:v>
                </c:pt>
                <c:pt idx="123">
                  <c:v>382.19</c:v>
                </c:pt>
                <c:pt idx="124">
                  <c:v>384.75</c:v>
                </c:pt>
                <c:pt idx="125">
                  <c:v>387.24</c:v>
                </c:pt>
                <c:pt idx="126">
                  <c:v>389.58</c:v>
                </c:pt>
                <c:pt idx="127">
                  <c:v>391.68</c:v>
                </c:pt>
                <c:pt idx="128">
                  <c:v>393.45</c:v>
                </c:pt>
                <c:pt idx="129">
                  <c:v>394.91</c:v>
                </c:pt>
                <c:pt idx="130">
                  <c:v>395.98</c:v>
                </c:pt>
                <c:pt idx="131">
                  <c:v>396.65</c:v>
                </c:pt>
                <c:pt idx="132">
                  <c:v>397.03</c:v>
                </c:pt>
                <c:pt idx="133">
                  <c:v>397.23</c:v>
                </c:pt>
                <c:pt idx="134">
                  <c:v>397.3</c:v>
                </c:pt>
                <c:pt idx="135">
                  <c:v>397.36</c:v>
                </c:pt>
                <c:pt idx="136">
                  <c:v>397.52</c:v>
                </c:pt>
                <c:pt idx="137">
                  <c:v>397.88</c:v>
                </c:pt>
                <c:pt idx="138">
                  <c:v>398.53</c:v>
                </c:pt>
                <c:pt idx="139">
                  <c:v>399.51</c:v>
                </c:pt>
                <c:pt idx="140">
                  <c:v>400.78</c:v>
                </c:pt>
                <c:pt idx="141">
                  <c:v>402.21</c:v>
                </c:pt>
                <c:pt idx="142">
                  <c:v>403.79</c:v>
                </c:pt>
                <c:pt idx="143">
                  <c:v>405.49</c:v>
                </c:pt>
                <c:pt idx="144">
                  <c:v>407.23</c:v>
                </c:pt>
                <c:pt idx="145">
                  <c:v>408.99</c:v>
                </c:pt>
                <c:pt idx="146">
                  <c:v>410.75</c:v>
                </c:pt>
                <c:pt idx="147">
                  <c:v>412.45</c:v>
                </c:pt>
                <c:pt idx="148">
                  <c:v>414.01</c:v>
                </c:pt>
                <c:pt idx="149">
                  <c:v>415.39</c:v>
                </c:pt>
                <c:pt idx="150">
                  <c:v>416.54</c:v>
                </c:pt>
                <c:pt idx="151">
                  <c:v>417.42</c:v>
                </c:pt>
                <c:pt idx="152">
                  <c:v>417.99</c:v>
                </c:pt>
                <c:pt idx="153">
                  <c:v>418.27</c:v>
                </c:pt>
                <c:pt idx="154">
                  <c:v>418.2</c:v>
                </c:pt>
                <c:pt idx="155">
                  <c:v>417.77</c:v>
                </c:pt>
                <c:pt idx="156">
                  <c:v>417.06</c:v>
                </c:pt>
                <c:pt idx="157">
                  <c:v>416.08</c:v>
                </c:pt>
                <c:pt idx="158">
                  <c:v>414.89</c:v>
                </c:pt>
                <c:pt idx="159">
                  <c:v>413.59</c:v>
                </c:pt>
                <c:pt idx="160">
                  <c:v>412.29</c:v>
                </c:pt>
                <c:pt idx="161">
                  <c:v>411.13</c:v>
                </c:pt>
                <c:pt idx="162">
                  <c:v>410.24</c:v>
                </c:pt>
                <c:pt idx="163">
                  <c:v>409.66</c:v>
                </c:pt>
                <c:pt idx="164">
                  <c:v>409.54</c:v>
                </c:pt>
                <c:pt idx="165">
                  <c:v>409.88</c:v>
                </c:pt>
                <c:pt idx="166">
                  <c:v>410.68</c:v>
                </c:pt>
                <c:pt idx="167">
                  <c:v>411.86</c:v>
                </c:pt>
                <c:pt idx="168">
                  <c:v>413.27</c:v>
                </c:pt>
                <c:pt idx="169">
                  <c:v>414.87</c:v>
                </c:pt>
                <c:pt idx="170">
                  <c:v>416.59</c:v>
                </c:pt>
                <c:pt idx="171">
                  <c:v>418.28</c:v>
                </c:pt>
                <c:pt idx="172">
                  <c:v>419.96</c:v>
                </c:pt>
                <c:pt idx="173">
                  <c:v>421.66</c:v>
                </c:pt>
                <c:pt idx="174">
                  <c:v>423.3</c:v>
                </c:pt>
                <c:pt idx="175">
                  <c:v>424.9</c:v>
                </c:pt>
                <c:pt idx="176">
                  <c:v>426.49</c:v>
                </c:pt>
                <c:pt idx="177">
                  <c:v>428.08</c:v>
                </c:pt>
                <c:pt idx="178">
                  <c:v>429.68</c:v>
                </c:pt>
                <c:pt idx="179">
                  <c:v>431.38</c:v>
                </c:pt>
                <c:pt idx="180">
                  <c:v>433.15</c:v>
                </c:pt>
                <c:pt idx="181">
                  <c:v>434.88</c:v>
                </c:pt>
                <c:pt idx="182">
                  <c:v>436.52</c:v>
                </c:pt>
                <c:pt idx="183">
                  <c:v>438.01</c:v>
                </c:pt>
                <c:pt idx="184">
                  <c:v>439.24</c:v>
                </c:pt>
                <c:pt idx="185">
                  <c:v>440.22</c:v>
                </c:pt>
                <c:pt idx="186">
                  <c:v>440.96</c:v>
                </c:pt>
                <c:pt idx="187">
                  <c:v>441.46</c:v>
                </c:pt>
                <c:pt idx="188">
                  <c:v>441.69</c:v>
                </c:pt>
                <c:pt idx="189">
                  <c:v>441.64</c:v>
                </c:pt>
                <c:pt idx="190">
                  <c:v>441.23</c:v>
                </c:pt>
                <c:pt idx="191">
                  <c:v>440.45</c:v>
                </c:pt>
                <c:pt idx="192">
                  <c:v>439.35</c:v>
                </c:pt>
                <c:pt idx="193">
                  <c:v>437.98</c:v>
                </c:pt>
                <c:pt idx="194">
                  <c:v>436.41</c:v>
                </c:pt>
                <c:pt idx="195">
                  <c:v>434.79</c:v>
                </c:pt>
                <c:pt idx="196">
                  <c:v>433.22</c:v>
                </c:pt>
                <c:pt idx="197">
                  <c:v>431.72</c:v>
                </c:pt>
                <c:pt idx="198">
                  <c:v>430.39</c:v>
                </c:pt>
                <c:pt idx="199">
                  <c:v>429.32</c:v>
                </c:pt>
                <c:pt idx="200">
                  <c:v>428.53</c:v>
                </c:pt>
                <c:pt idx="201">
                  <c:v>428.1</c:v>
                </c:pt>
                <c:pt idx="202">
                  <c:v>428.11</c:v>
                </c:pt>
                <c:pt idx="203">
                  <c:v>428.56</c:v>
                </c:pt>
                <c:pt idx="204">
                  <c:v>429.37</c:v>
                </c:pt>
                <c:pt idx="205">
                  <c:v>430.42</c:v>
                </c:pt>
                <c:pt idx="206">
                  <c:v>431.59</c:v>
                </c:pt>
                <c:pt idx="207">
                  <c:v>432.82</c:v>
                </c:pt>
                <c:pt idx="208">
                  <c:v>434.08</c:v>
                </c:pt>
                <c:pt idx="209">
                  <c:v>435.22</c:v>
                </c:pt>
                <c:pt idx="210">
                  <c:v>436.09</c:v>
                </c:pt>
                <c:pt idx="211">
                  <c:v>436.61</c:v>
                </c:pt>
                <c:pt idx="212">
                  <c:v>436.76</c:v>
                </c:pt>
                <c:pt idx="213">
                  <c:v>436.55</c:v>
                </c:pt>
                <c:pt idx="214">
                  <c:v>436</c:v>
                </c:pt>
                <c:pt idx="215">
                  <c:v>435.23</c:v>
                </c:pt>
                <c:pt idx="216">
                  <c:v>434.32</c:v>
                </c:pt>
                <c:pt idx="217">
                  <c:v>433.42</c:v>
                </c:pt>
                <c:pt idx="218">
                  <c:v>432.6</c:v>
                </c:pt>
                <c:pt idx="219">
                  <c:v>431.77</c:v>
                </c:pt>
                <c:pt idx="220">
                  <c:v>430.92</c:v>
                </c:pt>
                <c:pt idx="221">
                  <c:v>430.08</c:v>
                </c:pt>
                <c:pt idx="222">
                  <c:v>429.17</c:v>
                </c:pt>
                <c:pt idx="223">
                  <c:v>428.08</c:v>
                </c:pt>
                <c:pt idx="224">
                  <c:v>426.81</c:v>
                </c:pt>
                <c:pt idx="225">
                  <c:v>425.35</c:v>
                </c:pt>
                <c:pt idx="226">
                  <c:v>423.66</c:v>
                </c:pt>
                <c:pt idx="227">
                  <c:v>421.81</c:v>
                </c:pt>
                <c:pt idx="228">
                  <c:v>419.83</c:v>
                </c:pt>
                <c:pt idx="229">
                  <c:v>417.83</c:v>
                </c:pt>
                <c:pt idx="230">
                  <c:v>415.95</c:v>
                </c:pt>
                <c:pt idx="231">
                  <c:v>414.24</c:v>
                </c:pt>
                <c:pt idx="232">
                  <c:v>412.6</c:v>
                </c:pt>
                <c:pt idx="233">
                  <c:v>410.99</c:v>
                </c:pt>
                <c:pt idx="234">
                  <c:v>409.47</c:v>
                </c:pt>
                <c:pt idx="235">
                  <c:v>408.05</c:v>
                </c:pt>
                <c:pt idx="236">
                  <c:v>406.71</c:v>
                </c:pt>
                <c:pt idx="237">
                  <c:v>405.48</c:v>
                </c:pt>
                <c:pt idx="238">
                  <c:v>404.35</c:v>
                </c:pt>
                <c:pt idx="239">
                  <c:v>403.26</c:v>
                </c:pt>
              </c:numCache>
            </c:numRef>
          </c:val>
          <c:smooth val="0"/>
          <c:extLst>
            <c:ext xmlns:c16="http://schemas.microsoft.com/office/drawing/2014/chart" uri="{C3380CC4-5D6E-409C-BE32-E72D297353CC}">
              <c16:uniqueId val="{00000001-7E46-432F-BEDB-B1E7B847B117}"/>
            </c:ext>
          </c:extLst>
        </c:ser>
        <c:dLbls>
          <c:showLegendKey val="0"/>
          <c:showVal val="0"/>
          <c:showCatName val="0"/>
          <c:showSerName val="0"/>
          <c:showPercent val="0"/>
          <c:showBubbleSize val="0"/>
        </c:dLbls>
        <c:hiLowLines>
          <c:spPr>
            <a:ln w="3175">
              <a:solidFill>
                <a:srgbClr val="000000"/>
              </a:solidFill>
              <a:prstDash val="solid"/>
            </a:ln>
          </c:spPr>
        </c:hiLowLines>
        <c:smooth val="0"/>
        <c:axId val="305537792"/>
        <c:axId val="305539328"/>
      </c:lineChart>
      <c:catAx>
        <c:axId val="305537792"/>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539328"/>
        <c:crosses val="autoZero"/>
        <c:auto val="0"/>
        <c:lblAlgn val="ctr"/>
        <c:lblOffset val="100"/>
        <c:tickLblSkip val="6"/>
        <c:tickMarkSkip val="12"/>
        <c:noMultiLvlLbl val="0"/>
      </c:catAx>
      <c:valAx>
        <c:axId val="30553932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537792"/>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4.6575342465753428E-2"/>
          <c:w val="0.90831556503198296"/>
          <c:h val="0.85479452054794525"/>
        </c:manualLayout>
      </c:layout>
      <c:lineChart>
        <c:grouping val="standard"/>
        <c:varyColors val="0"/>
        <c:ser>
          <c:idx val="0"/>
          <c:order val="0"/>
          <c:tx>
            <c:strRef>
              <c:f>Data_M!$AA$3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Data_M!$AA$5:$AA$244</c:f>
              <c:numCache>
                <c:formatCode>#\ ##0.0</c:formatCode>
                <c:ptCount val="240"/>
                <c:pt idx="0">
                  <c:v>10.5</c:v>
                </c:pt>
                <c:pt idx="1">
                  <c:v>10.4</c:v>
                </c:pt>
                <c:pt idx="2">
                  <c:v>13.8</c:v>
                </c:pt>
                <c:pt idx="3">
                  <c:v>12.4</c:v>
                </c:pt>
                <c:pt idx="4">
                  <c:v>12.6</c:v>
                </c:pt>
                <c:pt idx="5">
                  <c:v>14.7</c:v>
                </c:pt>
                <c:pt idx="6">
                  <c:v>14.4</c:v>
                </c:pt>
                <c:pt idx="7">
                  <c:v>12.3</c:v>
                </c:pt>
                <c:pt idx="8">
                  <c:v>13.4</c:v>
                </c:pt>
                <c:pt idx="9">
                  <c:v>15.2</c:v>
                </c:pt>
                <c:pt idx="10">
                  <c:v>13</c:v>
                </c:pt>
                <c:pt idx="11">
                  <c:v>14.1</c:v>
                </c:pt>
                <c:pt idx="12">
                  <c:v>15.5</c:v>
                </c:pt>
                <c:pt idx="13">
                  <c:v>17.399999999999999</c:v>
                </c:pt>
                <c:pt idx="14">
                  <c:v>13.5</c:v>
                </c:pt>
                <c:pt idx="15">
                  <c:v>16.3</c:v>
                </c:pt>
                <c:pt idx="16">
                  <c:v>16</c:v>
                </c:pt>
                <c:pt idx="17">
                  <c:v>15.3</c:v>
                </c:pt>
                <c:pt idx="18">
                  <c:v>14</c:v>
                </c:pt>
                <c:pt idx="19">
                  <c:v>17.600000000000001</c:v>
                </c:pt>
                <c:pt idx="20">
                  <c:v>15.7</c:v>
                </c:pt>
                <c:pt idx="21">
                  <c:v>15</c:v>
                </c:pt>
                <c:pt idx="22">
                  <c:v>16.5</c:v>
                </c:pt>
                <c:pt idx="23">
                  <c:v>15.3</c:v>
                </c:pt>
                <c:pt idx="24">
                  <c:v>15.2</c:v>
                </c:pt>
                <c:pt idx="25">
                  <c:v>15.1</c:v>
                </c:pt>
                <c:pt idx="26">
                  <c:v>16.2</c:v>
                </c:pt>
                <c:pt idx="27">
                  <c:v>14.9</c:v>
                </c:pt>
                <c:pt idx="28">
                  <c:v>15.8</c:v>
                </c:pt>
                <c:pt idx="29">
                  <c:v>13.3</c:v>
                </c:pt>
                <c:pt idx="30">
                  <c:v>16.5</c:v>
                </c:pt>
                <c:pt idx="31">
                  <c:v>15.2</c:v>
                </c:pt>
                <c:pt idx="32">
                  <c:v>14.5</c:v>
                </c:pt>
                <c:pt idx="33">
                  <c:v>14</c:v>
                </c:pt>
                <c:pt idx="34">
                  <c:v>15.7</c:v>
                </c:pt>
                <c:pt idx="35">
                  <c:v>15.3</c:v>
                </c:pt>
                <c:pt idx="36">
                  <c:v>14.8</c:v>
                </c:pt>
                <c:pt idx="37">
                  <c:v>15.4</c:v>
                </c:pt>
                <c:pt idx="38">
                  <c:v>14.3</c:v>
                </c:pt>
                <c:pt idx="39">
                  <c:v>12.6</c:v>
                </c:pt>
                <c:pt idx="40">
                  <c:v>13.8</c:v>
                </c:pt>
                <c:pt idx="41">
                  <c:v>16.2</c:v>
                </c:pt>
                <c:pt idx="42">
                  <c:v>12.2</c:v>
                </c:pt>
                <c:pt idx="43">
                  <c:v>14.2</c:v>
                </c:pt>
                <c:pt idx="44">
                  <c:v>15.1</c:v>
                </c:pt>
                <c:pt idx="45">
                  <c:v>12.5</c:v>
                </c:pt>
                <c:pt idx="46">
                  <c:v>14.5</c:v>
                </c:pt>
                <c:pt idx="47">
                  <c:v>14.3</c:v>
                </c:pt>
                <c:pt idx="48">
                  <c:v>12.5</c:v>
                </c:pt>
                <c:pt idx="49">
                  <c:v>13.7</c:v>
                </c:pt>
                <c:pt idx="50">
                  <c:v>14.6</c:v>
                </c:pt>
                <c:pt idx="51">
                  <c:v>13.9</c:v>
                </c:pt>
                <c:pt idx="52">
                  <c:v>16.600000000000001</c:v>
                </c:pt>
                <c:pt idx="53">
                  <c:v>14.3</c:v>
                </c:pt>
                <c:pt idx="54">
                  <c:v>14.4</c:v>
                </c:pt>
                <c:pt idx="55">
                  <c:v>15</c:v>
                </c:pt>
                <c:pt idx="56">
                  <c:v>13.3</c:v>
                </c:pt>
                <c:pt idx="57">
                  <c:v>16.100000000000001</c:v>
                </c:pt>
                <c:pt idx="58">
                  <c:v>13.2</c:v>
                </c:pt>
                <c:pt idx="59">
                  <c:v>13.6</c:v>
                </c:pt>
                <c:pt idx="60">
                  <c:v>16.2</c:v>
                </c:pt>
                <c:pt idx="61">
                  <c:v>12.1</c:v>
                </c:pt>
                <c:pt idx="62">
                  <c:v>12.8</c:v>
                </c:pt>
                <c:pt idx="63">
                  <c:v>16.7</c:v>
                </c:pt>
                <c:pt idx="64">
                  <c:v>10.9</c:v>
                </c:pt>
                <c:pt idx="65">
                  <c:v>12.5</c:v>
                </c:pt>
                <c:pt idx="66">
                  <c:v>14.7</c:v>
                </c:pt>
                <c:pt idx="67">
                  <c:v>13.3</c:v>
                </c:pt>
                <c:pt idx="68">
                  <c:v>14.6</c:v>
                </c:pt>
                <c:pt idx="69">
                  <c:v>15.1</c:v>
                </c:pt>
                <c:pt idx="70">
                  <c:v>14.3</c:v>
                </c:pt>
                <c:pt idx="71">
                  <c:v>13.5</c:v>
                </c:pt>
                <c:pt idx="72">
                  <c:v>14.6</c:v>
                </c:pt>
                <c:pt idx="73">
                  <c:v>15.9</c:v>
                </c:pt>
                <c:pt idx="74">
                  <c:v>14</c:v>
                </c:pt>
                <c:pt idx="75">
                  <c:v>13.7</c:v>
                </c:pt>
                <c:pt idx="76">
                  <c:v>15.6</c:v>
                </c:pt>
                <c:pt idx="77">
                  <c:v>14.9</c:v>
                </c:pt>
                <c:pt idx="78">
                  <c:v>15.6</c:v>
                </c:pt>
                <c:pt idx="79">
                  <c:v>14.3</c:v>
                </c:pt>
                <c:pt idx="80">
                  <c:v>14.9</c:v>
                </c:pt>
                <c:pt idx="81">
                  <c:v>15.4</c:v>
                </c:pt>
                <c:pt idx="82">
                  <c:v>15.7</c:v>
                </c:pt>
                <c:pt idx="83">
                  <c:v>15.7</c:v>
                </c:pt>
                <c:pt idx="84">
                  <c:v>15.3</c:v>
                </c:pt>
                <c:pt idx="85">
                  <c:v>16.100000000000001</c:v>
                </c:pt>
                <c:pt idx="86">
                  <c:v>15.5</c:v>
                </c:pt>
                <c:pt idx="87">
                  <c:v>17.399999999999999</c:v>
                </c:pt>
                <c:pt idx="88">
                  <c:v>17.8</c:v>
                </c:pt>
                <c:pt idx="89">
                  <c:v>16.5</c:v>
                </c:pt>
                <c:pt idx="90">
                  <c:v>16.3</c:v>
                </c:pt>
                <c:pt idx="91">
                  <c:v>16.8</c:v>
                </c:pt>
                <c:pt idx="92">
                  <c:v>15.8</c:v>
                </c:pt>
                <c:pt idx="93">
                  <c:v>15.2</c:v>
                </c:pt>
                <c:pt idx="94">
                  <c:v>16.3</c:v>
                </c:pt>
                <c:pt idx="95">
                  <c:v>16.8</c:v>
                </c:pt>
                <c:pt idx="96">
                  <c:v>14.9</c:v>
                </c:pt>
                <c:pt idx="97">
                  <c:v>14.5</c:v>
                </c:pt>
                <c:pt idx="98">
                  <c:v>16.5</c:v>
                </c:pt>
                <c:pt idx="99">
                  <c:v>15.1</c:v>
                </c:pt>
                <c:pt idx="100">
                  <c:v>15.3</c:v>
                </c:pt>
                <c:pt idx="101">
                  <c:v>15.9</c:v>
                </c:pt>
                <c:pt idx="102">
                  <c:v>16.899999999999999</c:v>
                </c:pt>
                <c:pt idx="103">
                  <c:v>16.100000000000001</c:v>
                </c:pt>
                <c:pt idx="104">
                  <c:v>16.600000000000001</c:v>
                </c:pt>
                <c:pt idx="105">
                  <c:v>17.600000000000001</c:v>
                </c:pt>
                <c:pt idx="106">
                  <c:v>16.399999999999999</c:v>
                </c:pt>
                <c:pt idx="107">
                  <c:v>17.8</c:v>
                </c:pt>
                <c:pt idx="108">
                  <c:v>18.399999999999999</c:v>
                </c:pt>
                <c:pt idx="109">
                  <c:v>17.5</c:v>
                </c:pt>
                <c:pt idx="110">
                  <c:v>19.5</c:v>
                </c:pt>
                <c:pt idx="111">
                  <c:v>17.3</c:v>
                </c:pt>
                <c:pt idx="112">
                  <c:v>16.2</c:v>
                </c:pt>
                <c:pt idx="113">
                  <c:v>19.5</c:v>
                </c:pt>
                <c:pt idx="114">
                  <c:v>17.899999999999999</c:v>
                </c:pt>
                <c:pt idx="115">
                  <c:v>17.2</c:v>
                </c:pt>
                <c:pt idx="116">
                  <c:v>20.6</c:v>
                </c:pt>
                <c:pt idx="117">
                  <c:v>19</c:v>
                </c:pt>
                <c:pt idx="118">
                  <c:v>17.600000000000001</c:v>
                </c:pt>
                <c:pt idx="119">
                  <c:v>18.600000000000001</c:v>
                </c:pt>
                <c:pt idx="120">
                  <c:v>19.2</c:v>
                </c:pt>
                <c:pt idx="121">
                  <c:v>18.899999999999999</c:v>
                </c:pt>
                <c:pt idx="122">
                  <c:v>17.7</c:v>
                </c:pt>
                <c:pt idx="123">
                  <c:v>18</c:v>
                </c:pt>
                <c:pt idx="124">
                  <c:v>18.100000000000001</c:v>
                </c:pt>
                <c:pt idx="125">
                  <c:v>17</c:v>
                </c:pt>
                <c:pt idx="126">
                  <c:v>17.2</c:v>
                </c:pt>
                <c:pt idx="127">
                  <c:v>19</c:v>
                </c:pt>
                <c:pt idx="128">
                  <c:v>15.8</c:v>
                </c:pt>
                <c:pt idx="129">
                  <c:v>17.399999999999999</c:v>
                </c:pt>
                <c:pt idx="130">
                  <c:v>17.899999999999999</c:v>
                </c:pt>
                <c:pt idx="131">
                  <c:v>16.7</c:v>
                </c:pt>
                <c:pt idx="132">
                  <c:v>18.600000000000001</c:v>
                </c:pt>
                <c:pt idx="133">
                  <c:v>18.3</c:v>
                </c:pt>
                <c:pt idx="134">
                  <c:v>18.3</c:v>
                </c:pt>
                <c:pt idx="135">
                  <c:v>19.7</c:v>
                </c:pt>
                <c:pt idx="136">
                  <c:v>18.399999999999999</c:v>
                </c:pt>
                <c:pt idx="137">
                  <c:v>18.399999999999999</c:v>
                </c:pt>
                <c:pt idx="138">
                  <c:v>20</c:v>
                </c:pt>
                <c:pt idx="139">
                  <c:v>18.2</c:v>
                </c:pt>
                <c:pt idx="140">
                  <c:v>19.899999999999999</c:v>
                </c:pt>
                <c:pt idx="141">
                  <c:v>18.899999999999999</c:v>
                </c:pt>
                <c:pt idx="142">
                  <c:v>18.7</c:v>
                </c:pt>
                <c:pt idx="143">
                  <c:v>19.399999999999999</c:v>
                </c:pt>
                <c:pt idx="144">
                  <c:v>18.8</c:v>
                </c:pt>
                <c:pt idx="145">
                  <c:v>18</c:v>
                </c:pt>
                <c:pt idx="146">
                  <c:v>19.2</c:v>
                </c:pt>
                <c:pt idx="147">
                  <c:v>18.600000000000001</c:v>
                </c:pt>
                <c:pt idx="148">
                  <c:v>18.100000000000001</c:v>
                </c:pt>
                <c:pt idx="149">
                  <c:v>19.5</c:v>
                </c:pt>
                <c:pt idx="150">
                  <c:v>18.8</c:v>
                </c:pt>
                <c:pt idx="151">
                  <c:v>17.7</c:v>
                </c:pt>
                <c:pt idx="152">
                  <c:v>17.5</c:v>
                </c:pt>
                <c:pt idx="153">
                  <c:v>18.7</c:v>
                </c:pt>
                <c:pt idx="154">
                  <c:v>19.600000000000001</c:v>
                </c:pt>
                <c:pt idx="155">
                  <c:v>18.2</c:v>
                </c:pt>
                <c:pt idx="156">
                  <c:v>19.399999999999999</c:v>
                </c:pt>
                <c:pt idx="157">
                  <c:v>20.8</c:v>
                </c:pt>
                <c:pt idx="158">
                  <c:v>19.5</c:v>
                </c:pt>
                <c:pt idx="159">
                  <c:v>19.899999999999999</c:v>
                </c:pt>
                <c:pt idx="160">
                  <c:v>21.7</c:v>
                </c:pt>
                <c:pt idx="161">
                  <c:v>21.1</c:v>
                </c:pt>
                <c:pt idx="162">
                  <c:v>21.4</c:v>
                </c:pt>
                <c:pt idx="163">
                  <c:v>21.7</c:v>
                </c:pt>
                <c:pt idx="164">
                  <c:v>23.4</c:v>
                </c:pt>
                <c:pt idx="165">
                  <c:v>21.7</c:v>
                </c:pt>
                <c:pt idx="166">
                  <c:v>21.7</c:v>
                </c:pt>
                <c:pt idx="167">
                  <c:v>23.7</c:v>
                </c:pt>
                <c:pt idx="168">
                  <c:v>22</c:v>
                </c:pt>
                <c:pt idx="169">
                  <c:v>20.399999999999999</c:v>
                </c:pt>
                <c:pt idx="170">
                  <c:v>21.9</c:v>
                </c:pt>
                <c:pt idx="171">
                  <c:v>20.6</c:v>
                </c:pt>
                <c:pt idx="172">
                  <c:v>21.6</c:v>
                </c:pt>
                <c:pt idx="173">
                  <c:v>20.399999999999999</c:v>
                </c:pt>
                <c:pt idx="174">
                  <c:v>20.6</c:v>
                </c:pt>
                <c:pt idx="175">
                  <c:v>23</c:v>
                </c:pt>
                <c:pt idx="176">
                  <c:v>20</c:v>
                </c:pt>
                <c:pt idx="177">
                  <c:v>20.2</c:v>
                </c:pt>
                <c:pt idx="178">
                  <c:v>20.6</c:v>
                </c:pt>
                <c:pt idx="179">
                  <c:v>18.600000000000001</c:v>
                </c:pt>
                <c:pt idx="180">
                  <c:v>20.7</c:v>
                </c:pt>
                <c:pt idx="181">
                  <c:v>20.399999999999999</c:v>
                </c:pt>
                <c:pt idx="182">
                  <c:v>17.5</c:v>
                </c:pt>
                <c:pt idx="183">
                  <c:v>20.9</c:v>
                </c:pt>
                <c:pt idx="184">
                  <c:v>20</c:v>
                </c:pt>
                <c:pt idx="185">
                  <c:v>17.600000000000001</c:v>
                </c:pt>
                <c:pt idx="186">
                  <c:v>18.8</c:v>
                </c:pt>
                <c:pt idx="187">
                  <c:v>19.399999999999999</c:v>
                </c:pt>
                <c:pt idx="188">
                  <c:v>17</c:v>
                </c:pt>
                <c:pt idx="189">
                  <c:v>20</c:v>
                </c:pt>
                <c:pt idx="190">
                  <c:v>20.2</c:v>
                </c:pt>
                <c:pt idx="191">
                  <c:v>18.899999999999999</c:v>
                </c:pt>
                <c:pt idx="192">
                  <c:v>19.399999999999999</c:v>
                </c:pt>
                <c:pt idx="193">
                  <c:v>20.8</c:v>
                </c:pt>
                <c:pt idx="194">
                  <c:v>19.399999999999999</c:v>
                </c:pt>
                <c:pt idx="195">
                  <c:v>19.100000000000001</c:v>
                </c:pt>
                <c:pt idx="196">
                  <c:v>21.1</c:v>
                </c:pt>
                <c:pt idx="197">
                  <c:v>22</c:v>
                </c:pt>
                <c:pt idx="198">
                  <c:v>20</c:v>
                </c:pt>
                <c:pt idx="199">
                  <c:v>22.1</c:v>
                </c:pt>
                <c:pt idx="200">
                  <c:v>23.6</c:v>
                </c:pt>
                <c:pt idx="201">
                  <c:v>19.8</c:v>
                </c:pt>
                <c:pt idx="202">
                  <c:v>21.1</c:v>
                </c:pt>
                <c:pt idx="203">
                  <c:v>22.8</c:v>
                </c:pt>
                <c:pt idx="204">
                  <c:v>19.7</c:v>
                </c:pt>
                <c:pt idx="205">
                  <c:v>21.5</c:v>
                </c:pt>
                <c:pt idx="206">
                  <c:v>22.7</c:v>
                </c:pt>
                <c:pt idx="207">
                  <c:v>19</c:v>
                </c:pt>
                <c:pt idx="208">
                  <c:v>20.3</c:v>
                </c:pt>
                <c:pt idx="209">
                  <c:v>22.6</c:v>
                </c:pt>
                <c:pt idx="210">
                  <c:v>19.5</c:v>
                </c:pt>
                <c:pt idx="211">
                  <c:v>17.8</c:v>
                </c:pt>
                <c:pt idx="212">
                  <c:v>20.399999999999999</c:v>
                </c:pt>
                <c:pt idx="213">
                  <c:v>19.7</c:v>
                </c:pt>
                <c:pt idx="214">
                  <c:v>20.9</c:v>
                </c:pt>
                <c:pt idx="215">
                  <c:v>20.2</c:v>
                </c:pt>
                <c:pt idx="216">
                  <c:v>18.399999999999999</c:v>
                </c:pt>
                <c:pt idx="217">
                  <c:v>20.2</c:v>
                </c:pt>
                <c:pt idx="218">
                  <c:v>22.8</c:v>
                </c:pt>
                <c:pt idx="219">
                  <c:v>21.4</c:v>
                </c:pt>
                <c:pt idx="220">
                  <c:v>18.899999999999999</c:v>
                </c:pt>
                <c:pt idx="221">
                  <c:v>19.600000000000001</c:v>
                </c:pt>
                <c:pt idx="222">
                  <c:v>21.5</c:v>
                </c:pt>
                <c:pt idx="223">
                  <c:v>19.8</c:v>
                </c:pt>
                <c:pt idx="224">
                  <c:v>21</c:v>
                </c:pt>
                <c:pt idx="225">
                  <c:v>22.9</c:v>
                </c:pt>
                <c:pt idx="226">
                  <c:v>19.600000000000001</c:v>
                </c:pt>
                <c:pt idx="227">
                  <c:v>21.5</c:v>
                </c:pt>
                <c:pt idx="228">
                  <c:v>24.9</c:v>
                </c:pt>
                <c:pt idx="229">
                  <c:v>20.3</c:v>
                </c:pt>
                <c:pt idx="230">
                  <c:v>21</c:v>
                </c:pt>
                <c:pt idx="231">
                  <c:v>24.8</c:v>
                </c:pt>
                <c:pt idx="232">
                  <c:v>23.1</c:v>
                </c:pt>
                <c:pt idx="233">
                  <c:v>22.1</c:v>
                </c:pt>
                <c:pt idx="234">
                  <c:v>24.5</c:v>
                </c:pt>
                <c:pt idx="235">
                  <c:v>24.1</c:v>
                </c:pt>
                <c:pt idx="236">
                  <c:v>22.7</c:v>
                </c:pt>
                <c:pt idx="237">
                  <c:v>23.6</c:v>
                </c:pt>
                <c:pt idx="238">
                  <c:v>24.5</c:v>
                </c:pt>
                <c:pt idx="239">
                  <c:v>24</c:v>
                </c:pt>
              </c:numCache>
            </c:numRef>
          </c:val>
          <c:smooth val="0"/>
          <c:extLst>
            <c:ext xmlns:c16="http://schemas.microsoft.com/office/drawing/2014/chart" uri="{C3380CC4-5D6E-409C-BE32-E72D297353CC}">
              <c16:uniqueId val="{00000000-14FD-4866-B5FE-64501B2726B1}"/>
            </c:ext>
          </c:extLst>
        </c:ser>
        <c:ser>
          <c:idx val="1"/>
          <c:order val="1"/>
          <c:tx>
            <c:strRef>
              <c:f>Data_M!$AD$3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Data_M!$AD$5:$AD$244</c:f>
              <c:numCache>
                <c:formatCode>#,##0.00</c:formatCode>
                <c:ptCount val="240"/>
                <c:pt idx="0">
                  <c:v>11.61</c:v>
                </c:pt>
                <c:pt idx="1">
                  <c:v>11.9</c:v>
                </c:pt>
                <c:pt idx="2">
                  <c:v>12.2</c:v>
                </c:pt>
                <c:pt idx="3">
                  <c:v>12.58</c:v>
                </c:pt>
                <c:pt idx="4">
                  <c:v>12.9</c:v>
                </c:pt>
                <c:pt idx="5">
                  <c:v>13.2</c:v>
                </c:pt>
                <c:pt idx="6">
                  <c:v>13.47</c:v>
                </c:pt>
                <c:pt idx="7">
                  <c:v>13.72</c:v>
                </c:pt>
                <c:pt idx="8">
                  <c:v>13.98</c:v>
                </c:pt>
                <c:pt idx="9">
                  <c:v>14.22</c:v>
                </c:pt>
                <c:pt idx="10">
                  <c:v>14.45</c:v>
                </c:pt>
                <c:pt idx="11">
                  <c:v>14.68</c:v>
                </c:pt>
                <c:pt idx="12">
                  <c:v>14.91</c:v>
                </c:pt>
                <c:pt idx="13">
                  <c:v>15.13</c:v>
                </c:pt>
                <c:pt idx="14">
                  <c:v>15.34</c:v>
                </c:pt>
                <c:pt idx="15">
                  <c:v>15.51</c:v>
                </c:pt>
                <c:pt idx="16">
                  <c:v>15.64</c:v>
                </c:pt>
                <c:pt idx="17">
                  <c:v>15.72</c:v>
                </c:pt>
                <c:pt idx="18">
                  <c:v>15.76</c:v>
                </c:pt>
                <c:pt idx="19">
                  <c:v>15.76</c:v>
                </c:pt>
                <c:pt idx="20">
                  <c:v>15.74</c:v>
                </c:pt>
                <c:pt idx="21">
                  <c:v>15.7</c:v>
                </c:pt>
                <c:pt idx="22">
                  <c:v>15.66</c:v>
                </c:pt>
                <c:pt idx="23">
                  <c:v>15.6</c:v>
                </c:pt>
                <c:pt idx="24">
                  <c:v>15.53</c:v>
                </c:pt>
                <c:pt idx="25">
                  <c:v>15.44</c:v>
                </c:pt>
                <c:pt idx="26">
                  <c:v>15.34</c:v>
                </c:pt>
                <c:pt idx="27">
                  <c:v>15.24</c:v>
                </c:pt>
                <c:pt idx="28">
                  <c:v>15.17</c:v>
                </c:pt>
                <c:pt idx="29">
                  <c:v>15.12</c:v>
                </c:pt>
                <c:pt idx="30">
                  <c:v>15.09</c:v>
                </c:pt>
                <c:pt idx="31">
                  <c:v>15.07</c:v>
                </c:pt>
                <c:pt idx="32">
                  <c:v>15.03</c:v>
                </c:pt>
                <c:pt idx="33">
                  <c:v>14.98</c:v>
                </c:pt>
                <c:pt idx="34">
                  <c:v>14.91</c:v>
                </c:pt>
                <c:pt idx="35">
                  <c:v>14.81</c:v>
                </c:pt>
                <c:pt idx="36">
                  <c:v>14.7</c:v>
                </c:pt>
                <c:pt idx="37">
                  <c:v>14.57</c:v>
                </c:pt>
                <c:pt idx="38">
                  <c:v>14.44</c:v>
                </c:pt>
                <c:pt idx="39">
                  <c:v>14.3</c:v>
                </c:pt>
                <c:pt idx="40">
                  <c:v>14.17</c:v>
                </c:pt>
                <c:pt idx="41">
                  <c:v>14.04</c:v>
                </c:pt>
                <c:pt idx="42">
                  <c:v>13.93</c:v>
                </c:pt>
                <c:pt idx="43">
                  <c:v>13.84</c:v>
                </c:pt>
                <c:pt idx="44">
                  <c:v>13.79</c:v>
                </c:pt>
                <c:pt idx="45">
                  <c:v>13.79</c:v>
                </c:pt>
                <c:pt idx="46">
                  <c:v>13.83</c:v>
                </c:pt>
                <c:pt idx="47">
                  <c:v>13.91</c:v>
                </c:pt>
                <c:pt idx="48">
                  <c:v>14.02</c:v>
                </c:pt>
                <c:pt idx="49">
                  <c:v>14.15</c:v>
                </c:pt>
                <c:pt idx="50">
                  <c:v>14.29</c:v>
                </c:pt>
                <c:pt idx="51">
                  <c:v>14.43</c:v>
                </c:pt>
                <c:pt idx="52">
                  <c:v>14.55</c:v>
                </c:pt>
                <c:pt idx="53">
                  <c:v>14.64</c:v>
                </c:pt>
                <c:pt idx="54">
                  <c:v>14.68</c:v>
                </c:pt>
                <c:pt idx="55">
                  <c:v>14.66</c:v>
                </c:pt>
                <c:pt idx="56">
                  <c:v>14.59</c:v>
                </c:pt>
                <c:pt idx="57">
                  <c:v>14.46</c:v>
                </c:pt>
                <c:pt idx="58">
                  <c:v>14.28</c:v>
                </c:pt>
                <c:pt idx="59">
                  <c:v>14.08</c:v>
                </c:pt>
                <c:pt idx="60">
                  <c:v>13.9</c:v>
                </c:pt>
                <c:pt idx="61">
                  <c:v>13.75</c:v>
                </c:pt>
                <c:pt idx="62">
                  <c:v>13.63</c:v>
                </c:pt>
                <c:pt idx="63">
                  <c:v>13.57</c:v>
                </c:pt>
                <c:pt idx="64">
                  <c:v>13.57</c:v>
                </c:pt>
                <c:pt idx="65">
                  <c:v>13.61</c:v>
                </c:pt>
                <c:pt idx="66">
                  <c:v>13.71</c:v>
                </c:pt>
                <c:pt idx="67">
                  <c:v>13.84</c:v>
                </c:pt>
                <c:pt idx="68">
                  <c:v>14</c:v>
                </c:pt>
                <c:pt idx="69">
                  <c:v>14.16</c:v>
                </c:pt>
                <c:pt idx="70">
                  <c:v>14.32</c:v>
                </c:pt>
                <c:pt idx="71">
                  <c:v>14.45</c:v>
                </c:pt>
                <c:pt idx="72">
                  <c:v>14.55</c:v>
                </c:pt>
                <c:pt idx="73">
                  <c:v>14.63</c:v>
                </c:pt>
                <c:pt idx="74">
                  <c:v>14.69</c:v>
                </c:pt>
                <c:pt idx="75">
                  <c:v>14.74</c:v>
                </c:pt>
                <c:pt idx="76">
                  <c:v>14.79</c:v>
                </c:pt>
                <c:pt idx="77">
                  <c:v>14.85</c:v>
                </c:pt>
                <c:pt idx="78">
                  <c:v>14.92</c:v>
                </c:pt>
                <c:pt idx="79">
                  <c:v>15.02</c:v>
                </c:pt>
                <c:pt idx="80">
                  <c:v>15.14</c:v>
                </c:pt>
                <c:pt idx="81">
                  <c:v>15.29</c:v>
                </c:pt>
                <c:pt idx="82">
                  <c:v>15.48</c:v>
                </c:pt>
                <c:pt idx="83">
                  <c:v>15.7</c:v>
                </c:pt>
                <c:pt idx="84">
                  <c:v>15.93</c:v>
                </c:pt>
                <c:pt idx="85">
                  <c:v>16.14</c:v>
                </c:pt>
                <c:pt idx="86">
                  <c:v>16.329999999999998</c:v>
                </c:pt>
                <c:pt idx="87">
                  <c:v>16.48</c:v>
                </c:pt>
                <c:pt idx="88">
                  <c:v>16.57</c:v>
                </c:pt>
                <c:pt idx="89">
                  <c:v>16.59</c:v>
                </c:pt>
                <c:pt idx="90">
                  <c:v>16.54</c:v>
                </c:pt>
                <c:pt idx="91">
                  <c:v>16.420000000000002</c:v>
                </c:pt>
                <c:pt idx="92">
                  <c:v>16.25</c:v>
                </c:pt>
                <c:pt idx="93">
                  <c:v>16.059999999999999</c:v>
                </c:pt>
                <c:pt idx="94">
                  <c:v>15.86</c:v>
                </c:pt>
                <c:pt idx="95">
                  <c:v>15.69</c:v>
                </c:pt>
                <c:pt idx="96">
                  <c:v>15.58</c:v>
                </c:pt>
                <c:pt idx="97">
                  <c:v>15.52</c:v>
                </c:pt>
                <c:pt idx="98">
                  <c:v>15.54</c:v>
                </c:pt>
                <c:pt idx="99">
                  <c:v>15.61</c:v>
                </c:pt>
                <c:pt idx="100">
                  <c:v>15.74</c:v>
                </c:pt>
                <c:pt idx="101">
                  <c:v>15.94</c:v>
                </c:pt>
                <c:pt idx="102">
                  <c:v>16.18</c:v>
                </c:pt>
                <c:pt idx="103">
                  <c:v>16.46</c:v>
                </c:pt>
                <c:pt idx="104">
                  <c:v>16.760000000000002</c:v>
                </c:pt>
                <c:pt idx="105">
                  <c:v>17.04</c:v>
                </c:pt>
                <c:pt idx="106">
                  <c:v>17.29</c:v>
                </c:pt>
                <c:pt idx="107">
                  <c:v>17.5</c:v>
                </c:pt>
                <c:pt idx="108">
                  <c:v>17.670000000000002</c:v>
                </c:pt>
                <c:pt idx="109">
                  <c:v>17.809999999999999</c:v>
                </c:pt>
                <c:pt idx="110">
                  <c:v>17.93</c:v>
                </c:pt>
                <c:pt idx="111">
                  <c:v>18.04</c:v>
                </c:pt>
                <c:pt idx="112">
                  <c:v>18.149999999999999</c:v>
                </c:pt>
                <c:pt idx="113">
                  <c:v>18.260000000000002</c:v>
                </c:pt>
                <c:pt idx="114">
                  <c:v>18.38</c:v>
                </c:pt>
                <c:pt idx="115">
                  <c:v>18.489999999999998</c:v>
                </c:pt>
                <c:pt idx="116">
                  <c:v>18.579999999999998</c:v>
                </c:pt>
                <c:pt idx="117">
                  <c:v>18.64</c:v>
                </c:pt>
                <c:pt idx="118">
                  <c:v>18.670000000000002</c:v>
                </c:pt>
                <c:pt idx="119">
                  <c:v>18.64</c:v>
                </c:pt>
                <c:pt idx="120">
                  <c:v>18.559999999999999</c:v>
                </c:pt>
                <c:pt idx="121">
                  <c:v>18.420000000000002</c:v>
                </c:pt>
                <c:pt idx="122">
                  <c:v>18.239999999999998</c:v>
                </c:pt>
                <c:pt idx="123">
                  <c:v>18.03</c:v>
                </c:pt>
                <c:pt idx="124">
                  <c:v>17.809999999999999</c:v>
                </c:pt>
                <c:pt idx="125">
                  <c:v>17.62</c:v>
                </c:pt>
                <c:pt idx="126">
                  <c:v>17.46</c:v>
                </c:pt>
                <c:pt idx="127">
                  <c:v>17.350000000000001</c:v>
                </c:pt>
                <c:pt idx="128">
                  <c:v>17.32</c:v>
                </c:pt>
                <c:pt idx="129">
                  <c:v>17.34</c:v>
                </c:pt>
                <c:pt idx="130">
                  <c:v>17.45</c:v>
                </c:pt>
                <c:pt idx="131">
                  <c:v>17.62</c:v>
                </c:pt>
                <c:pt idx="132">
                  <c:v>17.829999999999998</c:v>
                </c:pt>
                <c:pt idx="133">
                  <c:v>18.07</c:v>
                </c:pt>
                <c:pt idx="134">
                  <c:v>18.329999999999998</c:v>
                </c:pt>
                <c:pt idx="135">
                  <c:v>18.57</c:v>
                </c:pt>
                <c:pt idx="136">
                  <c:v>18.78</c:v>
                </c:pt>
                <c:pt idx="137">
                  <c:v>18.95</c:v>
                </c:pt>
                <c:pt idx="138">
                  <c:v>19.059999999999999</c:v>
                </c:pt>
                <c:pt idx="139">
                  <c:v>19.100000000000001</c:v>
                </c:pt>
                <c:pt idx="140">
                  <c:v>19.100000000000001</c:v>
                </c:pt>
                <c:pt idx="141">
                  <c:v>19.07</c:v>
                </c:pt>
                <c:pt idx="142">
                  <c:v>19.02</c:v>
                </c:pt>
                <c:pt idx="143">
                  <c:v>18.95</c:v>
                </c:pt>
                <c:pt idx="144">
                  <c:v>18.87</c:v>
                </c:pt>
                <c:pt idx="145">
                  <c:v>18.79</c:v>
                </c:pt>
                <c:pt idx="146">
                  <c:v>18.690000000000001</c:v>
                </c:pt>
                <c:pt idx="147">
                  <c:v>18.59</c:v>
                </c:pt>
                <c:pt idx="148">
                  <c:v>18.510000000000002</c:v>
                </c:pt>
                <c:pt idx="149">
                  <c:v>18.45</c:v>
                </c:pt>
                <c:pt idx="150">
                  <c:v>18.420000000000002</c:v>
                </c:pt>
                <c:pt idx="151">
                  <c:v>18.440000000000001</c:v>
                </c:pt>
                <c:pt idx="152">
                  <c:v>18.510000000000002</c:v>
                </c:pt>
                <c:pt idx="153">
                  <c:v>18.64</c:v>
                </c:pt>
                <c:pt idx="154">
                  <c:v>18.829999999999998</c:v>
                </c:pt>
                <c:pt idx="155">
                  <c:v>19.09</c:v>
                </c:pt>
                <c:pt idx="156">
                  <c:v>19.399999999999999</c:v>
                </c:pt>
                <c:pt idx="157">
                  <c:v>19.75</c:v>
                </c:pt>
                <c:pt idx="158">
                  <c:v>20.149999999999999</c:v>
                </c:pt>
                <c:pt idx="159">
                  <c:v>20.56</c:v>
                </c:pt>
                <c:pt idx="160">
                  <c:v>20.96</c:v>
                </c:pt>
                <c:pt idx="161">
                  <c:v>21.34</c:v>
                </c:pt>
                <c:pt idx="162">
                  <c:v>21.66</c:v>
                </c:pt>
                <c:pt idx="163">
                  <c:v>21.91</c:v>
                </c:pt>
                <c:pt idx="164">
                  <c:v>22.08</c:v>
                </c:pt>
                <c:pt idx="165">
                  <c:v>22.15</c:v>
                </c:pt>
                <c:pt idx="166">
                  <c:v>22.14</c:v>
                </c:pt>
                <c:pt idx="167">
                  <c:v>22.05</c:v>
                </c:pt>
                <c:pt idx="168">
                  <c:v>21.91</c:v>
                </c:pt>
                <c:pt idx="169">
                  <c:v>21.75</c:v>
                </c:pt>
                <c:pt idx="170">
                  <c:v>21.57</c:v>
                </c:pt>
                <c:pt idx="171">
                  <c:v>21.39</c:v>
                </c:pt>
                <c:pt idx="172">
                  <c:v>21.23</c:v>
                </c:pt>
                <c:pt idx="173">
                  <c:v>21.07</c:v>
                </c:pt>
                <c:pt idx="174">
                  <c:v>20.91</c:v>
                </c:pt>
                <c:pt idx="175">
                  <c:v>20.77</c:v>
                </c:pt>
                <c:pt idx="176">
                  <c:v>20.61</c:v>
                </c:pt>
                <c:pt idx="177">
                  <c:v>20.45</c:v>
                </c:pt>
                <c:pt idx="178">
                  <c:v>20.27</c:v>
                </c:pt>
                <c:pt idx="179">
                  <c:v>20.07</c:v>
                </c:pt>
                <c:pt idx="180">
                  <c:v>19.84</c:v>
                </c:pt>
                <c:pt idx="181">
                  <c:v>19.62</c:v>
                </c:pt>
                <c:pt idx="182">
                  <c:v>19.41</c:v>
                </c:pt>
                <c:pt idx="183">
                  <c:v>19.22</c:v>
                </c:pt>
                <c:pt idx="184">
                  <c:v>19.079999999999998</c:v>
                </c:pt>
                <c:pt idx="185">
                  <c:v>18.989999999999998</c:v>
                </c:pt>
                <c:pt idx="186">
                  <c:v>18.940000000000001</c:v>
                </c:pt>
                <c:pt idx="187">
                  <c:v>18.93</c:v>
                </c:pt>
                <c:pt idx="188">
                  <c:v>18.96</c:v>
                </c:pt>
                <c:pt idx="189">
                  <c:v>19.04</c:v>
                </c:pt>
                <c:pt idx="190">
                  <c:v>19.170000000000002</c:v>
                </c:pt>
                <c:pt idx="191">
                  <c:v>19.350000000000001</c:v>
                </c:pt>
                <c:pt idx="192">
                  <c:v>19.59</c:v>
                </c:pt>
                <c:pt idx="193">
                  <c:v>19.86</c:v>
                </c:pt>
                <c:pt idx="194">
                  <c:v>20.149999999999999</c:v>
                </c:pt>
                <c:pt idx="195">
                  <c:v>20.45</c:v>
                </c:pt>
                <c:pt idx="196">
                  <c:v>20.72</c:v>
                </c:pt>
                <c:pt idx="197">
                  <c:v>20.98</c:v>
                </c:pt>
                <c:pt idx="198">
                  <c:v>21.2</c:v>
                </c:pt>
                <c:pt idx="199">
                  <c:v>21.37</c:v>
                </c:pt>
                <c:pt idx="200">
                  <c:v>21.49</c:v>
                </c:pt>
                <c:pt idx="201">
                  <c:v>21.56</c:v>
                </c:pt>
                <c:pt idx="202">
                  <c:v>21.55</c:v>
                </c:pt>
                <c:pt idx="203">
                  <c:v>21.47</c:v>
                </c:pt>
                <c:pt idx="204">
                  <c:v>21.33</c:v>
                </c:pt>
                <c:pt idx="205">
                  <c:v>21.15</c:v>
                </c:pt>
                <c:pt idx="206">
                  <c:v>20.94</c:v>
                </c:pt>
                <c:pt idx="207">
                  <c:v>20.72</c:v>
                </c:pt>
                <c:pt idx="208">
                  <c:v>20.49</c:v>
                </c:pt>
                <c:pt idx="209">
                  <c:v>20.28</c:v>
                </c:pt>
                <c:pt idx="210">
                  <c:v>20.11</c:v>
                </c:pt>
                <c:pt idx="211">
                  <c:v>20</c:v>
                </c:pt>
                <c:pt idx="212">
                  <c:v>19.940000000000001</c:v>
                </c:pt>
                <c:pt idx="213">
                  <c:v>19.940000000000001</c:v>
                </c:pt>
                <c:pt idx="214">
                  <c:v>19.98</c:v>
                </c:pt>
                <c:pt idx="215">
                  <c:v>20.059999999999999</c:v>
                </c:pt>
                <c:pt idx="216">
                  <c:v>20.16</c:v>
                </c:pt>
                <c:pt idx="217">
                  <c:v>20.260000000000002</c:v>
                </c:pt>
                <c:pt idx="218">
                  <c:v>20.34</c:v>
                </c:pt>
                <c:pt idx="219">
                  <c:v>20.420000000000002</c:v>
                </c:pt>
                <c:pt idx="220">
                  <c:v>20.5</c:v>
                </c:pt>
                <c:pt idx="221">
                  <c:v>20.58</c:v>
                </c:pt>
                <c:pt idx="222">
                  <c:v>20.67</c:v>
                </c:pt>
                <c:pt idx="223">
                  <c:v>20.8</c:v>
                </c:pt>
                <c:pt idx="224">
                  <c:v>20.97</c:v>
                </c:pt>
                <c:pt idx="225">
                  <c:v>21.17</c:v>
                </c:pt>
                <c:pt idx="226">
                  <c:v>21.42</c:v>
                </c:pt>
                <c:pt idx="227">
                  <c:v>21.69</c:v>
                </c:pt>
                <c:pt idx="228">
                  <c:v>21.98</c:v>
                </c:pt>
                <c:pt idx="229">
                  <c:v>22.28</c:v>
                </c:pt>
                <c:pt idx="230">
                  <c:v>22.56</c:v>
                </c:pt>
                <c:pt idx="231">
                  <c:v>22.79</c:v>
                </c:pt>
                <c:pt idx="232">
                  <c:v>23.02</c:v>
                </c:pt>
                <c:pt idx="233">
                  <c:v>23.23</c:v>
                </c:pt>
                <c:pt idx="234">
                  <c:v>23.42</c:v>
                </c:pt>
                <c:pt idx="235">
                  <c:v>23.59</c:v>
                </c:pt>
                <c:pt idx="236">
                  <c:v>23.74</c:v>
                </c:pt>
                <c:pt idx="237">
                  <c:v>23.87</c:v>
                </c:pt>
                <c:pt idx="238">
                  <c:v>23.98</c:v>
                </c:pt>
                <c:pt idx="239">
                  <c:v>24.09</c:v>
                </c:pt>
              </c:numCache>
            </c:numRef>
          </c:val>
          <c:smooth val="0"/>
          <c:extLst>
            <c:ext xmlns:c16="http://schemas.microsoft.com/office/drawing/2014/chart" uri="{C3380CC4-5D6E-409C-BE32-E72D297353CC}">
              <c16:uniqueId val="{00000001-14FD-4866-B5FE-64501B2726B1}"/>
            </c:ext>
          </c:extLst>
        </c:ser>
        <c:dLbls>
          <c:showLegendKey val="0"/>
          <c:showVal val="0"/>
          <c:showCatName val="0"/>
          <c:showSerName val="0"/>
          <c:showPercent val="0"/>
          <c:showBubbleSize val="0"/>
        </c:dLbls>
        <c:hiLowLines>
          <c:spPr>
            <a:ln w="3175">
              <a:solidFill>
                <a:srgbClr val="000000"/>
              </a:solidFill>
              <a:prstDash val="solid"/>
            </a:ln>
          </c:spPr>
        </c:hiLowLines>
        <c:smooth val="0"/>
        <c:axId val="305563904"/>
        <c:axId val="305586176"/>
      </c:lineChart>
      <c:catAx>
        <c:axId val="305563904"/>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586176"/>
        <c:crosses val="autoZero"/>
        <c:auto val="0"/>
        <c:lblAlgn val="ctr"/>
        <c:lblOffset val="100"/>
        <c:tickLblSkip val="6"/>
        <c:tickMarkSkip val="12"/>
        <c:noMultiLvlLbl val="0"/>
      </c:catAx>
      <c:valAx>
        <c:axId val="30558617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563904"/>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155" r="0.75000000000000155"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6098081023454158E-2"/>
          <c:y val="5.4487179487179488E-2"/>
          <c:w val="0.90831556503198296"/>
          <c:h val="0.82692307692307687"/>
        </c:manualLayout>
      </c:layout>
      <c:lineChart>
        <c:grouping val="standard"/>
        <c:varyColors val="0"/>
        <c:ser>
          <c:idx val="0"/>
          <c:order val="0"/>
          <c:tx>
            <c:strRef>
              <c:f>Data_M!$AM$3</c:f>
              <c:strCache>
                <c:ptCount val="1"/>
                <c:pt idx="0">
                  <c:v>Piggar</c:v>
                </c:pt>
              </c:strCache>
            </c:strRef>
          </c:tx>
          <c:spPr>
            <a:ln w="28575">
              <a:noFill/>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Data_M!$AG$5:$AG$244</c:f>
              <c:numCache>
                <c:formatCode>#\ ##0.0</c:formatCode>
                <c:ptCount val="240"/>
                <c:pt idx="0">
                  <c:v>89.5</c:v>
                </c:pt>
                <c:pt idx="1">
                  <c:v>89.5</c:v>
                </c:pt>
                <c:pt idx="2">
                  <c:v>86.4</c:v>
                </c:pt>
                <c:pt idx="3">
                  <c:v>87.5</c:v>
                </c:pt>
                <c:pt idx="4">
                  <c:v>87.2</c:v>
                </c:pt>
                <c:pt idx="5">
                  <c:v>85.2</c:v>
                </c:pt>
                <c:pt idx="6">
                  <c:v>85.5</c:v>
                </c:pt>
                <c:pt idx="7">
                  <c:v>87.5</c:v>
                </c:pt>
                <c:pt idx="8">
                  <c:v>86.5</c:v>
                </c:pt>
                <c:pt idx="9">
                  <c:v>84.7</c:v>
                </c:pt>
                <c:pt idx="10">
                  <c:v>87.2</c:v>
                </c:pt>
                <c:pt idx="11">
                  <c:v>85.9</c:v>
                </c:pt>
                <c:pt idx="12">
                  <c:v>84.3</c:v>
                </c:pt>
                <c:pt idx="13">
                  <c:v>82.6</c:v>
                </c:pt>
                <c:pt idx="14">
                  <c:v>86.5</c:v>
                </c:pt>
                <c:pt idx="15">
                  <c:v>83.5</c:v>
                </c:pt>
                <c:pt idx="16">
                  <c:v>84.1</c:v>
                </c:pt>
                <c:pt idx="17">
                  <c:v>84.7</c:v>
                </c:pt>
                <c:pt idx="18">
                  <c:v>85.8</c:v>
                </c:pt>
                <c:pt idx="19">
                  <c:v>82.5</c:v>
                </c:pt>
                <c:pt idx="20">
                  <c:v>83.9</c:v>
                </c:pt>
                <c:pt idx="21">
                  <c:v>84.9</c:v>
                </c:pt>
                <c:pt idx="22">
                  <c:v>83.3</c:v>
                </c:pt>
                <c:pt idx="23">
                  <c:v>84.3</c:v>
                </c:pt>
                <c:pt idx="24">
                  <c:v>84.7</c:v>
                </c:pt>
                <c:pt idx="25">
                  <c:v>84.9</c:v>
                </c:pt>
                <c:pt idx="26">
                  <c:v>83.5</c:v>
                </c:pt>
                <c:pt idx="27">
                  <c:v>85</c:v>
                </c:pt>
                <c:pt idx="28">
                  <c:v>83.9</c:v>
                </c:pt>
                <c:pt idx="29">
                  <c:v>86.6</c:v>
                </c:pt>
                <c:pt idx="30">
                  <c:v>83.4</c:v>
                </c:pt>
                <c:pt idx="31">
                  <c:v>84.3</c:v>
                </c:pt>
                <c:pt idx="32">
                  <c:v>85.5</c:v>
                </c:pt>
                <c:pt idx="33">
                  <c:v>85.7</c:v>
                </c:pt>
                <c:pt idx="34">
                  <c:v>83.9</c:v>
                </c:pt>
                <c:pt idx="35">
                  <c:v>84.8</c:v>
                </c:pt>
                <c:pt idx="36">
                  <c:v>84.9</c:v>
                </c:pt>
                <c:pt idx="37">
                  <c:v>84</c:v>
                </c:pt>
                <c:pt idx="38">
                  <c:v>85.5</c:v>
                </c:pt>
                <c:pt idx="39">
                  <c:v>87.1</c:v>
                </c:pt>
                <c:pt idx="40">
                  <c:v>85.9</c:v>
                </c:pt>
                <c:pt idx="41">
                  <c:v>83.3</c:v>
                </c:pt>
                <c:pt idx="42">
                  <c:v>87.7</c:v>
                </c:pt>
                <c:pt idx="43">
                  <c:v>85.6</c:v>
                </c:pt>
                <c:pt idx="44">
                  <c:v>84.6</c:v>
                </c:pt>
                <c:pt idx="45">
                  <c:v>87.2</c:v>
                </c:pt>
                <c:pt idx="46">
                  <c:v>85</c:v>
                </c:pt>
                <c:pt idx="47">
                  <c:v>85.6</c:v>
                </c:pt>
                <c:pt idx="48">
                  <c:v>87.4</c:v>
                </c:pt>
                <c:pt idx="49">
                  <c:v>86.2</c:v>
                </c:pt>
                <c:pt idx="50">
                  <c:v>85.5</c:v>
                </c:pt>
                <c:pt idx="51">
                  <c:v>85.9</c:v>
                </c:pt>
                <c:pt idx="52">
                  <c:v>83.3</c:v>
                </c:pt>
                <c:pt idx="53">
                  <c:v>85.6</c:v>
                </c:pt>
                <c:pt idx="54">
                  <c:v>85.4</c:v>
                </c:pt>
                <c:pt idx="55">
                  <c:v>85</c:v>
                </c:pt>
                <c:pt idx="56">
                  <c:v>86.6</c:v>
                </c:pt>
                <c:pt idx="57">
                  <c:v>83.8</c:v>
                </c:pt>
                <c:pt idx="58">
                  <c:v>86.9</c:v>
                </c:pt>
                <c:pt idx="59">
                  <c:v>86</c:v>
                </c:pt>
                <c:pt idx="60">
                  <c:v>83.4</c:v>
                </c:pt>
                <c:pt idx="61">
                  <c:v>87.9</c:v>
                </c:pt>
                <c:pt idx="62">
                  <c:v>86.8</c:v>
                </c:pt>
                <c:pt idx="63">
                  <c:v>83.1</c:v>
                </c:pt>
                <c:pt idx="64">
                  <c:v>88.9</c:v>
                </c:pt>
                <c:pt idx="65">
                  <c:v>87.4</c:v>
                </c:pt>
                <c:pt idx="66">
                  <c:v>84.8</c:v>
                </c:pt>
                <c:pt idx="67">
                  <c:v>86.6</c:v>
                </c:pt>
                <c:pt idx="68">
                  <c:v>85.1</c:v>
                </c:pt>
                <c:pt idx="69">
                  <c:v>84.6</c:v>
                </c:pt>
                <c:pt idx="70">
                  <c:v>85.8</c:v>
                </c:pt>
                <c:pt idx="71">
                  <c:v>86.1</c:v>
                </c:pt>
                <c:pt idx="72">
                  <c:v>85.3</c:v>
                </c:pt>
                <c:pt idx="73">
                  <c:v>84.1</c:v>
                </c:pt>
                <c:pt idx="74">
                  <c:v>85.4</c:v>
                </c:pt>
                <c:pt idx="75">
                  <c:v>86.2</c:v>
                </c:pt>
                <c:pt idx="76">
                  <c:v>84.3</c:v>
                </c:pt>
                <c:pt idx="77">
                  <c:v>85</c:v>
                </c:pt>
                <c:pt idx="78">
                  <c:v>84.3</c:v>
                </c:pt>
                <c:pt idx="79">
                  <c:v>85.4</c:v>
                </c:pt>
                <c:pt idx="80">
                  <c:v>85.1</c:v>
                </c:pt>
                <c:pt idx="81">
                  <c:v>84.5</c:v>
                </c:pt>
                <c:pt idx="82">
                  <c:v>84.1</c:v>
                </c:pt>
                <c:pt idx="83">
                  <c:v>84.1</c:v>
                </c:pt>
                <c:pt idx="84">
                  <c:v>84.5</c:v>
                </c:pt>
                <c:pt idx="85">
                  <c:v>83.6</c:v>
                </c:pt>
                <c:pt idx="86">
                  <c:v>84.3</c:v>
                </c:pt>
                <c:pt idx="87">
                  <c:v>82.4</c:v>
                </c:pt>
                <c:pt idx="88">
                  <c:v>81.7</c:v>
                </c:pt>
                <c:pt idx="89">
                  <c:v>82.8</c:v>
                </c:pt>
                <c:pt idx="90">
                  <c:v>83.6</c:v>
                </c:pt>
                <c:pt idx="91">
                  <c:v>83.1</c:v>
                </c:pt>
                <c:pt idx="92">
                  <c:v>83.8</c:v>
                </c:pt>
                <c:pt idx="93">
                  <c:v>84.8</c:v>
                </c:pt>
                <c:pt idx="94">
                  <c:v>83.1</c:v>
                </c:pt>
                <c:pt idx="95">
                  <c:v>83</c:v>
                </c:pt>
                <c:pt idx="96">
                  <c:v>85.1</c:v>
                </c:pt>
                <c:pt idx="97">
                  <c:v>85</c:v>
                </c:pt>
                <c:pt idx="98">
                  <c:v>83.5</c:v>
                </c:pt>
                <c:pt idx="99">
                  <c:v>84.7</c:v>
                </c:pt>
                <c:pt idx="100">
                  <c:v>84.5</c:v>
                </c:pt>
                <c:pt idx="101">
                  <c:v>83.9</c:v>
                </c:pt>
                <c:pt idx="102">
                  <c:v>82.9</c:v>
                </c:pt>
                <c:pt idx="103">
                  <c:v>83.6</c:v>
                </c:pt>
                <c:pt idx="104">
                  <c:v>83.2</c:v>
                </c:pt>
                <c:pt idx="105">
                  <c:v>81.8</c:v>
                </c:pt>
                <c:pt idx="106">
                  <c:v>83.2</c:v>
                </c:pt>
                <c:pt idx="107">
                  <c:v>81.8</c:v>
                </c:pt>
                <c:pt idx="108">
                  <c:v>81.099999999999994</c:v>
                </c:pt>
                <c:pt idx="109">
                  <c:v>82.3</c:v>
                </c:pt>
                <c:pt idx="110">
                  <c:v>80.2</c:v>
                </c:pt>
                <c:pt idx="111">
                  <c:v>82.1</c:v>
                </c:pt>
                <c:pt idx="112">
                  <c:v>83.7</c:v>
                </c:pt>
                <c:pt idx="113">
                  <c:v>80.400000000000006</c:v>
                </c:pt>
                <c:pt idx="114">
                  <c:v>81.599999999999994</c:v>
                </c:pt>
                <c:pt idx="115">
                  <c:v>82.8</c:v>
                </c:pt>
                <c:pt idx="116">
                  <c:v>78.900000000000006</c:v>
                </c:pt>
                <c:pt idx="117">
                  <c:v>80.5</c:v>
                </c:pt>
                <c:pt idx="118">
                  <c:v>82.2</c:v>
                </c:pt>
                <c:pt idx="119">
                  <c:v>81.3</c:v>
                </c:pt>
                <c:pt idx="120">
                  <c:v>80.400000000000006</c:v>
                </c:pt>
                <c:pt idx="121">
                  <c:v>80.599999999999994</c:v>
                </c:pt>
                <c:pt idx="122">
                  <c:v>82</c:v>
                </c:pt>
                <c:pt idx="123">
                  <c:v>81.599999999999994</c:v>
                </c:pt>
                <c:pt idx="124">
                  <c:v>81.7</c:v>
                </c:pt>
                <c:pt idx="125">
                  <c:v>82.7</c:v>
                </c:pt>
                <c:pt idx="126">
                  <c:v>82.6</c:v>
                </c:pt>
                <c:pt idx="127">
                  <c:v>80.400000000000006</c:v>
                </c:pt>
                <c:pt idx="128">
                  <c:v>84.1</c:v>
                </c:pt>
                <c:pt idx="129">
                  <c:v>82.4</c:v>
                </c:pt>
                <c:pt idx="130">
                  <c:v>81.900000000000006</c:v>
                </c:pt>
                <c:pt idx="131">
                  <c:v>83.1</c:v>
                </c:pt>
                <c:pt idx="132">
                  <c:v>81</c:v>
                </c:pt>
                <c:pt idx="133">
                  <c:v>81.599999999999994</c:v>
                </c:pt>
                <c:pt idx="134">
                  <c:v>81.5</c:v>
                </c:pt>
                <c:pt idx="135">
                  <c:v>80.099999999999994</c:v>
                </c:pt>
                <c:pt idx="136">
                  <c:v>81.099999999999994</c:v>
                </c:pt>
                <c:pt idx="137">
                  <c:v>81.2</c:v>
                </c:pt>
                <c:pt idx="138">
                  <c:v>79.7</c:v>
                </c:pt>
                <c:pt idx="139">
                  <c:v>81.099999999999994</c:v>
                </c:pt>
                <c:pt idx="140">
                  <c:v>79.8</c:v>
                </c:pt>
                <c:pt idx="141">
                  <c:v>80.900000000000006</c:v>
                </c:pt>
                <c:pt idx="142">
                  <c:v>81</c:v>
                </c:pt>
                <c:pt idx="143">
                  <c:v>80.099999999999994</c:v>
                </c:pt>
                <c:pt idx="144">
                  <c:v>81.099999999999994</c:v>
                </c:pt>
                <c:pt idx="145">
                  <c:v>81.599999999999994</c:v>
                </c:pt>
                <c:pt idx="146">
                  <c:v>80.8</c:v>
                </c:pt>
                <c:pt idx="147">
                  <c:v>81.099999999999994</c:v>
                </c:pt>
                <c:pt idx="148">
                  <c:v>81.599999999999994</c:v>
                </c:pt>
                <c:pt idx="149">
                  <c:v>80.3</c:v>
                </c:pt>
                <c:pt idx="150">
                  <c:v>81.099999999999994</c:v>
                </c:pt>
                <c:pt idx="151">
                  <c:v>82.2</c:v>
                </c:pt>
                <c:pt idx="152">
                  <c:v>81.900000000000006</c:v>
                </c:pt>
                <c:pt idx="153">
                  <c:v>81</c:v>
                </c:pt>
                <c:pt idx="154">
                  <c:v>79.7</c:v>
                </c:pt>
                <c:pt idx="155">
                  <c:v>81.5</c:v>
                </c:pt>
                <c:pt idx="156">
                  <c:v>80.099999999999994</c:v>
                </c:pt>
                <c:pt idx="157">
                  <c:v>79.099999999999994</c:v>
                </c:pt>
                <c:pt idx="158">
                  <c:v>79.900000000000006</c:v>
                </c:pt>
                <c:pt idx="159">
                  <c:v>79.7</c:v>
                </c:pt>
                <c:pt idx="160">
                  <c:v>77.8</c:v>
                </c:pt>
                <c:pt idx="161">
                  <c:v>78.3</c:v>
                </c:pt>
                <c:pt idx="162">
                  <c:v>78.2</c:v>
                </c:pt>
                <c:pt idx="163">
                  <c:v>77.599999999999994</c:v>
                </c:pt>
                <c:pt idx="164">
                  <c:v>76.3</c:v>
                </c:pt>
                <c:pt idx="165">
                  <c:v>77.5</c:v>
                </c:pt>
                <c:pt idx="166">
                  <c:v>78.2</c:v>
                </c:pt>
                <c:pt idx="167">
                  <c:v>75.7</c:v>
                </c:pt>
                <c:pt idx="168">
                  <c:v>77.5</c:v>
                </c:pt>
                <c:pt idx="169">
                  <c:v>78.900000000000006</c:v>
                </c:pt>
                <c:pt idx="170">
                  <c:v>77.7</c:v>
                </c:pt>
                <c:pt idx="171">
                  <c:v>78.900000000000006</c:v>
                </c:pt>
                <c:pt idx="172">
                  <c:v>78</c:v>
                </c:pt>
                <c:pt idx="173">
                  <c:v>79.2</c:v>
                </c:pt>
                <c:pt idx="174">
                  <c:v>78.5</c:v>
                </c:pt>
                <c:pt idx="175">
                  <c:v>76.900000000000006</c:v>
                </c:pt>
                <c:pt idx="176">
                  <c:v>79.7</c:v>
                </c:pt>
                <c:pt idx="177">
                  <c:v>79.599999999999994</c:v>
                </c:pt>
                <c:pt idx="178">
                  <c:v>78.900000000000006</c:v>
                </c:pt>
                <c:pt idx="179">
                  <c:v>80.900000000000006</c:v>
                </c:pt>
                <c:pt idx="180">
                  <c:v>78.8</c:v>
                </c:pt>
                <c:pt idx="181">
                  <c:v>79.3</c:v>
                </c:pt>
                <c:pt idx="182">
                  <c:v>82.1</c:v>
                </c:pt>
                <c:pt idx="183">
                  <c:v>78.3</c:v>
                </c:pt>
                <c:pt idx="184">
                  <c:v>79.5</c:v>
                </c:pt>
                <c:pt idx="185">
                  <c:v>82</c:v>
                </c:pt>
                <c:pt idx="186">
                  <c:v>80.8</c:v>
                </c:pt>
                <c:pt idx="187">
                  <c:v>80.3</c:v>
                </c:pt>
                <c:pt idx="188">
                  <c:v>82.6</c:v>
                </c:pt>
                <c:pt idx="189">
                  <c:v>79.400000000000006</c:v>
                </c:pt>
                <c:pt idx="190">
                  <c:v>79.5</c:v>
                </c:pt>
                <c:pt idx="191">
                  <c:v>80.8</c:v>
                </c:pt>
                <c:pt idx="192">
                  <c:v>80.3</c:v>
                </c:pt>
                <c:pt idx="193">
                  <c:v>78.900000000000006</c:v>
                </c:pt>
                <c:pt idx="194">
                  <c:v>80.2</c:v>
                </c:pt>
                <c:pt idx="195">
                  <c:v>80.7</c:v>
                </c:pt>
                <c:pt idx="196">
                  <c:v>78.3</c:v>
                </c:pt>
                <c:pt idx="197">
                  <c:v>77.5</c:v>
                </c:pt>
                <c:pt idx="198">
                  <c:v>79.400000000000006</c:v>
                </c:pt>
                <c:pt idx="199">
                  <c:v>77.5</c:v>
                </c:pt>
                <c:pt idx="200">
                  <c:v>75.7</c:v>
                </c:pt>
                <c:pt idx="201">
                  <c:v>79.599999999999994</c:v>
                </c:pt>
                <c:pt idx="202">
                  <c:v>78.2</c:v>
                </c:pt>
                <c:pt idx="203">
                  <c:v>76.599999999999994</c:v>
                </c:pt>
                <c:pt idx="204">
                  <c:v>79.900000000000006</c:v>
                </c:pt>
                <c:pt idx="205">
                  <c:v>77.8</c:v>
                </c:pt>
                <c:pt idx="206">
                  <c:v>76.5</c:v>
                </c:pt>
                <c:pt idx="207">
                  <c:v>80.599999999999994</c:v>
                </c:pt>
                <c:pt idx="208">
                  <c:v>79.400000000000006</c:v>
                </c:pt>
                <c:pt idx="209">
                  <c:v>77.099999999999994</c:v>
                </c:pt>
                <c:pt idx="210">
                  <c:v>80.3</c:v>
                </c:pt>
                <c:pt idx="211">
                  <c:v>81.2</c:v>
                </c:pt>
                <c:pt idx="212">
                  <c:v>79</c:v>
                </c:pt>
                <c:pt idx="213">
                  <c:v>79.8</c:v>
                </c:pt>
                <c:pt idx="214">
                  <c:v>79.099999999999994</c:v>
                </c:pt>
                <c:pt idx="215">
                  <c:v>79.099999999999994</c:v>
                </c:pt>
                <c:pt idx="216">
                  <c:v>81.400000000000006</c:v>
                </c:pt>
                <c:pt idx="217">
                  <c:v>79.099999999999994</c:v>
                </c:pt>
                <c:pt idx="218">
                  <c:v>76.5</c:v>
                </c:pt>
                <c:pt idx="219">
                  <c:v>78</c:v>
                </c:pt>
                <c:pt idx="220">
                  <c:v>80.599999999999994</c:v>
                </c:pt>
                <c:pt idx="221">
                  <c:v>79.900000000000006</c:v>
                </c:pt>
                <c:pt idx="222">
                  <c:v>77.8</c:v>
                </c:pt>
                <c:pt idx="223">
                  <c:v>79.900000000000006</c:v>
                </c:pt>
                <c:pt idx="224">
                  <c:v>78.8</c:v>
                </c:pt>
                <c:pt idx="225">
                  <c:v>76.7</c:v>
                </c:pt>
                <c:pt idx="226">
                  <c:v>79.8</c:v>
                </c:pt>
                <c:pt idx="227">
                  <c:v>78.3</c:v>
                </c:pt>
                <c:pt idx="228">
                  <c:v>74</c:v>
                </c:pt>
                <c:pt idx="229">
                  <c:v>79.5</c:v>
                </c:pt>
                <c:pt idx="230">
                  <c:v>79.099999999999994</c:v>
                </c:pt>
                <c:pt idx="231">
                  <c:v>74.8</c:v>
                </c:pt>
                <c:pt idx="232">
                  <c:v>76.5</c:v>
                </c:pt>
                <c:pt idx="233">
                  <c:v>77.3</c:v>
                </c:pt>
                <c:pt idx="234">
                  <c:v>75.099999999999994</c:v>
                </c:pt>
                <c:pt idx="235">
                  <c:v>75.599999999999994</c:v>
                </c:pt>
                <c:pt idx="236">
                  <c:v>76.8</c:v>
                </c:pt>
                <c:pt idx="237">
                  <c:v>76</c:v>
                </c:pt>
                <c:pt idx="238">
                  <c:v>74.599999999999994</c:v>
                </c:pt>
                <c:pt idx="239">
                  <c:v>75.8</c:v>
                </c:pt>
              </c:numCache>
            </c:numRef>
          </c:val>
          <c:smooth val="0"/>
          <c:extLst>
            <c:ext xmlns:c16="http://schemas.microsoft.com/office/drawing/2014/chart" uri="{C3380CC4-5D6E-409C-BE32-E72D297353CC}">
              <c16:uniqueId val="{00000000-69DC-4F8F-B096-128223398E52}"/>
            </c:ext>
          </c:extLst>
        </c:ser>
        <c:ser>
          <c:idx val="1"/>
          <c:order val="1"/>
          <c:tx>
            <c:strRef>
              <c:f>Data_M!$AP$3</c:f>
              <c:strCache>
                <c:ptCount val="1"/>
              </c:strCache>
            </c:strRef>
          </c:tx>
          <c:spPr>
            <a:ln w="12700">
              <a:solidFill>
                <a:srgbClr val="000000"/>
              </a:solidFill>
              <a:prstDash val="solid"/>
            </a:ln>
          </c:spPr>
          <c:marker>
            <c:symbol val="none"/>
          </c:marker>
          <c:cat>
            <c:numRef>
              <c:f>Data_M!$A$5:$A$244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Data_M!$AJ$5:$AJ$244</c:f>
              <c:numCache>
                <c:formatCode>#,##0.00</c:formatCode>
                <c:ptCount val="240"/>
                <c:pt idx="0">
                  <c:v>88.35</c:v>
                </c:pt>
                <c:pt idx="1">
                  <c:v>88.06</c:v>
                </c:pt>
                <c:pt idx="2">
                  <c:v>87.75</c:v>
                </c:pt>
                <c:pt idx="3">
                  <c:v>87.35</c:v>
                </c:pt>
                <c:pt idx="4">
                  <c:v>87.02</c:v>
                </c:pt>
                <c:pt idx="5">
                  <c:v>86.72</c:v>
                </c:pt>
                <c:pt idx="6">
                  <c:v>86.44</c:v>
                </c:pt>
                <c:pt idx="7">
                  <c:v>86.19</c:v>
                </c:pt>
                <c:pt idx="8">
                  <c:v>85.93</c:v>
                </c:pt>
                <c:pt idx="9">
                  <c:v>85.7</c:v>
                </c:pt>
                <c:pt idx="10">
                  <c:v>85.48</c:v>
                </c:pt>
                <c:pt idx="11">
                  <c:v>85.26</c:v>
                </c:pt>
                <c:pt idx="12">
                  <c:v>85.05</c:v>
                </c:pt>
                <c:pt idx="13">
                  <c:v>84.83</c:v>
                </c:pt>
                <c:pt idx="14">
                  <c:v>84.62</c:v>
                </c:pt>
                <c:pt idx="15">
                  <c:v>84.44</c:v>
                </c:pt>
                <c:pt idx="16">
                  <c:v>84.3</c:v>
                </c:pt>
                <c:pt idx="17">
                  <c:v>84.21</c:v>
                </c:pt>
                <c:pt idx="18">
                  <c:v>84.15</c:v>
                </c:pt>
                <c:pt idx="19">
                  <c:v>84.13</c:v>
                </c:pt>
                <c:pt idx="20">
                  <c:v>84.13</c:v>
                </c:pt>
                <c:pt idx="21">
                  <c:v>84.16</c:v>
                </c:pt>
                <c:pt idx="22">
                  <c:v>84.19</c:v>
                </c:pt>
                <c:pt idx="23">
                  <c:v>84.23</c:v>
                </c:pt>
                <c:pt idx="24">
                  <c:v>84.29</c:v>
                </c:pt>
                <c:pt idx="25">
                  <c:v>84.37</c:v>
                </c:pt>
                <c:pt idx="26">
                  <c:v>84.47</c:v>
                </c:pt>
                <c:pt idx="27">
                  <c:v>84.56</c:v>
                </c:pt>
                <c:pt idx="28">
                  <c:v>84.63</c:v>
                </c:pt>
                <c:pt idx="29">
                  <c:v>84.67</c:v>
                </c:pt>
                <c:pt idx="30">
                  <c:v>84.69</c:v>
                </c:pt>
                <c:pt idx="31">
                  <c:v>84.71</c:v>
                </c:pt>
                <c:pt idx="32">
                  <c:v>84.73</c:v>
                </c:pt>
                <c:pt idx="33">
                  <c:v>84.76</c:v>
                </c:pt>
                <c:pt idx="34">
                  <c:v>84.82</c:v>
                </c:pt>
                <c:pt idx="35">
                  <c:v>84.9</c:v>
                </c:pt>
                <c:pt idx="36">
                  <c:v>85</c:v>
                </c:pt>
                <c:pt idx="37">
                  <c:v>85.12</c:v>
                </c:pt>
                <c:pt idx="38">
                  <c:v>85.25</c:v>
                </c:pt>
                <c:pt idx="39">
                  <c:v>85.38</c:v>
                </c:pt>
                <c:pt idx="40">
                  <c:v>85.51</c:v>
                </c:pt>
                <c:pt idx="41">
                  <c:v>85.64</c:v>
                </c:pt>
                <c:pt idx="42">
                  <c:v>85.76</c:v>
                </c:pt>
                <c:pt idx="43">
                  <c:v>85.87</c:v>
                </c:pt>
                <c:pt idx="44">
                  <c:v>85.95</c:v>
                </c:pt>
                <c:pt idx="45">
                  <c:v>85.98</c:v>
                </c:pt>
                <c:pt idx="46">
                  <c:v>85.97</c:v>
                </c:pt>
                <c:pt idx="47">
                  <c:v>85.92</c:v>
                </c:pt>
                <c:pt idx="48">
                  <c:v>85.84</c:v>
                </c:pt>
                <c:pt idx="49">
                  <c:v>85.74</c:v>
                </c:pt>
                <c:pt idx="50">
                  <c:v>85.63</c:v>
                </c:pt>
                <c:pt idx="51">
                  <c:v>85.51</c:v>
                </c:pt>
                <c:pt idx="52">
                  <c:v>85.4</c:v>
                </c:pt>
                <c:pt idx="53">
                  <c:v>85.31</c:v>
                </c:pt>
                <c:pt idx="54">
                  <c:v>85.27</c:v>
                </c:pt>
                <c:pt idx="55">
                  <c:v>85.26</c:v>
                </c:pt>
                <c:pt idx="56">
                  <c:v>85.31</c:v>
                </c:pt>
                <c:pt idx="57">
                  <c:v>85.41</c:v>
                </c:pt>
                <c:pt idx="58">
                  <c:v>85.56</c:v>
                </c:pt>
                <c:pt idx="59">
                  <c:v>85.74</c:v>
                </c:pt>
                <c:pt idx="60">
                  <c:v>85.9</c:v>
                </c:pt>
                <c:pt idx="61">
                  <c:v>86.04</c:v>
                </c:pt>
                <c:pt idx="62">
                  <c:v>86.13</c:v>
                </c:pt>
                <c:pt idx="63">
                  <c:v>86.19</c:v>
                </c:pt>
                <c:pt idx="64">
                  <c:v>86.19</c:v>
                </c:pt>
                <c:pt idx="65">
                  <c:v>86.15</c:v>
                </c:pt>
                <c:pt idx="66">
                  <c:v>86.07</c:v>
                </c:pt>
                <c:pt idx="67">
                  <c:v>85.94</c:v>
                </c:pt>
                <c:pt idx="68">
                  <c:v>85.8</c:v>
                </c:pt>
                <c:pt idx="69">
                  <c:v>85.64</c:v>
                </c:pt>
                <c:pt idx="70">
                  <c:v>85.49</c:v>
                </c:pt>
                <c:pt idx="71">
                  <c:v>85.35</c:v>
                </c:pt>
                <c:pt idx="72">
                  <c:v>85.25</c:v>
                </c:pt>
                <c:pt idx="73">
                  <c:v>85.18</c:v>
                </c:pt>
                <c:pt idx="74">
                  <c:v>85.12</c:v>
                </c:pt>
                <c:pt idx="75">
                  <c:v>85.08</c:v>
                </c:pt>
                <c:pt idx="76">
                  <c:v>85.04</c:v>
                </c:pt>
                <c:pt idx="77">
                  <c:v>84.98</c:v>
                </c:pt>
                <c:pt idx="78">
                  <c:v>84.92</c:v>
                </c:pt>
                <c:pt idx="79">
                  <c:v>84.84</c:v>
                </c:pt>
                <c:pt idx="80">
                  <c:v>84.72</c:v>
                </c:pt>
                <c:pt idx="81">
                  <c:v>84.56</c:v>
                </c:pt>
                <c:pt idx="82">
                  <c:v>84.35</c:v>
                </c:pt>
                <c:pt idx="83">
                  <c:v>84.1</c:v>
                </c:pt>
                <c:pt idx="84">
                  <c:v>83.84</c:v>
                </c:pt>
                <c:pt idx="85">
                  <c:v>83.6</c:v>
                </c:pt>
                <c:pt idx="86">
                  <c:v>83.38</c:v>
                </c:pt>
                <c:pt idx="87">
                  <c:v>83.21</c:v>
                </c:pt>
                <c:pt idx="88">
                  <c:v>83.11</c:v>
                </c:pt>
                <c:pt idx="89">
                  <c:v>83.09</c:v>
                </c:pt>
                <c:pt idx="90">
                  <c:v>83.15</c:v>
                </c:pt>
                <c:pt idx="91">
                  <c:v>83.29</c:v>
                </c:pt>
                <c:pt idx="92">
                  <c:v>83.47</c:v>
                </c:pt>
                <c:pt idx="93">
                  <c:v>83.68</c:v>
                </c:pt>
                <c:pt idx="94">
                  <c:v>83.9</c:v>
                </c:pt>
                <c:pt idx="95">
                  <c:v>84.08</c:v>
                </c:pt>
                <c:pt idx="96">
                  <c:v>84.21</c:v>
                </c:pt>
                <c:pt idx="97">
                  <c:v>84.28</c:v>
                </c:pt>
                <c:pt idx="98">
                  <c:v>84.26</c:v>
                </c:pt>
                <c:pt idx="99">
                  <c:v>84.18</c:v>
                </c:pt>
                <c:pt idx="100">
                  <c:v>84.04</c:v>
                </c:pt>
                <c:pt idx="101">
                  <c:v>83.82</c:v>
                </c:pt>
                <c:pt idx="102">
                  <c:v>83.55</c:v>
                </c:pt>
                <c:pt idx="103">
                  <c:v>83.24</c:v>
                </c:pt>
                <c:pt idx="104">
                  <c:v>82.91</c:v>
                </c:pt>
                <c:pt idx="105">
                  <c:v>82.6</c:v>
                </c:pt>
                <c:pt idx="106">
                  <c:v>82.34</c:v>
                </c:pt>
                <c:pt idx="107">
                  <c:v>82.13</c:v>
                </c:pt>
                <c:pt idx="108">
                  <c:v>81.96</c:v>
                </c:pt>
                <c:pt idx="109">
                  <c:v>81.83</c:v>
                </c:pt>
                <c:pt idx="110">
                  <c:v>81.73</c:v>
                </c:pt>
                <c:pt idx="111">
                  <c:v>81.64</c:v>
                </c:pt>
                <c:pt idx="112">
                  <c:v>81.55</c:v>
                </c:pt>
                <c:pt idx="113">
                  <c:v>81.45</c:v>
                </c:pt>
                <c:pt idx="114">
                  <c:v>81.34</c:v>
                </c:pt>
                <c:pt idx="115">
                  <c:v>81.23</c:v>
                </c:pt>
                <c:pt idx="116">
                  <c:v>81.13</c:v>
                </c:pt>
                <c:pt idx="117">
                  <c:v>81.05</c:v>
                </c:pt>
                <c:pt idx="118">
                  <c:v>81.010000000000005</c:v>
                </c:pt>
                <c:pt idx="119">
                  <c:v>81.03</c:v>
                </c:pt>
                <c:pt idx="120">
                  <c:v>81.099999999999994</c:v>
                </c:pt>
                <c:pt idx="121">
                  <c:v>81.239999999999995</c:v>
                </c:pt>
                <c:pt idx="122">
                  <c:v>81.42</c:v>
                </c:pt>
                <c:pt idx="123">
                  <c:v>81.64</c:v>
                </c:pt>
                <c:pt idx="124">
                  <c:v>81.87</c:v>
                </c:pt>
                <c:pt idx="125">
                  <c:v>82.08</c:v>
                </c:pt>
                <c:pt idx="126">
                  <c:v>82.26</c:v>
                </c:pt>
                <c:pt idx="127">
                  <c:v>82.39</c:v>
                </c:pt>
                <c:pt idx="128">
                  <c:v>82.45</c:v>
                </c:pt>
                <c:pt idx="129">
                  <c:v>82.44</c:v>
                </c:pt>
                <c:pt idx="130">
                  <c:v>82.36</c:v>
                </c:pt>
                <c:pt idx="131">
                  <c:v>82.19</c:v>
                </c:pt>
                <c:pt idx="132">
                  <c:v>81.97</c:v>
                </c:pt>
                <c:pt idx="133">
                  <c:v>81.709999999999994</c:v>
                </c:pt>
                <c:pt idx="134">
                  <c:v>81.430000000000007</c:v>
                </c:pt>
                <c:pt idx="135">
                  <c:v>81.16</c:v>
                </c:pt>
                <c:pt idx="136">
                  <c:v>80.91</c:v>
                </c:pt>
                <c:pt idx="137">
                  <c:v>80.72</c:v>
                </c:pt>
                <c:pt idx="138">
                  <c:v>80.59</c:v>
                </c:pt>
                <c:pt idx="139">
                  <c:v>80.53</c:v>
                </c:pt>
                <c:pt idx="140">
                  <c:v>80.53</c:v>
                </c:pt>
                <c:pt idx="141">
                  <c:v>80.569999999999993</c:v>
                </c:pt>
                <c:pt idx="142">
                  <c:v>80.64</c:v>
                </c:pt>
                <c:pt idx="143">
                  <c:v>80.739999999999995</c:v>
                </c:pt>
                <c:pt idx="144">
                  <c:v>80.849999999999994</c:v>
                </c:pt>
                <c:pt idx="145">
                  <c:v>80.959999999999994</c:v>
                </c:pt>
                <c:pt idx="146">
                  <c:v>81.069999999999993</c:v>
                </c:pt>
                <c:pt idx="147">
                  <c:v>81.17</c:v>
                </c:pt>
                <c:pt idx="148">
                  <c:v>81.25</c:v>
                </c:pt>
                <c:pt idx="149">
                  <c:v>81.290000000000006</c:v>
                </c:pt>
                <c:pt idx="150">
                  <c:v>81.3</c:v>
                </c:pt>
                <c:pt idx="151">
                  <c:v>81.25</c:v>
                </c:pt>
                <c:pt idx="152">
                  <c:v>81.16</c:v>
                </c:pt>
                <c:pt idx="153">
                  <c:v>81.010000000000005</c:v>
                </c:pt>
                <c:pt idx="154">
                  <c:v>80.790000000000006</c:v>
                </c:pt>
                <c:pt idx="155">
                  <c:v>80.52</c:v>
                </c:pt>
                <c:pt idx="156">
                  <c:v>80.19</c:v>
                </c:pt>
                <c:pt idx="157">
                  <c:v>79.819999999999993</c:v>
                </c:pt>
                <c:pt idx="158">
                  <c:v>79.41</c:v>
                </c:pt>
                <c:pt idx="159">
                  <c:v>78.98</c:v>
                </c:pt>
                <c:pt idx="160">
                  <c:v>78.56</c:v>
                </c:pt>
                <c:pt idx="161">
                  <c:v>78.17</c:v>
                </c:pt>
                <c:pt idx="162">
                  <c:v>77.84</c:v>
                </c:pt>
                <c:pt idx="163">
                  <c:v>77.58</c:v>
                </c:pt>
                <c:pt idx="164">
                  <c:v>77.41</c:v>
                </c:pt>
                <c:pt idx="165">
                  <c:v>77.33</c:v>
                </c:pt>
                <c:pt idx="166">
                  <c:v>77.34</c:v>
                </c:pt>
                <c:pt idx="167">
                  <c:v>77.430000000000007</c:v>
                </c:pt>
                <c:pt idx="168">
                  <c:v>77.569999999999993</c:v>
                </c:pt>
                <c:pt idx="169">
                  <c:v>77.739999999999995</c:v>
                </c:pt>
                <c:pt idx="170">
                  <c:v>77.930000000000007</c:v>
                </c:pt>
                <c:pt idx="171">
                  <c:v>78.12</c:v>
                </c:pt>
                <c:pt idx="172">
                  <c:v>78.3</c:v>
                </c:pt>
                <c:pt idx="173">
                  <c:v>78.489999999999995</c:v>
                </c:pt>
                <c:pt idx="174">
                  <c:v>78.66</c:v>
                </c:pt>
                <c:pt idx="175">
                  <c:v>78.83</c:v>
                </c:pt>
                <c:pt idx="176">
                  <c:v>78.989999999999995</c:v>
                </c:pt>
                <c:pt idx="177">
                  <c:v>79.14</c:v>
                </c:pt>
                <c:pt idx="178">
                  <c:v>79.31</c:v>
                </c:pt>
                <c:pt idx="179">
                  <c:v>79.5</c:v>
                </c:pt>
                <c:pt idx="180">
                  <c:v>79.7</c:v>
                </c:pt>
                <c:pt idx="181">
                  <c:v>79.91</c:v>
                </c:pt>
                <c:pt idx="182">
                  <c:v>80.099999999999994</c:v>
                </c:pt>
                <c:pt idx="183">
                  <c:v>80.28</c:v>
                </c:pt>
                <c:pt idx="184">
                  <c:v>80.430000000000007</c:v>
                </c:pt>
                <c:pt idx="185">
                  <c:v>80.53</c:v>
                </c:pt>
                <c:pt idx="186">
                  <c:v>80.61</c:v>
                </c:pt>
                <c:pt idx="187">
                  <c:v>80.650000000000006</c:v>
                </c:pt>
                <c:pt idx="188">
                  <c:v>80.650000000000006</c:v>
                </c:pt>
                <c:pt idx="189">
                  <c:v>80.59</c:v>
                </c:pt>
                <c:pt idx="190">
                  <c:v>80.48</c:v>
                </c:pt>
                <c:pt idx="191">
                  <c:v>80.31</c:v>
                </c:pt>
                <c:pt idx="192">
                  <c:v>80.069999999999993</c:v>
                </c:pt>
                <c:pt idx="193">
                  <c:v>79.790000000000006</c:v>
                </c:pt>
                <c:pt idx="194">
                  <c:v>79.48</c:v>
                </c:pt>
                <c:pt idx="195">
                  <c:v>79.16</c:v>
                </c:pt>
                <c:pt idx="196">
                  <c:v>78.849999999999994</c:v>
                </c:pt>
                <c:pt idx="197">
                  <c:v>78.55</c:v>
                </c:pt>
                <c:pt idx="198">
                  <c:v>78.290000000000006</c:v>
                </c:pt>
                <c:pt idx="199">
                  <c:v>78.08</c:v>
                </c:pt>
                <c:pt idx="200">
                  <c:v>77.930000000000007</c:v>
                </c:pt>
                <c:pt idx="201">
                  <c:v>77.849999999999994</c:v>
                </c:pt>
                <c:pt idx="202">
                  <c:v>77.849999999999994</c:v>
                </c:pt>
                <c:pt idx="203">
                  <c:v>77.930000000000007</c:v>
                </c:pt>
                <c:pt idx="204">
                  <c:v>78.09</c:v>
                </c:pt>
                <c:pt idx="205">
                  <c:v>78.3</c:v>
                </c:pt>
                <c:pt idx="206">
                  <c:v>78.52</c:v>
                </c:pt>
                <c:pt idx="207">
                  <c:v>78.77</c:v>
                </c:pt>
                <c:pt idx="208">
                  <c:v>79.02</c:v>
                </c:pt>
                <c:pt idx="209">
                  <c:v>79.25</c:v>
                </c:pt>
                <c:pt idx="210">
                  <c:v>79.430000000000007</c:v>
                </c:pt>
                <c:pt idx="211">
                  <c:v>79.55</c:v>
                </c:pt>
                <c:pt idx="212">
                  <c:v>79.61</c:v>
                </c:pt>
                <c:pt idx="213">
                  <c:v>79.599999999999994</c:v>
                </c:pt>
                <c:pt idx="214">
                  <c:v>79.540000000000006</c:v>
                </c:pt>
                <c:pt idx="215">
                  <c:v>79.44</c:v>
                </c:pt>
                <c:pt idx="216">
                  <c:v>79.319999999999993</c:v>
                </c:pt>
                <c:pt idx="217">
                  <c:v>79.22</c:v>
                </c:pt>
                <c:pt idx="218">
                  <c:v>79.13</c:v>
                </c:pt>
                <c:pt idx="219">
                  <c:v>79.05</c:v>
                </c:pt>
                <c:pt idx="220">
                  <c:v>78.97</c:v>
                </c:pt>
                <c:pt idx="221">
                  <c:v>78.89</c:v>
                </c:pt>
                <c:pt idx="222">
                  <c:v>78.81</c:v>
                </c:pt>
                <c:pt idx="223">
                  <c:v>78.7</c:v>
                </c:pt>
                <c:pt idx="224">
                  <c:v>78.55</c:v>
                </c:pt>
                <c:pt idx="225">
                  <c:v>78.37</c:v>
                </c:pt>
                <c:pt idx="226">
                  <c:v>78.14</c:v>
                </c:pt>
                <c:pt idx="227">
                  <c:v>77.89</c:v>
                </c:pt>
                <c:pt idx="228">
                  <c:v>77.61</c:v>
                </c:pt>
                <c:pt idx="229">
                  <c:v>77.319999999999993</c:v>
                </c:pt>
                <c:pt idx="230">
                  <c:v>77.05</c:v>
                </c:pt>
                <c:pt idx="231">
                  <c:v>76.819999999999993</c:v>
                </c:pt>
                <c:pt idx="232">
                  <c:v>76.59</c:v>
                </c:pt>
                <c:pt idx="233">
                  <c:v>76.37</c:v>
                </c:pt>
                <c:pt idx="234">
                  <c:v>76.17</c:v>
                </c:pt>
                <c:pt idx="235">
                  <c:v>75.989999999999995</c:v>
                </c:pt>
                <c:pt idx="236">
                  <c:v>75.819999999999993</c:v>
                </c:pt>
                <c:pt idx="237">
                  <c:v>75.680000000000007</c:v>
                </c:pt>
                <c:pt idx="238">
                  <c:v>75.55</c:v>
                </c:pt>
                <c:pt idx="239">
                  <c:v>75.430000000000007</c:v>
                </c:pt>
              </c:numCache>
            </c:numRef>
          </c:val>
          <c:smooth val="0"/>
          <c:extLst>
            <c:ext xmlns:c16="http://schemas.microsoft.com/office/drawing/2014/chart" uri="{C3380CC4-5D6E-409C-BE32-E72D297353CC}">
              <c16:uniqueId val="{00000001-69DC-4F8F-B096-128223398E52}"/>
            </c:ext>
          </c:extLst>
        </c:ser>
        <c:dLbls>
          <c:showLegendKey val="0"/>
          <c:showVal val="0"/>
          <c:showCatName val="0"/>
          <c:showSerName val="0"/>
          <c:showPercent val="0"/>
          <c:showBubbleSize val="0"/>
        </c:dLbls>
        <c:hiLowLines>
          <c:spPr>
            <a:ln w="3175">
              <a:solidFill>
                <a:srgbClr val="000000"/>
              </a:solidFill>
              <a:prstDash val="solid"/>
            </a:ln>
          </c:spPr>
        </c:hiLowLines>
        <c:smooth val="0"/>
        <c:axId val="305592960"/>
        <c:axId val="306725248"/>
      </c:lineChart>
      <c:catAx>
        <c:axId val="3055929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6725248"/>
        <c:crosses val="autoZero"/>
        <c:auto val="0"/>
        <c:lblAlgn val="ctr"/>
        <c:lblOffset val="100"/>
        <c:tickLblSkip val="6"/>
        <c:tickMarkSkip val="12"/>
        <c:noMultiLvlLbl val="0"/>
      </c:catAx>
      <c:valAx>
        <c:axId val="306725248"/>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55929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pageMargins b="1" l="0.75000000000000377" r="0.75000000000000377"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6134453781512604E-2"/>
          <c:y val="4.6575342465753428E-2"/>
          <c:w val="0.8886554621848739"/>
          <c:h val="0.85479452054794525"/>
        </c:manualLayout>
      </c:layout>
      <c:lineChart>
        <c:grouping val="standard"/>
        <c:varyColors val="0"/>
        <c:ser>
          <c:idx val="0"/>
          <c:order val="0"/>
          <c:tx>
            <c:strRef>
              <c:f>Data_K!$C$3</c:f>
              <c:strCache>
                <c:ptCount val="1"/>
                <c:pt idx="0">
                  <c:v>Piggar</c:v>
                </c:pt>
              </c:strCache>
            </c:strRef>
          </c:tx>
          <c:spPr>
            <a:ln w="28575">
              <a:noFill/>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Data_K!$C$5:$C$244</c:f>
              <c:numCache>
                <c:formatCode>#\ ##0.0</c:formatCode>
                <c:ptCount val="240"/>
                <c:pt idx="0">
                  <c:v>18.399999999999999</c:v>
                </c:pt>
                <c:pt idx="1">
                  <c:v>24</c:v>
                </c:pt>
                <c:pt idx="2">
                  <c:v>17.5</c:v>
                </c:pt>
                <c:pt idx="3">
                  <c:v>27.7</c:v>
                </c:pt>
                <c:pt idx="4">
                  <c:v>25</c:v>
                </c:pt>
                <c:pt idx="5">
                  <c:v>25.4</c:v>
                </c:pt>
                <c:pt idx="6">
                  <c:v>28.2</c:v>
                </c:pt>
                <c:pt idx="7">
                  <c:v>26.6</c:v>
                </c:pt>
                <c:pt idx="8">
                  <c:v>28</c:v>
                </c:pt>
                <c:pt idx="9">
                  <c:v>18.899999999999999</c:v>
                </c:pt>
                <c:pt idx="10">
                  <c:v>25</c:v>
                </c:pt>
                <c:pt idx="11">
                  <c:v>25.6</c:v>
                </c:pt>
                <c:pt idx="12">
                  <c:v>21</c:v>
                </c:pt>
                <c:pt idx="13">
                  <c:v>24.9</c:v>
                </c:pt>
                <c:pt idx="14">
                  <c:v>22.2</c:v>
                </c:pt>
                <c:pt idx="15">
                  <c:v>20.9</c:v>
                </c:pt>
                <c:pt idx="16">
                  <c:v>23.4</c:v>
                </c:pt>
                <c:pt idx="17">
                  <c:v>24.9</c:v>
                </c:pt>
                <c:pt idx="18">
                  <c:v>19.2</c:v>
                </c:pt>
                <c:pt idx="19">
                  <c:v>25.7</c:v>
                </c:pt>
                <c:pt idx="20">
                  <c:v>21.3</c:v>
                </c:pt>
                <c:pt idx="21">
                  <c:v>29.7</c:v>
                </c:pt>
                <c:pt idx="22">
                  <c:v>27.6</c:v>
                </c:pt>
                <c:pt idx="23">
                  <c:v>20.8</c:v>
                </c:pt>
                <c:pt idx="24">
                  <c:v>28.1</c:v>
                </c:pt>
                <c:pt idx="25">
                  <c:v>25.4</c:v>
                </c:pt>
                <c:pt idx="26">
                  <c:v>29.1</c:v>
                </c:pt>
                <c:pt idx="27">
                  <c:v>27.2</c:v>
                </c:pt>
                <c:pt idx="28">
                  <c:v>28.1</c:v>
                </c:pt>
                <c:pt idx="29">
                  <c:v>24.1</c:v>
                </c:pt>
                <c:pt idx="30">
                  <c:v>25.1</c:v>
                </c:pt>
                <c:pt idx="31">
                  <c:v>25.4</c:v>
                </c:pt>
                <c:pt idx="32">
                  <c:v>23.3</c:v>
                </c:pt>
                <c:pt idx="33">
                  <c:v>26.3</c:v>
                </c:pt>
                <c:pt idx="34">
                  <c:v>28.2</c:v>
                </c:pt>
                <c:pt idx="35">
                  <c:v>25.8</c:v>
                </c:pt>
                <c:pt idx="36">
                  <c:v>28.2</c:v>
                </c:pt>
                <c:pt idx="37">
                  <c:v>27.1</c:v>
                </c:pt>
                <c:pt idx="38">
                  <c:v>30.7</c:v>
                </c:pt>
                <c:pt idx="39">
                  <c:v>30.2</c:v>
                </c:pt>
                <c:pt idx="40">
                  <c:v>29.5</c:v>
                </c:pt>
                <c:pt idx="41">
                  <c:v>28</c:v>
                </c:pt>
                <c:pt idx="42">
                  <c:v>36.799999999999997</c:v>
                </c:pt>
                <c:pt idx="43">
                  <c:v>28</c:v>
                </c:pt>
                <c:pt idx="44">
                  <c:v>34.4</c:v>
                </c:pt>
                <c:pt idx="45">
                  <c:v>34.1</c:v>
                </c:pt>
                <c:pt idx="46">
                  <c:v>22.7</c:v>
                </c:pt>
                <c:pt idx="47">
                  <c:v>33.4</c:v>
                </c:pt>
                <c:pt idx="48">
                  <c:v>37.1</c:v>
                </c:pt>
                <c:pt idx="49">
                  <c:v>25.3</c:v>
                </c:pt>
                <c:pt idx="50">
                  <c:v>28.3</c:v>
                </c:pt>
                <c:pt idx="51">
                  <c:v>22.2</c:v>
                </c:pt>
                <c:pt idx="52">
                  <c:v>20.9</c:v>
                </c:pt>
                <c:pt idx="53">
                  <c:v>27.9</c:v>
                </c:pt>
                <c:pt idx="54">
                  <c:v>23.1</c:v>
                </c:pt>
                <c:pt idx="55">
                  <c:v>21.9</c:v>
                </c:pt>
                <c:pt idx="56">
                  <c:v>26</c:v>
                </c:pt>
                <c:pt idx="57">
                  <c:v>22.2</c:v>
                </c:pt>
                <c:pt idx="58">
                  <c:v>20.8</c:v>
                </c:pt>
                <c:pt idx="59">
                  <c:v>28.2</c:v>
                </c:pt>
                <c:pt idx="60">
                  <c:v>19.100000000000001</c:v>
                </c:pt>
                <c:pt idx="61">
                  <c:v>22.7</c:v>
                </c:pt>
                <c:pt idx="62">
                  <c:v>26.1</c:v>
                </c:pt>
                <c:pt idx="63">
                  <c:v>26.5</c:v>
                </c:pt>
                <c:pt idx="64">
                  <c:v>23.2</c:v>
                </c:pt>
                <c:pt idx="65">
                  <c:v>29.6</c:v>
                </c:pt>
                <c:pt idx="66">
                  <c:v>26.9</c:v>
                </c:pt>
                <c:pt idx="67">
                  <c:v>27.3</c:v>
                </c:pt>
                <c:pt idx="68">
                  <c:v>29.9</c:v>
                </c:pt>
                <c:pt idx="69">
                  <c:v>24.5</c:v>
                </c:pt>
                <c:pt idx="70">
                  <c:v>33.799999999999997</c:v>
                </c:pt>
                <c:pt idx="71">
                  <c:v>27.8</c:v>
                </c:pt>
                <c:pt idx="72">
                  <c:v>23.7</c:v>
                </c:pt>
                <c:pt idx="73">
                  <c:v>34.1</c:v>
                </c:pt>
                <c:pt idx="74">
                  <c:v>30.5</c:v>
                </c:pt>
                <c:pt idx="75">
                  <c:v>24.6</c:v>
                </c:pt>
                <c:pt idx="76">
                  <c:v>34.700000000000003</c:v>
                </c:pt>
                <c:pt idx="77">
                  <c:v>31</c:v>
                </c:pt>
                <c:pt idx="78">
                  <c:v>27.9</c:v>
                </c:pt>
                <c:pt idx="79">
                  <c:v>36.4</c:v>
                </c:pt>
                <c:pt idx="80">
                  <c:v>30.1</c:v>
                </c:pt>
                <c:pt idx="81">
                  <c:v>29.5</c:v>
                </c:pt>
                <c:pt idx="82">
                  <c:v>34.799999999999997</c:v>
                </c:pt>
                <c:pt idx="83">
                  <c:v>29.8</c:v>
                </c:pt>
                <c:pt idx="84">
                  <c:v>36.299999999999997</c:v>
                </c:pt>
                <c:pt idx="85">
                  <c:v>33.1</c:v>
                </c:pt>
                <c:pt idx="86">
                  <c:v>31.8</c:v>
                </c:pt>
                <c:pt idx="87">
                  <c:v>41.6</c:v>
                </c:pt>
                <c:pt idx="88">
                  <c:v>34.6</c:v>
                </c:pt>
                <c:pt idx="89">
                  <c:v>33.200000000000003</c:v>
                </c:pt>
                <c:pt idx="90">
                  <c:v>31.6</c:v>
                </c:pt>
                <c:pt idx="91">
                  <c:v>33.5</c:v>
                </c:pt>
                <c:pt idx="92">
                  <c:v>29.8</c:v>
                </c:pt>
                <c:pt idx="93">
                  <c:v>39.5</c:v>
                </c:pt>
                <c:pt idx="94">
                  <c:v>36.4</c:v>
                </c:pt>
                <c:pt idx="95">
                  <c:v>38.700000000000003</c:v>
                </c:pt>
                <c:pt idx="96">
                  <c:v>36.799999999999997</c:v>
                </c:pt>
                <c:pt idx="97">
                  <c:v>37.299999999999997</c:v>
                </c:pt>
                <c:pt idx="98">
                  <c:v>37.9</c:v>
                </c:pt>
                <c:pt idx="99">
                  <c:v>37.6</c:v>
                </c:pt>
                <c:pt idx="100">
                  <c:v>39.799999999999997</c:v>
                </c:pt>
                <c:pt idx="101">
                  <c:v>39.4</c:v>
                </c:pt>
                <c:pt idx="102">
                  <c:v>43.2</c:v>
                </c:pt>
                <c:pt idx="103">
                  <c:v>41.2</c:v>
                </c:pt>
                <c:pt idx="104">
                  <c:v>45.4</c:v>
                </c:pt>
                <c:pt idx="105">
                  <c:v>41.1</c:v>
                </c:pt>
                <c:pt idx="106">
                  <c:v>39.299999999999997</c:v>
                </c:pt>
                <c:pt idx="107">
                  <c:v>41.8</c:v>
                </c:pt>
                <c:pt idx="108">
                  <c:v>40.299999999999997</c:v>
                </c:pt>
                <c:pt idx="109">
                  <c:v>41.4</c:v>
                </c:pt>
                <c:pt idx="110">
                  <c:v>36.700000000000003</c:v>
                </c:pt>
                <c:pt idx="111">
                  <c:v>35.6</c:v>
                </c:pt>
                <c:pt idx="112">
                  <c:v>45.3</c:v>
                </c:pt>
                <c:pt idx="113">
                  <c:v>39.1</c:v>
                </c:pt>
                <c:pt idx="114">
                  <c:v>36.4</c:v>
                </c:pt>
                <c:pt idx="115">
                  <c:v>41.9</c:v>
                </c:pt>
                <c:pt idx="116">
                  <c:v>37.1</c:v>
                </c:pt>
                <c:pt idx="117">
                  <c:v>35</c:v>
                </c:pt>
                <c:pt idx="118">
                  <c:v>46.4</c:v>
                </c:pt>
                <c:pt idx="119">
                  <c:v>36.6</c:v>
                </c:pt>
                <c:pt idx="120">
                  <c:v>41.6</c:v>
                </c:pt>
                <c:pt idx="121">
                  <c:v>44.5</c:v>
                </c:pt>
                <c:pt idx="122">
                  <c:v>41.8</c:v>
                </c:pt>
                <c:pt idx="123">
                  <c:v>44.7</c:v>
                </c:pt>
                <c:pt idx="124">
                  <c:v>44.6</c:v>
                </c:pt>
                <c:pt idx="125">
                  <c:v>41.7</c:v>
                </c:pt>
                <c:pt idx="126">
                  <c:v>45.8</c:v>
                </c:pt>
                <c:pt idx="127">
                  <c:v>49.2</c:v>
                </c:pt>
                <c:pt idx="128">
                  <c:v>48.6</c:v>
                </c:pt>
                <c:pt idx="129">
                  <c:v>47.5</c:v>
                </c:pt>
                <c:pt idx="130">
                  <c:v>49.3</c:v>
                </c:pt>
                <c:pt idx="131">
                  <c:v>48.5</c:v>
                </c:pt>
                <c:pt idx="132">
                  <c:v>56.4</c:v>
                </c:pt>
                <c:pt idx="133">
                  <c:v>50.6</c:v>
                </c:pt>
                <c:pt idx="134">
                  <c:v>57.2</c:v>
                </c:pt>
                <c:pt idx="135">
                  <c:v>58.7</c:v>
                </c:pt>
                <c:pt idx="136">
                  <c:v>50.9</c:v>
                </c:pt>
                <c:pt idx="137">
                  <c:v>54.8</c:v>
                </c:pt>
                <c:pt idx="138">
                  <c:v>57.8</c:v>
                </c:pt>
                <c:pt idx="139">
                  <c:v>51.8</c:v>
                </c:pt>
                <c:pt idx="140">
                  <c:v>57.6</c:v>
                </c:pt>
                <c:pt idx="141">
                  <c:v>60.4</c:v>
                </c:pt>
                <c:pt idx="142">
                  <c:v>54.6</c:v>
                </c:pt>
                <c:pt idx="143">
                  <c:v>61.2</c:v>
                </c:pt>
                <c:pt idx="144">
                  <c:v>56.2</c:v>
                </c:pt>
                <c:pt idx="145">
                  <c:v>56.3</c:v>
                </c:pt>
                <c:pt idx="146">
                  <c:v>56.5</c:v>
                </c:pt>
                <c:pt idx="147">
                  <c:v>53.3</c:v>
                </c:pt>
                <c:pt idx="148">
                  <c:v>53.3</c:v>
                </c:pt>
                <c:pt idx="149">
                  <c:v>58.7</c:v>
                </c:pt>
                <c:pt idx="150">
                  <c:v>62.3</c:v>
                </c:pt>
                <c:pt idx="151">
                  <c:v>56.6</c:v>
                </c:pt>
                <c:pt idx="152">
                  <c:v>55.9</c:v>
                </c:pt>
                <c:pt idx="153">
                  <c:v>66</c:v>
                </c:pt>
                <c:pt idx="154">
                  <c:v>51.2</c:v>
                </c:pt>
                <c:pt idx="155">
                  <c:v>59.1</c:v>
                </c:pt>
                <c:pt idx="156">
                  <c:v>61.2</c:v>
                </c:pt>
                <c:pt idx="157">
                  <c:v>58.5</c:v>
                </c:pt>
                <c:pt idx="158">
                  <c:v>59.9</c:v>
                </c:pt>
                <c:pt idx="159">
                  <c:v>65.5</c:v>
                </c:pt>
                <c:pt idx="160">
                  <c:v>61.5</c:v>
                </c:pt>
                <c:pt idx="161">
                  <c:v>69.3</c:v>
                </c:pt>
                <c:pt idx="162">
                  <c:v>65.2</c:v>
                </c:pt>
                <c:pt idx="163">
                  <c:v>64.7</c:v>
                </c:pt>
                <c:pt idx="164">
                  <c:v>64.5</c:v>
                </c:pt>
                <c:pt idx="165">
                  <c:v>68.400000000000006</c:v>
                </c:pt>
                <c:pt idx="166">
                  <c:v>65.599999999999994</c:v>
                </c:pt>
                <c:pt idx="167">
                  <c:v>67.7</c:v>
                </c:pt>
                <c:pt idx="168">
                  <c:v>73.8</c:v>
                </c:pt>
                <c:pt idx="169">
                  <c:v>62.8</c:v>
                </c:pt>
                <c:pt idx="170">
                  <c:v>70.900000000000006</c:v>
                </c:pt>
                <c:pt idx="171">
                  <c:v>69.8</c:v>
                </c:pt>
                <c:pt idx="172">
                  <c:v>67.099999999999994</c:v>
                </c:pt>
                <c:pt idx="173">
                  <c:v>62.5</c:v>
                </c:pt>
                <c:pt idx="174">
                  <c:v>68.599999999999994</c:v>
                </c:pt>
                <c:pt idx="175">
                  <c:v>67.2</c:v>
                </c:pt>
                <c:pt idx="176">
                  <c:v>72.3</c:v>
                </c:pt>
                <c:pt idx="177">
                  <c:v>60.1</c:v>
                </c:pt>
                <c:pt idx="178">
                  <c:v>71.7</c:v>
                </c:pt>
                <c:pt idx="179">
                  <c:v>69.099999999999994</c:v>
                </c:pt>
                <c:pt idx="180">
                  <c:v>64.599999999999994</c:v>
                </c:pt>
                <c:pt idx="181">
                  <c:v>74.599999999999994</c:v>
                </c:pt>
                <c:pt idx="182">
                  <c:v>68.7</c:v>
                </c:pt>
                <c:pt idx="183">
                  <c:v>65.5</c:v>
                </c:pt>
                <c:pt idx="184">
                  <c:v>72</c:v>
                </c:pt>
                <c:pt idx="185">
                  <c:v>76.3</c:v>
                </c:pt>
                <c:pt idx="186">
                  <c:v>70.900000000000006</c:v>
                </c:pt>
                <c:pt idx="187">
                  <c:v>72.7</c:v>
                </c:pt>
                <c:pt idx="188">
                  <c:v>66.2</c:v>
                </c:pt>
                <c:pt idx="189">
                  <c:v>72.400000000000006</c:v>
                </c:pt>
                <c:pt idx="190">
                  <c:v>81.8</c:v>
                </c:pt>
                <c:pt idx="191">
                  <c:v>64.400000000000006</c:v>
                </c:pt>
                <c:pt idx="192">
                  <c:v>77.3</c:v>
                </c:pt>
                <c:pt idx="193">
                  <c:v>78.8</c:v>
                </c:pt>
                <c:pt idx="194">
                  <c:v>62.9</c:v>
                </c:pt>
                <c:pt idx="195">
                  <c:v>81.099999999999994</c:v>
                </c:pt>
                <c:pt idx="196">
                  <c:v>80.599999999999994</c:v>
                </c:pt>
                <c:pt idx="197">
                  <c:v>66.5</c:v>
                </c:pt>
                <c:pt idx="198">
                  <c:v>81.400000000000006</c:v>
                </c:pt>
                <c:pt idx="199">
                  <c:v>75.400000000000006</c:v>
                </c:pt>
                <c:pt idx="200">
                  <c:v>69.099999999999994</c:v>
                </c:pt>
                <c:pt idx="201">
                  <c:v>84.1</c:v>
                </c:pt>
                <c:pt idx="202">
                  <c:v>71.7</c:v>
                </c:pt>
                <c:pt idx="203">
                  <c:v>70</c:v>
                </c:pt>
                <c:pt idx="204">
                  <c:v>80.2</c:v>
                </c:pt>
                <c:pt idx="205">
                  <c:v>75.400000000000006</c:v>
                </c:pt>
                <c:pt idx="206">
                  <c:v>73.900000000000006</c:v>
                </c:pt>
                <c:pt idx="207">
                  <c:v>73.2</c:v>
                </c:pt>
                <c:pt idx="208">
                  <c:v>80</c:v>
                </c:pt>
                <c:pt idx="209">
                  <c:v>75.099999999999994</c:v>
                </c:pt>
                <c:pt idx="210">
                  <c:v>68.900000000000006</c:v>
                </c:pt>
                <c:pt idx="211">
                  <c:v>75.599999999999994</c:v>
                </c:pt>
                <c:pt idx="212">
                  <c:v>79.7</c:v>
                </c:pt>
                <c:pt idx="213">
                  <c:v>67.3</c:v>
                </c:pt>
                <c:pt idx="214">
                  <c:v>71.5</c:v>
                </c:pt>
                <c:pt idx="215">
                  <c:v>89.2</c:v>
                </c:pt>
                <c:pt idx="216">
                  <c:v>65.099999999999994</c:v>
                </c:pt>
                <c:pt idx="217">
                  <c:v>71.8</c:v>
                </c:pt>
                <c:pt idx="218">
                  <c:v>85.5</c:v>
                </c:pt>
                <c:pt idx="219">
                  <c:v>77.099999999999994</c:v>
                </c:pt>
                <c:pt idx="220">
                  <c:v>76.900000000000006</c:v>
                </c:pt>
                <c:pt idx="221">
                  <c:v>84.6</c:v>
                </c:pt>
                <c:pt idx="222">
                  <c:v>74.5</c:v>
                </c:pt>
                <c:pt idx="223">
                  <c:v>83</c:v>
                </c:pt>
                <c:pt idx="224">
                  <c:v>93</c:v>
                </c:pt>
                <c:pt idx="225">
                  <c:v>78.2</c:v>
                </c:pt>
                <c:pt idx="226">
                  <c:v>86.7</c:v>
                </c:pt>
                <c:pt idx="227">
                  <c:v>90.7</c:v>
                </c:pt>
                <c:pt idx="228">
                  <c:v>80.7</c:v>
                </c:pt>
                <c:pt idx="229">
                  <c:v>83</c:v>
                </c:pt>
                <c:pt idx="230">
                  <c:v>94.3</c:v>
                </c:pt>
                <c:pt idx="231">
                  <c:v>75</c:v>
                </c:pt>
                <c:pt idx="232">
                  <c:v>71</c:v>
                </c:pt>
                <c:pt idx="233">
                  <c:v>81.599999999999994</c:v>
                </c:pt>
                <c:pt idx="234">
                  <c:v>75.400000000000006</c:v>
                </c:pt>
                <c:pt idx="235">
                  <c:v>75.8</c:v>
                </c:pt>
                <c:pt idx="236">
                  <c:v>75.900000000000006</c:v>
                </c:pt>
                <c:pt idx="237">
                  <c:v>79.400000000000006</c:v>
                </c:pt>
                <c:pt idx="238">
                  <c:v>72.599999999999994</c:v>
                </c:pt>
                <c:pt idx="239">
                  <c:v>68</c:v>
                </c:pt>
              </c:numCache>
            </c:numRef>
          </c:val>
          <c:smooth val="0"/>
          <c:extLst>
            <c:ext xmlns:c16="http://schemas.microsoft.com/office/drawing/2014/chart" uri="{C3380CC4-5D6E-409C-BE32-E72D297353CC}">
              <c16:uniqueId val="{00000000-4E4B-4968-8C81-253E9C2DAB66}"/>
            </c:ext>
          </c:extLst>
        </c:ser>
        <c:ser>
          <c:idx val="1"/>
          <c:order val="1"/>
          <c:tx>
            <c:strRef>
              <c:f>Data_K!$F$3</c:f>
              <c:strCache>
                <c:ptCount val="1"/>
              </c:strCache>
            </c:strRef>
          </c:tx>
          <c:spPr>
            <a:ln w="12700">
              <a:solidFill>
                <a:srgbClr val="000000"/>
              </a:solidFill>
              <a:prstDash val="solid"/>
            </a:ln>
          </c:spPr>
          <c:marker>
            <c:symbol val="none"/>
          </c:marker>
          <c:cat>
            <c:numRef>
              <c:f>Data_K!$A$5:$A$244</c:f>
              <c:numCache>
                <c:formatCode>00</c:formatCode>
                <c:ptCount val="240"/>
                <c:pt idx="1">
                  <c:v>1</c:v>
                </c:pt>
                <c:pt idx="2">
                  <c:v>1</c:v>
                </c:pt>
                <c:pt idx="3">
                  <c:v>1</c:v>
                </c:pt>
                <c:pt idx="4">
                  <c:v>1</c:v>
                </c:pt>
                <c:pt idx="5">
                  <c:v>1</c:v>
                </c:pt>
                <c:pt idx="6">
                  <c:v>1</c:v>
                </c:pt>
                <c:pt idx="7">
                  <c:v>1</c:v>
                </c:pt>
                <c:pt idx="8">
                  <c:v>1</c:v>
                </c:pt>
                <c:pt idx="9">
                  <c:v>1</c:v>
                </c:pt>
                <c:pt idx="10">
                  <c:v>1</c:v>
                </c:pt>
                <c:pt idx="11">
                  <c:v>1</c:v>
                </c:pt>
                <c:pt idx="13">
                  <c:v>2</c:v>
                </c:pt>
                <c:pt idx="14">
                  <c:v>2</c:v>
                </c:pt>
                <c:pt idx="15">
                  <c:v>2</c:v>
                </c:pt>
                <c:pt idx="16">
                  <c:v>2</c:v>
                </c:pt>
                <c:pt idx="17">
                  <c:v>2</c:v>
                </c:pt>
                <c:pt idx="18">
                  <c:v>2</c:v>
                </c:pt>
                <c:pt idx="19">
                  <c:v>2</c:v>
                </c:pt>
                <c:pt idx="20">
                  <c:v>2</c:v>
                </c:pt>
                <c:pt idx="21">
                  <c:v>2</c:v>
                </c:pt>
                <c:pt idx="22">
                  <c:v>2</c:v>
                </c:pt>
                <c:pt idx="23">
                  <c:v>2</c:v>
                </c:pt>
                <c:pt idx="25">
                  <c:v>3</c:v>
                </c:pt>
                <c:pt idx="26">
                  <c:v>3</c:v>
                </c:pt>
                <c:pt idx="27">
                  <c:v>3</c:v>
                </c:pt>
                <c:pt idx="28">
                  <c:v>3</c:v>
                </c:pt>
                <c:pt idx="29">
                  <c:v>3</c:v>
                </c:pt>
                <c:pt idx="30">
                  <c:v>3</c:v>
                </c:pt>
                <c:pt idx="31">
                  <c:v>3</c:v>
                </c:pt>
                <c:pt idx="32">
                  <c:v>3</c:v>
                </c:pt>
                <c:pt idx="33">
                  <c:v>3</c:v>
                </c:pt>
                <c:pt idx="34">
                  <c:v>3</c:v>
                </c:pt>
                <c:pt idx="35">
                  <c:v>3</c:v>
                </c:pt>
                <c:pt idx="37">
                  <c:v>4</c:v>
                </c:pt>
                <c:pt idx="38">
                  <c:v>4</c:v>
                </c:pt>
                <c:pt idx="39">
                  <c:v>4</c:v>
                </c:pt>
                <c:pt idx="40">
                  <c:v>4</c:v>
                </c:pt>
                <c:pt idx="41">
                  <c:v>4</c:v>
                </c:pt>
                <c:pt idx="42">
                  <c:v>4</c:v>
                </c:pt>
                <c:pt idx="43">
                  <c:v>4</c:v>
                </c:pt>
                <c:pt idx="44">
                  <c:v>4</c:v>
                </c:pt>
                <c:pt idx="45">
                  <c:v>4</c:v>
                </c:pt>
                <c:pt idx="46">
                  <c:v>4</c:v>
                </c:pt>
                <c:pt idx="47">
                  <c:v>4</c:v>
                </c:pt>
                <c:pt idx="49">
                  <c:v>5</c:v>
                </c:pt>
                <c:pt idx="50">
                  <c:v>5</c:v>
                </c:pt>
                <c:pt idx="51">
                  <c:v>5</c:v>
                </c:pt>
                <c:pt idx="52">
                  <c:v>5</c:v>
                </c:pt>
                <c:pt idx="53">
                  <c:v>5</c:v>
                </c:pt>
                <c:pt idx="54">
                  <c:v>5</c:v>
                </c:pt>
                <c:pt idx="55">
                  <c:v>5</c:v>
                </c:pt>
                <c:pt idx="56">
                  <c:v>5</c:v>
                </c:pt>
                <c:pt idx="57">
                  <c:v>5</c:v>
                </c:pt>
                <c:pt idx="58">
                  <c:v>5</c:v>
                </c:pt>
                <c:pt idx="59">
                  <c:v>5</c:v>
                </c:pt>
                <c:pt idx="61">
                  <c:v>6</c:v>
                </c:pt>
                <c:pt idx="62">
                  <c:v>6</c:v>
                </c:pt>
                <c:pt idx="63">
                  <c:v>6</c:v>
                </c:pt>
                <c:pt idx="64">
                  <c:v>6</c:v>
                </c:pt>
                <c:pt idx="65">
                  <c:v>6</c:v>
                </c:pt>
                <c:pt idx="66">
                  <c:v>6</c:v>
                </c:pt>
                <c:pt idx="67">
                  <c:v>6</c:v>
                </c:pt>
                <c:pt idx="68">
                  <c:v>6</c:v>
                </c:pt>
                <c:pt idx="69">
                  <c:v>6</c:v>
                </c:pt>
                <c:pt idx="70">
                  <c:v>6</c:v>
                </c:pt>
                <c:pt idx="71">
                  <c:v>6</c:v>
                </c:pt>
                <c:pt idx="73">
                  <c:v>7</c:v>
                </c:pt>
                <c:pt idx="74">
                  <c:v>7</c:v>
                </c:pt>
                <c:pt idx="75">
                  <c:v>7</c:v>
                </c:pt>
                <c:pt idx="76">
                  <c:v>7</c:v>
                </c:pt>
                <c:pt idx="77">
                  <c:v>7</c:v>
                </c:pt>
                <c:pt idx="78">
                  <c:v>7</c:v>
                </c:pt>
                <c:pt idx="79">
                  <c:v>7</c:v>
                </c:pt>
                <c:pt idx="80">
                  <c:v>7</c:v>
                </c:pt>
                <c:pt idx="81">
                  <c:v>7</c:v>
                </c:pt>
                <c:pt idx="82">
                  <c:v>7</c:v>
                </c:pt>
                <c:pt idx="83">
                  <c:v>7</c:v>
                </c:pt>
                <c:pt idx="85">
                  <c:v>8</c:v>
                </c:pt>
                <c:pt idx="86">
                  <c:v>8</c:v>
                </c:pt>
                <c:pt idx="87">
                  <c:v>8</c:v>
                </c:pt>
                <c:pt idx="88">
                  <c:v>8</c:v>
                </c:pt>
                <c:pt idx="89">
                  <c:v>8</c:v>
                </c:pt>
                <c:pt idx="90">
                  <c:v>8</c:v>
                </c:pt>
                <c:pt idx="91">
                  <c:v>8</c:v>
                </c:pt>
                <c:pt idx="92">
                  <c:v>8</c:v>
                </c:pt>
                <c:pt idx="93">
                  <c:v>8</c:v>
                </c:pt>
                <c:pt idx="94">
                  <c:v>8</c:v>
                </c:pt>
                <c:pt idx="95">
                  <c:v>8</c:v>
                </c:pt>
                <c:pt idx="97">
                  <c:v>9</c:v>
                </c:pt>
                <c:pt idx="98">
                  <c:v>9</c:v>
                </c:pt>
                <c:pt idx="99">
                  <c:v>9</c:v>
                </c:pt>
                <c:pt idx="100">
                  <c:v>9</c:v>
                </c:pt>
                <c:pt idx="101">
                  <c:v>9</c:v>
                </c:pt>
                <c:pt idx="102">
                  <c:v>9</c:v>
                </c:pt>
                <c:pt idx="103">
                  <c:v>9</c:v>
                </c:pt>
                <c:pt idx="104">
                  <c:v>9</c:v>
                </c:pt>
                <c:pt idx="105">
                  <c:v>9</c:v>
                </c:pt>
                <c:pt idx="106">
                  <c:v>9</c:v>
                </c:pt>
                <c:pt idx="107">
                  <c:v>9</c:v>
                </c:pt>
                <c:pt idx="109">
                  <c:v>10</c:v>
                </c:pt>
                <c:pt idx="110">
                  <c:v>10</c:v>
                </c:pt>
                <c:pt idx="111">
                  <c:v>10</c:v>
                </c:pt>
                <c:pt idx="112">
                  <c:v>10</c:v>
                </c:pt>
                <c:pt idx="113">
                  <c:v>10</c:v>
                </c:pt>
                <c:pt idx="114">
                  <c:v>10</c:v>
                </c:pt>
                <c:pt idx="115">
                  <c:v>10</c:v>
                </c:pt>
                <c:pt idx="116">
                  <c:v>10</c:v>
                </c:pt>
                <c:pt idx="117">
                  <c:v>10</c:v>
                </c:pt>
                <c:pt idx="118">
                  <c:v>10</c:v>
                </c:pt>
                <c:pt idx="119">
                  <c:v>10</c:v>
                </c:pt>
                <c:pt idx="121">
                  <c:v>11</c:v>
                </c:pt>
                <c:pt idx="122">
                  <c:v>11</c:v>
                </c:pt>
                <c:pt idx="123">
                  <c:v>11</c:v>
                </c:pt>
                <c:pt idx="124">
                  <c:v>11</c:v>
                </c:pt>
                <c:pt idx="125">
                  <c:v>11</c:v>
                </c:pt>
                <c:pt idx="126">
                  <c:v>11</c:v>
                </c:pt>
                <c:pt idx="127">
                  <c:v>11</c:v>
                </c:pt>
                <c:pt idx="128">
                  <c:v>11</c:v>
                </c:pt>
                <c:pt idx="129">
                  <c:v>11</c:v>
                </c:pt>
                <c:pt idx="130">
                  <c:v>11</c:v>
                </c:pt>
                <c:pt idx="131">
                  <c:v>11</c:v>
                </c:pt>
                <c:pt idx="133">
                  <c:v>12</c:v>
                </c:pt>
                <c:pt idx="134">
                  <c:v>12</c:v>
                </c:pt>
                <c:pt idx="135">
                  <c:v>12</c:v>
                </c:pt>
                <c:pt idx="136">
                  <c:v>12</c:v>
                </c:pt>
                <c:pt idx="137">
                  <c:v>12</c:v>
                </c:pt>
                <c:pt idx="138">
                  <c:v>12</c:v>
                </c:pt>
                <c:pt idx="139">
                  <c:v>12</c:v>
                </c:pt>
                <c:pt idx="140">
                  <c:v>12</c:v>
                </c:pt>
                <c:pt idx="141">
                  <c:v>12</c:v>
                </c:pt>
                <c:pt idx="142">
                  <c:v>12</c:v>
                </c:pt>
                <c:pt idx="143">
                  <c:v>12</c:v>
                </c:pt>
                <c:pt idx="145">
                  <c:v>13</c:v>
                </c:pt>
                <c:pt idx="146">
                  <c:v>13</c:v>
                </c:pt>
                <c:pt idx="147">
                  <c:v>13</c:v>
                </c:pt>
                <c:pt idx="148">
                  <c:v>13</c:v>
                </c:pt>
                <c:pt idx="149">
                  <c:v>13</c:v>
                </c:pt>
                <c:pt idx="150">
                  <c:v>13</c:v>
                </c:pt>
                <c:pt idx="151">
                  <c:v>13</c:v>
                </c:pt>
                <c:pt idx="152">
                  <c:v>13</c:v>
                </c:pt>
                <c:pt idx="153">
                  <c:v>13</c:v>
                </c:pt>
                <c:pt idx="154">
                  <c:v>13</c:v>
                </c:pt>
                <c:pt idx="155">
                  <c:v>13</c:v>
                </c:pt>
                <c:pt idx="157">
                  <c:v>14</c:v>
                </c:pt>
                <c:pt idx="158">
                  <c:v>14</c:v>
                </c:pt>
                <c:pt idx="159">
                  <c:v>14</c:v>
                </c:pt>
                <c:pt idx="160">
                  <c:v>14</c:v>
                </c:pt>
                <c:pt idx="161">
                  <c:v>14</c:v>
                </c:pt>
                <c:pt idx="162">
                  <c:v>14</c:v>
                </c:pt>
                <c:pt idx="163">
                  <c:v>14</c:v>
                </c:pt>
                <c:pt idx="164">
                  <c:v>14</c:v>
                </c:pt>
                <c:pt idx="165">
                  <c:v>14</c:v>
                </c:pt>
                <c:pt idx="166">
                  <c:v>14</c:v>
                </c:pt>
                <c:pt idx="167">
                  <c:v>14</c:v>
                </c:pt>
                <c:pt idx="169">
                  <c:v>15</c:v>
                </c:pt>
                <c:pt idx="170">
                  <c:v>15</c:v>
                </c:pt>
                <c:pt idx="171">
                  <c:v>15</c:v>
                </c:pt>
                <c:pt idx="172">
                  <c:v>15</c:v>
                </c:pt>
                <c:pt idx="173">
                  <c:v>15</c:v>
                </c:pt>
                <c:pt idx="174">
                  <c:v>15</c:v>
                </c:pt>
                <c:pt idx="175">
                  <c:v>15</c:v>
                </c:pt>
                <c:pt idx="176">
                  <c:v>15</c:v>
                </c:pt>
                <c:pt idx="177">
                  <c:v>15</c:v>
                </c:pt>
                <c:pt idx="178">
                  <c:v>15</c:v>
                </c:pt>
                <c:pt idx="179">
                  <c:v>15</c:v>
                </c:pt>
                <c:pt idx="181">
                  <c:v>16</c:v>
                </c:pt>
                <c:pt idx="182">
                  <c:v>16</c:v>
                </c:pt>
                <c:pt idx="183">
                  <c:v>16</c:v>
                </c:pt>
                <c:pt idx="184">
                  <c:v>16</c:v>
                </c:pt>
                <c:pt idx="185">
                  <c:v>16</c:v>
                </c:pt>
                <c:pt idx="186">
                  <c:v>16</c:v>
                </c:pt>
                <c:pt idx="187">
                  <c:v>16</c:v>
                </c:pt>
                <c:pt idx="188">
                  <c:v>16</c:v>
                </c:pt>
                <c:pt idx="189">
                  <c:v>16</c:v>
                </c:pt>
                <c:pt idx="190">
                  <c:v>16</c:v>
                </c:pt>
                <c:pt idx="191">
                  <c:v>16</c:v>
                </c:pt>
                <c:pt idx="193">
                  <c:v>17</c:v>
                </c:pt>
                <c:pt idx="194">
                  <c:v>17</c:v>
                </c:pt>
                <c:pt idx="195">
                  <c:v>17</c:v>
                </c:pt>
                <c:pt idx="196">
                  <c:v>17</c:v>
                </c:pt>
                <c:pt idx="197">
                  <c:v>17</c:v>
                </c:pt>
                <c:pt idx="198">
                  <c:v>17</c:v>
                </c:pt>
                <c:pt idx="199">
                  <c:v>17</c:v>
                </c:pt>
                <c:pt idx="200">
                  <c:v>17</c:v>
                </c:pt>
                <c:pt idx="201">
                  <c:v>17</c:v>
                </c:pt>
                <c:pt idx="202">
                  <c:v>17</c:v>
                </c:pt>
                <c:pt idx="203">
                  <c:v>17</c:v>
                </c:pt>
                <c:pt idx="205">
                  <c:v>18</c:v>
                </c:pt>
                <c:pt idx="206">
                  <c:v>18</c:v>
                </c:pt>
                <c:pt idx="207">
                  <c:v>18</c:v>
                </c:pt>
                <c:pt idx="208">
                  <c:v>18</c:v>
                </c:pt>
                <c:pt idx="209">
                  <c:v>18</c:v>
                </c:pt>
                <c:pt idx="210">
                  <c:v>18</c:v>
                </c:pt>
                <c:pt idx="211">
                  <c:v>18</c:v>
                </c:pt>
                <c:pt idx="212">
                  <c:v>18</c:v>
                </c:pt>
                <c:pt idx="213">
                  <c:v>18</c:v>
                </c:pt>
                <c:pt idx="214">
                  <c:v>18</c:v>
                </c:pt>
                <c:pt idx="215">
                  <c:v>18</c:v>
                </c:pt>
                <c:pt idx="217">
                  <c:v>19</c:v>
                </c:pt>
                <c:pt idx="218">
                  <c:v>19</c:v>
                </c:pt>
                <c:pt idx="219">
                  <c:v>19</c:v>
                </c:pt>
                <c:pt idx="220">
                  <c:v>19</c:v>
                </c:pt>
                <c:pt idx="221">
                  <c:v>19</c:v>
                </c:pt>
                <c:pt idx="222">
                  <c:v>19</c:v>
                </c:pt>
                <c:pt idx="223">
                  <c:v>19</c:v>
                </c:pt>
                <c:pt idx="224">
                  <c:v>19</c:v>
                </c:pt>
                <c:pt idx="225">
                  <c:v>19</c:v>
                </c:pt>
                <c:pt idx="226">
                  <c:v>19</c:v>
                </c:pt>
                <c:pt idx="227">
                  <c:v>19</c:v>
                </c:pt>
                <c:pt idx="229">
                  <c:v>20</c:v>
                </c:pt>
                <c:pt idx="230">
                  <c:v>20</c:v>
                </c:pt>
                <c:pt idx="231">
                  <c:v>20</c:v>
                </c:pt>
                <c:pt idx="232">
                  <c:v>20</c:v>
                </c:pt>
                <c:pt idx="233">
                  <c:v>20</c:v>
                </c:pt>
                <c:pt idx="234">
                  <c:v>20</c:v>
                </c:pt>
                <c:pt idx="235">
                  <c:v>20</c:v>
                </c:pt>
                <c:pt idx="236">
                  <c:v>20</c:v>
                </c:pt>
                <c:pt idx="237">
                  <c:v>20</c:v>
                </c:pt>
                <c:pt idx="238">
                  <c:v>20</c:v>
                </c:pt>
                <c:pt idx="239">
                  <c:v>20</c:v>
                </c:pt>
              </c:numCache>
            </c:numRef>
          </c:cat>
          <c:val>
            <c:numRef>
              <c:f>Data_K!$F$5:$F$244</c:f>
              <c:numCache>
                <c:formatCode>#,##0.00</c:formatCode>
                <c:ptCount val="240"/>
                <c:pt idx="0">
                  <c:v>21.97</c:v>
                </c:pt>
                <c:pt idx="1">
                  <c:v>22.83</c:v>
                </c:pt>
                <c:pt idx="2">
                  <c:v>23.42</c:v>
                </c:pt>
                <c:pt idx="3">
                  <c:v>24.05</c:v>
                </c:pt>
                <c:pt idx="4">
                  <c:v>24.59</c:v>
                </c:pt>
                <c:pt idx="5">
                  <c:v>25.02</c:v>
                </c:pt>
                <c:pt idx="6">
                  <c:v>25.31</c:v>
                </c:pt>
                <c:pt idx="7">
                  <c:v>25.36</c:v>
                </c:pt>
                <c:pt idx="8">
                  <c:v>25.24</c:v>
                </c:pt>
                <c:pt idx="9">
                  <c:v>24.91</c:v>
                </c:pt>
                <c:pt idx="10">
                  <c:v>24.42</c:v>
                </c:pt>
                <c:pt idx="11">
                  <c:v>23.83</c:v>
                </c:pt>
                <c:pt idx="12">
                  <c:v>23.29</c:v>
                </c:pt>
                <c:pt idx="13">
                  <c:v>22.89</c:v>
                </c:pt>
                <c:pt idx="14">
                  <c:v>22.67</c:v>
                </c:pt>
                <c:pt idx="15">
                  <c:v>22.64</c:v>
                </c:pt>
                <c:pt idx="16">
                  <c:v>22.76</c:v>
                </c:pt>
                <c:pt idx="17">
                  <c:v>23.02</c:v>
                </c:pt>
                <c:pt idx="18">
                  <c:v>23.39</c:v>
                </c:pt>
                <c:pt idx="19">
                  <c:v>23.87</c:v>
                </c:pt>
                <c:pt idx="20">
                  <c:v>24.41</c:v>
                </c:pt>
                <c:pt idx="21">
                  <c:v>25</c:v>
                </c:pt>
                <c:pt idx="22">
                  <c:v>25.58</c:v>
                </c:pt>
                <c:pt idx="23">
                  <c:v>26.05</c:v>
                </c:pt>
                <c:pt idx="24">
                  <c:v>26.37</c:v>
                </c:pt>
                <c:pt idx="25">
                  <c:v>26.53</c:v>
                </c:pt>
                <c:pt idx="26">
                  <c:v>26.53</c:v>
                </c:pt>
                <c:pt idx="27">
                  <c:v>26.4</c:v>
                </c:pt>
                <c:pt idx="28">
                  <c:v>26.19</c:v>
                </c:pt>
                <c:pt idx="29">
                  <c:v>25.95</c:v>
                </c:pt>
                <c:pt idx="30">
                  <c:v>25.78</c:v>
                </c:pt>
                <c:pt idx="31">
                  <c:v>25.72</c:v>
                </c:pt>
                <c:pt idx="32">
                  <c:v>25.79</c:v>
                </c:pt>
                <c:pt idx="33">
                  <c:v>26.01</c:v>
                </c:pt>
                <c:pt idx="34">
                  <c:v>26.36</c:v>
                </c:pt>
                <c:pt idx="35">
                  <c:v>26.91</c:v>
                </c:pt>
                <c:pt idx="36">
                  <c:v>27.63</c:v>
                </c:pt>
                <c:pt idx="37">
                  <c:v>28.37</c:v>
                </c:pt>
                <c:pt idx="38">
                  <c:v>29.12</c:v>
                </c:pt>
                <c:pt idx="39">
                  <c:v>29.81</c:v>
                </c:pt>
                <c:pt idx="40">
                  <c:v>30.44</c:v>
                </c:pt>
                <c:pt idx="41">
                  <c:v>31</c:v>
                </c:pt>
                <c:pt idx="42">
                  <c:v>31.44</c:v>
                </c:pt>
                <c:pt idx="43">
                  <c:v>31.69</c:v>
                </c:pt>
                <c:pt idx="44">
                  <c:v>31.72</c:v>
                </c:pt>
                <c:pt idx="45">
                  <c:v>31.48</c:v>
                </c:pt>
                <c:pt idx="46">
                  <c:v>30.97</c:v>
                </c:pt>
                <c:pt idx="47">
                  <c:v>30.21</c:v>
                </c:pt>
                <c:pt idx="48">
                  <c:v>29.26</c:v>
                </c:pt>
                <c:pt idx="49">
                  <c:v>28.19</c:v>
                </c:pt>
                <c:pt idx="50">
                  <c:v>27.09</c:v>
                </c:pt>
                <c:pt idx="51">
                  <c:v>26.03</c:v>
                </c:pt>
                <c:pt idx="52">
                  <c:v>25.07</c:v>
                </c:pt>
                <c:pt idx="53">
                  <c:v>24.27</c:v>
                </c:pt>
                <c:pt idx="54">
                  <c:v>23.64</c:v>
                </c:pt>
                <c:pt idx="55">
                  <c:v>23.19</c:v>
                </c:pt>
                <c:pt idx="56">
                  <c:v>22.95</c:v>
                </c:pt>
                <c:pt idx="57">
                  <c:v>22.89</c:v>
                </c:pt>
                <c:pt idx="58">
                  <c:v>23.02</c:v>
                </c:pt>
                <c:pt idx="59">
                  <c:v>23.3</c:v>
                </c:pt>
                <c:pt idx="60">
                  <c:v>23.64</c:v>
                </c:pt>
                <c:pt idx="61">
                  <c:v>24.09</c:v>
                </c:pt>
                <c:pt idx="62">
                  <c:v>24.63</c:v>
                </c:pt>
                <c:pt idx="63">
                  <c:v>25.23</c:v>
                </c:pt>
                <c:pt idx="64">
                  <c:v>25.9</c:v>
                </c:pt>
                <c:pt idx="65">
                  <c:v>26.56</c:v>
                </c:pt>
                <c:pt idx="66">
                  <c:v>27.14</c:v>
                </c:pt>
                <c:pt idx="67">
                  <c:v>27.65</c:v>
                </c:pt>
                <c:pt idx="68">
                  <c:v>28.06</c:v>
                </c:pt>
                <c:pt idx="69">
                  <c:v>28.38</c:v>
                </c:pt>
                <c:pt idx="70">
                  <c:v>28.66</c:v>
                </c:pt>
                <c:pt idx="71">
                  <c:v>28.91</c:v>
                </c:pt>
                <c:pt idx="72">
                  <c:v>29.17</c:v>
                </c:pt>
                <c:pt idx="73">
                  <c:v>29.46</c:v>
                </c:pt>
                <c:pt idx="74">
                  <c:v>29.76</c:v>
                </c:pt>
                <c:pt idx="75">
                  <c:v>30.08</c:v>
                </c:pt>
                <c:pt idx="76">
                  <c:v>30.4</c:v>
                </c:pt>
                <c:pt idx="77">
                  <c:v>30.71</c:v>
                </c:pt>
                <c:pt idx="78">
                  <c:v>31.03</c:v>
                </c:pt>
                <c:pt idx="79">
                  <c:v>31.4</c:v>
                </c:pt>
                <c:pt idx="80">
                  <c:v>31.83</c:v>
                </c:pt>
                <c:pt idx="81">
                  <c:v>32.32</c:v>
                </c:pt>
                <c:pt idx="82">
                  <c:v>32.82</c:v>
                </c:pt>
                <c:pt idx="83">
                  <c:v>33.26</c:v>
                </c:pt>
                <c:pt idx="84">
                  <c:v>33.619999999999997</c:v>
                </c:pt>
                <c:pt idx="85">
                  <c:v>33.89</c:v>
                </c:pt>
                <c:pt idx="86">
                  <c:v>34.049999999999997</c:v>
                </c:pt>
                <c:pt idx="87">
                  <c:v>34.159999999999997</c:v>
                </c:pt>
                <c:pt idx="88">
                  <c:v>34.24</c:v>
                </c:pt>
                <c:pt idx="89">
                  <c:v>34.31</c:v>
                </c:pt>
                <c:pt idx="90">
                  <c:v>34.43</c:v>
                </c:pt>
                <c:pt idx="91">
                  <c:v>34.6</c:v>
                </c:pt>
                <c:pt idx="92">
                  <c:v>34.86</c:v>
                </c:pt>
                <c:pt idx="93">
                  <c:v>35.22</c:v>
                </c:pt>
                <c:pt idx="94">
                  <c:v>35.71</c:v>
                </c:pt>
                <c:pt idx="95">
                  <c:v>36.32</c:v>
                </c:pt>
                <c:pt idx="96">
                  <c:v>37.04</c:v>
                </c:pt>
                <c:pt idx="97">
                  <c:v>37.81</c:v>
                </c:pt>
                <c:pt idx="98">
                  <c:v>38.6</c:v>
                </c:pt>
                <c:pt idx="99">
                  <c:v>39.35</c:v>
                </c:pt>
                <c:pt idx="100">
                  <c:v>40.020000000000003</c:v>
                </c:pt>
                <c:pt idx="101">
                  <c:v>40.6</c:v>
                </c:pt>
                <c:pt idx="102">
                  <c:v>41.06</c:v>
                </c:pt>
                <c:pt idx="103">
                  <c:v>41.38</c:v>
                </c:pt>
                <c:pt idx="104">
                  <c:v>41.53</c:v>
                </c:pt>
                <c:pt idx="105">
                  <c:v>41.52</c:v>
                </c:pt>
                <c:pt idx="106">
                  <c:v>41.33</c:v>
                </c:pt>
                <c:pt idx="107">
                  <c:v>40.99</c:v>
                </c:pt>
                <c:pt idx="108">
                  <c:v>40.549999999999997</c:v>
                </c:pt>
                <c:pt idx="109">
                  <c:v>40.090000000000003</c:v>
                </c:pt>
                <c:pt idx="110">
                  <c:v>39.65</c:v>
                </c:pt>
                <c:pt idx="111">
                  <c:v>39.28</c:v>
                </c:pt>
                <c:pt idx="112">
                  <c:v>39.020000000000003</c:v>
                </c:pt>
                <c:pt idx="113">
                  <c:v>38.880000000000003</c:v>
                </c:pt>
                <c:pt idx="114">
                  <c:v>38.89</c:v>
                </c:pt>
                <c:pt idx="115">
                  <c:v>39.03</c:v>
                </c:pt>
                <c:pt idx="116">
                  <c:v>39.28</c:v>
                </c:pt>
                <c:pt idx="117">
                  <c:v>39.619999999999997</c:v>
                </c:pt>
                <c:pt idx="118">
                  <c:v>40.07</c:v>
                </c:pt>
                <c:pt idx="119">
                  <c:v>40.619999999999997</c:v>
                </c:pt>
                <c:pt idx="120">
                  <c:v>41.26</c:v>
                </c:pt>
                <c:pt idx="121">
                  <c:v>41.98</c:v>
                </c:pt>
                <c:pt idx="122">
                  <c:v>42.77</c:v>
                </c:pt>
                <c:pt idx="123">
                  <c:v>43.58</c:v>
                </c:pt>
                <c:pt idx="124">
                  <c:v>44.35</c:v>
                </c:pt>
                <c:pt idx="125">
                  <c:v>45.07</c:v>
                </c:pt>
                <c:pt idx="126">
                  <c:v>45.82</c:v>
                </c:pt>
                <c:pt idx="127">
                  <c:v>46.61</c:v>
                </c:pt>
                <c:pt idx="128">
                  <c:v>47.48</c:v>
                </c:pt>
                <c:pt idx="129">
                  <c:v>48.43</c:v>
                </c:pt>
                <c:pt idx="130">
                  <c:v>49.42</c:v>
                </c:pt>
                <c:pt idx="131">
                  <c:v>50.41</c:v>
                </c:pt>
                <c:pt idx="132">
                  <c:v>51.39</c:v>
                </c:pt>
                <c:pt idx="133">
                  <c:v>52.32</c:v>
                </c:pt>
                <c:pt idx="134">
                  <c:v>53.19</c:v>
                </c:pt>
                <c:pt idx="135">
                  <c:v>54.01</c:v>
                </c:pt>
                <c:pt idx="136">
                  <c:v>54.78</c:v>
                </c:pt>
                <c:pt idx="137">
                  <c:v>55.49</c:v>
                </c:pt>
                <c:pt idx="138">
                  <c:v>56.11</c:v>
                </c:pt>
                <c:pt idx="139">
                  <c:v>56.55</c:v>
                </c:pt>
                <c:pt idx="140">
                  <c:v>56.79</c:v>
                </c:pt>
                <c:pt idx="141">
                  <c:v>56.89</c:v>
                </c:pt>
                <c:pt idx="142">
                  <c:v>56.87</c:v>
                </c:pt>
                <c:pt idx="143">
                  <c:v>56.8</c:v>
                </c:pt>
                <c:pt idx="144">
                  <c:v>56.75</c:v>
                </c:pt>
                <c:pt idx="145">
                  <c:v>56.71</c:v>
                </c:pt>
                <c:pt idx="146">
                  <c:v>56.71</c:v>
                </c:pt>
                <c:pt idx="147">
                  <c:v>56.74</c:v>
                </c:pt>
                <c:pt idx="148">
                  <c:v>56.83</c:v>
                </c:pt>
                <c:pt idx="149">
                  <c:v>57</c:v>
                </c:pt>
                <c:pt idx="150">
                  <c:v>57.23</c:v>
                </c:pt>
                <c:pt idx="151">
                  <c:v>57.5</c:v>
                </c:pt>
                <c:pt idx="152">
                  <c:v>57.85</c:v>
                </c:pt>
                <c:pt idx="153">
                  <c:v>58.27</c:v>
                </c:pt>
                <c:pt idx="154">
                  <c:v>58.75</c:v>
                </c:pt>
                <c:pt idx="155">
                  <c:v>59.32</c:v>
                </c:pt>
                <c:pt idx="156">
                  <c:v>59.97</c:v>
                </c:pt>
                <c:pt idx="157">
                  <c:v>60.71</c:v>
                </c:pt>
                <c:pt idx="158">
                  <c:v>61.56</c:v>
                </c:pt>
                <c:pt idx="159">
                  <c:v>62.49</c:v>
                </c:pt>
                <c:pt idx="160">
                  <c:v>63.45</c:v>
                </c:pt>
                <c:pt idx="161">
                  <c:v>64.400000000000006</c:v>
                </c:pt>
                <c:pt idx="162">
                  <c:v>65.28</c:v>
                </c:pt>
                <c:pt idx="163">
                  <c:v>66.05</c:v>
                </c:pt>
                <c:pt idx="164">
                  <c:v>66.709999999999994</c:v>
                </c:pt>
                <c:pt idx="165">
                  <c:v>67.2</c:v>
                </c:pt>
                <c:pt idx="166">
                  <c:v>67.56</c:v>
                </c:pt>
                <c:pt idx="167">
                  <c:v>67.819999999999993</c:v>
                </c:pt>
                <c:pt idx="168">
                  <c:v>67.95</c:v>
                </c:pt>
                <c:pt idx="169">
                  <c:v>67.989999999999995</c:v>
                </c:pt>
                <c:pt idx="170">
                  <c:v>67.94</c:v>
                </c:pt>
                <c:pt idx="171">
                  <c:v>67.81</c:v>
                </c:pt>
                <c:pt idx="172">
                  <c:v>67.650000000000006</c:v>
                </c:pt>
                <c:pt idx="173">
                  <c:v>67.489999999999995</c:v>
                </c:pt>
                <c:pt idx="174">
                  <c:v>67.349999999999994</c:v>
                </c:pt>
                <c:pt idx="175">
                  <c:v>67.28</c:v>
                </c:pt>
                <c:pt idx="176">
                  <c:v>67.33</c:v>
                </c:pt>
                <c:pt idx="177">
                  <c:v>67.540000000000006</c:v>
                </c:pt>
                <c:pt idx="178">
                  <c:v>67.89</c:v>
                </c:pt>
                <c:pt idx="179">
                  <c:v>68.319999999999993</c:v>
                </c:pt>
                <c:pt idx="180">
                  <c:v>68.8</c:v>
                </c:pt>
                <c:pt idx="181">
                  <c:v>69.3</c:v>
                </c:pt>
                <c:pt idx="182">
                  <c:v>69.790000000000006</c:v>
                </c:pt>
                <c:pt idx="183">
                  <c:v>70.27</c:v>
                </c:pt>
                <c:pt idx="184">
                  <c:v>70.739999999999995</c:v>
                </c:pt>
                <c:pt idx="185">
                  <c:v>71.150000000000006</c:v>
                </c:pt>
                <c:pt idx="186">
                  <c:v>71.569999999999993</c:v>
                </c:pt>
                <c:pt idx="187">
                  <c:v>71.930000000000007</c:v>
                </c:pt>
                <c:pt idx="188">
                  <c:v>72.260000000000005</c:v>
                </c:pt>
                <c:pt idx="189">
                  <c:v>72.61</c:v>
                </c:pt>
                <c:pt idx="190">
                  <c:v>72.97</c:v>
                </c:pt>
                <c:pt idx="191">
                  <c:v>73.33</c:v>
                </c:pt>
                <c:pt idx="192">
                  <c:v>73.72</c:v>
                </c:pt>
                <c:pt idx="193">
                  <c:v>74.13</c:v>
                </c:pt>
                <c:pt idx="194">
                  <c:v>74.489999999999995</c:v>
                </c:pt>
                <c:pt idx="195">
                  <c:v>74.819999999999993</c:v>
                </c:pt>
                <c:pt idx="196">
                  <c:v>75.099999999999994</c:v>
                </c:pt>
                <c:pt idx="197">
                  <c:v>75.27</c:v>
                </c:pt>
                <c:pt idx="198">
                  <c:v>75.33</c:v>
                </c:pt>
                <c:pt idx="199">
                  <c:v>75.36</c:v>
                </c:pt>
                <c:pt idx="200">
                  <c:v>75.39</c:v>
                </c:pt>
                <c:pt idx="201">
                  <c:v>75.38</c:v>
                </c:pt>
                <c:pt idx="202">
                  <c:v>75.349999999999994</c:v>
                </c:pt>
                <c:pt idx="203">
                  <c:v>75.319999999999993</c:v>
                </c:pt>
                <c:pt idx="204">
                  <c:v>75.25</c:v>
                </c:pt>
                <c:pt idx="205">
                  <c:v>75.150000000000006</c:v>
                </c:pt>
                <c:pt idx="206">
                  <c:v>75.06</c:v>
                </c:pt>
                <c:pt idx="207">
                  <c:v>74.97</c:v>
                </c:pt>
                <c:pt idx="208">
                  <c:v>74.790000000000006</c:v>
                </c:pt>
                <c:pt idx="209">
                  <c:v>74.599999999999994</c:v>
                </c:pt>
                <c:pt idx="210">
                  <c:v>74.42</c:v>
                </c:pt>
                <c:pt idx="211">
                  <c:v>74.3</c:v>
                </c:pt>
                <c:pt idx="212">
                  <c:v>74.290000000000006</c:v>
                </c:pt>
                <c:pt idx="213">
                  <c:v>74.38</c:v>
                </c:pt>
                <c:pt idx="214">
                  <c:v>74.59</c:v>
                </c:pt>
                <c:pt idx="215">
                  <c:v>75.010000000000005</c:v>
                </c:pt>
                <c:pt idx="216">
                  <c:v>75.58</c:v>
                </c:pt>
                <c:pt idx="217">
                  <c:v>76.319999999999993</c:v>
                </c:pt>
                <c:pt idx="218">
                  <c:v>77.260000000000005</c:v>
                </c:pt>
                <c:pt idx="219">
                  <c:v>78.3</c:v>
                </c:pt>
                <c:pt idx="220">
                  <c:v>79.45</c:v>
                </c:pt>
                <c:pt idx="221">
                  <c:v>80.7</c:v>
                </c:pt>
                <c:pt idx="222">
                  <c:v>82</c:v>
                </c:pt>
                <c:pt idx="223">
                  <c:v>83.23</c:v>
                </c:pt>
                <c:pt idx="224">
                  <c:v>84.25</c:v>
                </c:pt>
                <c:pt idx="225">
                  <c:v>84.95</c:v>
                </c:pt>
                <c:pt idx="226">
                  <c:v>85.24</c:v>
                </c:pt>
                <c:pt idx="227">
                  <c:v>85.07</c:v>
                </c:pt>
                <c:pt idx="228">
                  <c:v>84.48</c:v>
                </c:pt>
                <c:pt idx="229">
                  <c:v>83.59</c:v>
                </c:pt>
                <c:pt idx="230">
                  <c:v>82.41</c:v>
                </c:pt>
                <c:pt idx="231">
                  <c:v>81.040000000000006</c:v>
                </c:pt>
                <c:pt idx="232">
                  <c:v>79.64</c:v>
                </c:pt>
                <c:pt idx="233">
                  <c:v>78.28</c:v>
                </c:pt>
                <c:pt idx="234">
                  <c:v>77.05</c:v>
                </c:pt>
                <c:pt idx="235">
                  <c:v>75.989999999999995</c:v>
                </c:pt>
                <c:pt idx="236">
                  <c:v>75.08</c:v>
                </c:pt>
                <c:pt idx="237">
                  <c:v>74.349999999999994</c:v>
                </c:pt>
                <c:pt idx="238">
                  <c:v>73.819999999999993</c:v>
                </c:pt>
                <c:pt idx="239">
                  <c:v>73.41</c:v>
                </c:pt>
              </c:numCache>
            </c:numRef>
          </c:val>
          <c:smooth val="0"/>
          <c:extLst>
            <c:ext xmlns:c16="http://schemas.microsoft.com/office/drawing/2014/chart" uri="{C3380CC4-5D6E-409C-BE32-E72D297353CC}">
              <c16:uniqueId val="{00000001-4E4B-4968-8C81-253E9C2DAB66}"/>
            </c:ext>
          </c:extLst>
        </c:ser>
        <c:dLbls>
          <c:showLegendKey val="0"/>
          <c:showVal val="0"/>
          <c:showCatName val="0"/>
          <c:showSerName val="0"/>
          <c:showPercent val="0"/>
          <c:showBubbleSize val="0"/>
        </c:dLbls>
        <c:hiLowLines>
          <c:spPr>
            <a:ln w="3175">
              <a:solidFill>
                <a:srgbClr val="000000"/>
              </a:solidFill>
              <a:prstDash val="solid"/>
            </a:ln>
          </c:spPr>
        </c:hiLowLines>
        <c:smooth val="0"/>
        <c:axId val="306767360"/>
        <c:axId val="306768896"/>
      </c:lineChart>
      <c:catAx>
        <c:axId val="306767360"/>
        <c:scaling>
          <c:orientation val="minMax"/>
        </c:scaling>
        <c:delete val="0"/>
        <c:axPos val="b"/>
        <c:majorGridlines>
          <c:spPr>
            <a:ln w="3175">
              <a:solidFill>
                <a:srgbClr val="666666"/>
              </a:solidFill>
              <a:prstDash val="solid"/>
            </a:ln>
          </c:spPr>
        </c:majorGridlines>
        <c:numFmt formatCode="00"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6768896"/>
        <c:crosses val="autoZero"/>
        <c:auto val="0"/>
        <c:lblAlgn val="ctr"/>
        <c:lblOffset val="100"/>
        <c:tickLblSkip val="6"/>
        <c:tickMarkSkip val="12"/>
        <c:noMultiLvlLbl val="0"/>
      </c:catAx>
      <c:valAx>
        <c:axId val="306768896"/>
        <c:scaling>
          <c:orientation val="minMax"/>
        </c:scaling>
        <c:delete val="0"/>
        <c:axPos val="l"/>
        <c:majorGridlines>
          <c:spPr>
            <a:ln w="3175">
              <a:solidFill>
                <a:srgbClr val="666666"/>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Narrow"/>
                <a:ea typeface="Arial Narrow"/>
                <a:cs typeface="Arial Narrow"/>
              </a:defRPr>
            </a:pPr>
            <a:endParaRPr lang="sv-SE"/>
          </a:p>
        </c:txPr>
        <c:crossAx val="306767360"/>
        <c:crosses val="autoZero"/>
        <c:crossBetween val="between"/>
      </c:valAx>
      <c:spPr>
        <a:solidFill>
          <a:srgbClr val="FFFFCC"/>
        </a:solidFill>
        <a:ln w="3175">
          <a:solidFill>
            <a:srgbClr val="000000"/>
          </a:solidFill>
          <a:prstDash val="solid"/>
        </a:ln>
      </c:spPr>
    </c:plotArea>
    <c:plotVisOnly val="0"/>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sv-SE"/>
    </a:p>
  </c:txPr>
  <c:printSettings>
    <c:headerFooter alignWithMargins="0">
      <c:oddHeader>&amp;L</c:oddHeader>
      <c:oddFooter>Sida &amp;S</c:oddFooter>
    </c:headerFooter>
    <c:pageMargins b="1" l="0.75000000000000255" r="0.75000000000000255" t="1" header="0.5" footer="0.5"/>
    <c:pageSetup paperSize="9" orientation="landscape" horizontalDpi="300" verticalDpi="300"/>
  </c:printSettings>
</c:chartSpace>
</file>

<file path=xl/diagrams/colors1.xml><?xml version="1.0" encoding="utf-8"?>
<dgm:colorsDef xmlns:dgm="http://schemas.openxmlformats.org/drawingml/2006/diagram" xmlns:a="http://schemas.openxmlformats.org/drawingml/2006/main" uniqueId="urn:microsoft.com/office/officeart/2005/8/colors/accent1_2">
  <dgm:title val=""/>
  <dgm:desc val=""/>
  <dgm:catLst>
    <dgm:cat type="accent1" pri="11200"/>
  </dgm:catLst>
  <dgm:styleLbl name="node0">
    <dgm:fillClrLst meth="repeat">
      <a:schemeClr val="accent1"/>
    </dgm:fillClrLst>
    <dgm:linClrLst meth="repeat">
      <a:schemeClr val="lt1"/>
    </dgm:linClrLst>
    <dgm:effectClrLst/>
    <dgm:txLinClrLst/>
    <dgm:txFillClrLst/>
    <dgm:txEffectClrLst/>
  </dgm:styleLbl>
  <dgm:styleLbl name="alignNode1">
    <dgm:fillClrLst meth="repeat">
      <a:schemeClr val="accent1"/>
    </dgm:fillClrLst>
    <dgm:linClrLst meth="repeat">
      <a:schemeClr val="accent1"/>
    </dgm:linClrLst>
    <dgm:effectClrLst/>
    <dgm:txLinClrLst/>
    <dgm:txFillClrLst/>
    <dgm:txEffectClrLst/>
  </dgm:styleLbl>
  <dgm:styleLbl name="node1">
    <dgm:fillClrLst meth="repeat">
      <a:schemeClr val="accent1"/>
    </dgm:fillClrLst>
    <dgm:linClrLst meth="repeat">
      <a:schemeClr val="lt1"/>
    </dgm:linClrLst>
    <dgm:effectClrLst/>
    <dgm:txLinClrLst/>
    <dgm:txFillClrLst/>
    <dgm:txEffectClrLst/>
  </dgm:styleLbl>
  <dgm:styleLbl name="lnNode1">
    <dgm:fillClrLst meth="repeat">
      <a:schemeClr val="accent1"/>
    </dgm:fillClrLst>
    <dgm:linClrLst meth="repeat">
      <a:schemeClr val="lt1"/>
    </dgm:linClrLst>
    <dgm:effectClrLst/>
    <dgm:txLinClrLst/>
    <dgm:txFillClrLst/>
    <dgm:txEffectClrLst/>
  </dgm:styleLbl>
  <dgm:styleLbl name="vennNode1">
    <dgm:fillClrLst meth="repeat">
      <a:schemeClr val="accent1">
        <a:alpha val="50000"/>
      </a:schemeClr>
    </dgm:fillClrLst>
    <dgm:linClrLst meth="repeat">
      <a:schemeClr val="lt1"/>
    </dgm:linClrLst>
    <dgm:effectClrLst/>
    <dgm:txLinClrLst/>
    <dgm:txFillClrLst/>
    <dgm:txEffectClrLst/>
  </dgm:styleLbl>
  <dgm:styleLbl name="node2">
    <dgm:fillClrLst meth="repeat">
      <a:schemeClr val="accent1"/>
    </dgm:fillClrLst>
    <dgm:linClrLst meth="repeat">
      <a:schemeClr val="lt1"/>
    </dgm:linClrLst>
    <dgm:effectClrLst/>
    <dgm:txLinClrLst/>
    <dgm:txFillClrLst/>
    <dgm:txEffectClrLst/>
  </dgm:styleLbl>
  <dgm:styleLbl name="node3">
    <dgm:fillClrLst meth="repeat">
      <a:schemeClr val="accent1"/>
    </dgm:fillClrLst>
    <dgm:linClrLst meth="repeat">
      <a:schemeClr val="lt1"/>
    </dgm:linClrLst>
    <dgm:effectClrLst/>
    <dgm:txLinClrLst/>
    <dgm:txFillClrLst/>
    <dgm:txEffectClrLst/>
  </dgm:styleLbl>
  <dgm:styleLbl name="node4">
    <dgm:fillClrLst meth="repeat">
      <a:schemeClr val="accent1"/>
    </dgm:fillClrLst>
    <dgm:linClrLst meth="repeat">
      <a:schemeClr val="lt1"/>
    </dgm:linClrLst>
    <dgm:effectClrLst/>
    <dgm:txLinClrLst/>
    <dgm:txFillClrLst/>
    <dgm:txEffectClrLst/>
  </dgm:styleLbl>
  <dgm:styleLbl name="f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align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bgImgPlace1">
    <dgm:fillClrLst meth="repeat">
      <a:schemeClr val="accent1">
        <a:tint val="50000"/>
      </a:schemeClr>
    </dgm:fillClrLst>
    <dgm:linClrLst meth="repeat">
      <a:schemeClr val="lt1"/>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a:tint val="50000"/>
      </a:schemeClr>
    </dgm:linClrLst>
    <dgm:effectClrLst/>
    <dgm:txLinClrLst/>
    <dgm:txFillClrLst meth="repeat">
      <a:schemeClr val="tx1"/>
    </dgm:txFillClrLst>
    <dgm:txEffectClrLst/>
  </dgm:styleLbl>
  <dgm:styleLbl name="asst0">
    <dgm:fillClrLst meth="repeat">
      <a:schemeClr val="accent1"/>
    </dgm:fillClrLst>
    <dgm:linClrLst meth="repeat">
      <a:schemeClr val="lt1"/>
    </dgm:linClrLst>
    <dgm:effectClrLst/>
    <dgm:txLinClrLst/>
    <dgm:txFillClrLst/>
    <dgm:txEffectClrLst/>
  </dgm:styleLbl>
  <dgm:styleLbl name="asst1">
    <dgm:fillClrLst meth="repeat">
      <a:schemeClr val="accent1"/>
    </dgm:fillClrLst>
    <dgm:linClrLst meth="repeat">
      <a:schemeClr val="lt1"/>
    </dgm:linClrLst>
    <dgm:effectClrLst/>
    <dgm:txLinClrLst/>
    <dgm:txFillClrLst/>
    <dgm:txEffectClrLst/>
  </dgm:styleLbl>
  <dgm:styleLbl name="asst2">
    <dgm:fillClrLst meth="repeat">
      <a:schemeClr val="accent1"/>
    </dgm:fillClrLst>
    <dgm:linClrLst meth="repeat">
      <a:schemeClr val="lt1"/>
    </dgm:linClrLst>
    <dgm:effectClrLst/>
    <dgm:txLinClrLst/>
    <dgm:txFillClrLst/>
    <dgm:txEffectClrLst/>
  </dgm:styleLbl>
  <dgm:styleLbl name="asst3">
    <dgm:fillClrLst meth="repeat">
      <a:schemeClr val="accent1"/>
    </dgm:fillClrLst>
    <dgm:linClrLst meth="repeat">
      <a:schemeClr val="lt1"/>
    </dgm:linClrLst>
    <dgm:effectClrLst/>
    <dgm:txLinClrLst/>
    <dgm:txFillClrLst/>
    <dgm:txEffectClrLst/>
  </dgm:styleLbl>
  <dgm:styleLbl name="asst4">
    <dgm:fillClrLst meth="repeat">
      <a:schemeClr val="accent1"/>
    </dgm:fillClrLst>
    <dgm:linClrLst meth="repeat">
      <a:schemeClr val="lt1"/>
    </dgm:linClrLst>
    <dgm:effectClrLst/>
    <dgm:txLinClrLst/>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meth="repeat">
      <a:schemeClr val="lt1"/>
    </dgm:txFillClrLst>
    <dgm:txEffectClrLst/>
  </dgm:styleLbl>
  <dgm:styleLbl name="parChTrans2D2">
    <dgm:fillClrLst meth="repeat">
      <a:schemeClr val="accent1"/>
    </dgm:fillClrLst>
    <dgm:linClrLst meth="repeat">
      <a:schemeClr val="accent1"/>
    </dgm:linClrLst>
    <dgm:effectClrLst/>
    <dgm:txLinClrLst/>
    <dgm:txFillClrLst meth="repeat">
      <a:schemeClr val="lt1"/>
    </dgm:txFillClrLst>
    <dgm:txEffectClrLst/>
  </dgm:styleLbl>
  <dgm:styleLbl name="parChTrans2D3">
    <dgm:fillClrLst meth="repeat">
      <a:schemeClr val="accent1"/>
    </dgm:fillClrLst>
    <dgm:linClrLst meth="repeat">
      <a:schemeClr val="accent1"/>
    </dgm:linClrLst>
    <dgm:effectClrLst/>
    <dgm:txLinClrLst/>
    <dgm:txFillClrLst meth="repeat">
      <a:schemeClr val="lt1"/>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conF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align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trAlignAcc1">
    <dgm:fillClrLst meth="repeat">
      <a:schemeClr val="lt1">
        <a:alpha val="40000"/>
      </a:schemeClr>
    </dgm:fillClrLst>
    <dgm:linClrLst meth="repeat">
      <a:schemeClr val="accent1"/>
    </dgm:linClrLst>
    <dgm:effectClrLst/>
    <dgm:txLinClrLst/>
    <dgm:txFillClrLst meth="repeat">
      <a:schemeClr val="dk1"/>
    </dgm:txFillClrLst>
    <dgm:txEffectClrLst/>
  </dgm:styleLbl>
  <dgm:styleLbl name="bgAcc1">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align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bgAccFollowNode1">
    <dgm:fillClrLst meth="repeat">
      <a:schemeClr val="accent1">
        <a:alpha val="90000"/>
        <a:tint val="40000"/>
      </a:schemeClr>
    </dgm:fillClrLst>
    <dgm:linClrLst meth="repeat">
      <a:schemeClr val="accent1">
        <a:alpha val="90000"/>
        <a:tint val="40000"/>
      </a:schemeClr>
    </dgm:linClrLst>
    <dgm:effectClrLst/>
    <dgm:txLinClrLst/>
    <dgm:txFillClrLst meth="repeat">
      <a:schemeClr val="dk1"/>
    </dgm:txFillClrLst>
    <dgm:txEffectClrLst/>
  </dgm:styleLbl>
  <dgm:styleLbl name="fgAcc0">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2">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3">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fgAcc4">
    <dgm:fillClrLst meth="repeat">
      <a:schemeClr val="lt1">
        <a:alpha val="9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3E274EFE-4DC4-492E-B709-FE870778CD99}" type="doc">
      <dgm:prSet loTypeId="urn:microsoft.com/office/officeart/2005/8/layout/hierarchy6" loCatId="hierarchy" qsTypeId="urn:microsoft.com/office/officeart/2005/8/quickstyle/simple3" qsCatId="simple" csTypeId="urn:microsoft.com/office/officeart/2005/8/colors/accent1_2" csCatId="accent1" phldr="1"/>
      <dgm:spPr/>
    </dgm:pt>
    <dgm:pt modelId="{C682A161-7DBA-4B26-8427-159056F4C10B}">
      <dgm:prSet custT="1"/>
      <dgm:spPr/>
      <dgm:t>
        <a:bodyPr lIns="0" rIns="0"/>
        <a:lstStyle/>
        <a:p>
          <a:pPr algn="ctr" rtl="0">
            <a:defRPr sz="1000"/>
          </a:pPr>
          <a:r>
            <a:rPr lang="sv-SE" sz="800" b="1" i="0" u="none" strike="noStrike" baseline="0">
              <a:latin typeface="Segoe UI" pitchFamily="34" charset="0"/>
              <a:cs typeface="Segoe UI" pitchFamily="34" charset="0"/>
            </a:rPr>
            <a:t>I arbetskraften</a:t>
          </a:r>
        </a:p>
        <a:p>
          <a:pPr algn="ctr" rtl="0">
            <a:defRPr sz="1000"/>
          </a:pPr>
          <a:endParaRPr lang="sv-SE" sz="800" b="1" i="0" u="none" strike="noStrike" baseline="0">
            <a:latin typeface="Segoe UI" pitchFamily="34" charset="0"/>
            <a:cs typeface="Segoe UI" pitchFamily="34" charset="0"/>
          </a:endParaRPr>
        </a:p>
      </dgm:t>
    </dgm:pt>
    <dgm:pt modelId="{CC1EF8E3-F9DC-46DA-B305-A23303B5767C}" type="parTrans" cxnId="{C014C365-9CFC-4750-B277-30F698F9B4A4}">
      <dgm:prSet/>
      <dgm:spPr/>
      <dgm:t>
        <a:bodyPr/>
        <a:lstStyle/>
        <a:p>
          <a:endParaRPr lang="sv-SE"/>
        </a:p>
      </dgm:t>
    </dgm:pt>
    <dgm:pt modelId="{E25AC519-0784-49A6-9845-55E9CF406E3D}" type="sibTrans" cxnId="{C014C365-9CFC-4750-B277-30F698F9B4A4}">
      <dgm:prSet/>
      <dgm:spPr/>
      <dgm:t>
        <a:bodyPr/>
        <a:lstStyle/>
        <a:p>
          <a:endParaRPr lang="sv-SE"/>
        </a:p>
      </dgm:t>
    </dgm:pt>
    <dgm:pt modelId="{C62F8287-85D1-4983-B2E3-62262D1B96AF}">
      <dgm:prSet custT="1"/>
      <dgm:spPr/>
      <dgm:t>
        <a:bodyPr lIns="0" rIns="0"/>
        <a:lstStyle/>
        <a:p>
          <a:pPr algn="ctr" rtl="0">
            <a:defRPr sz="1000"/>
          </a:pPr>
          <a:r>
            <a:rPr lang="sv-SE" sz="800" b="1" i="0" u="none" strike="noStrike" baseline="0">
              <a:latin typeface="Segoe UI" pitchFamily="34" charset="0"/>
              <a:cs typeface="Segoe UI" pitchFamily="34" charset="0"/>
            </a:rPr>
            <a:t>Frånvarande pga sjukdom</a:t>
          </a:r>
        </a:p>
        <a:p>
          <a:pPr algn="ctr" rtl="0">
            <a:defRPr sz="1000"/>
          </a:pPr>
          <a:endParaRPr lang="sv-SE" sz="800" b="1" i="0" u="none" strike="noStrike" baseline="0">
            <a:latin typeface="Segoe UI" pitchFamily="34" charset="0"/>
            <a:cs typeface="Segoe UI" pitchFamily="34" charset="0"/>
          </a:endParaRPr>
        </a:p>
      </dgm:t>
    </dgm:pt>
    <dgm:pt modelId="{1000A5BB-27A1-426B-9CE1-5902B5FDA0FD}" type="parTrans" cxnId="{CFA99914-8ABF-4731-ADBB-CAFC6135A934}">
      <dgm:prSet/>
      <dgm:spPr/>
      <dgm:t>
        <a:bodyPr/>
        <a:lstStyle/>
        <a:p>
          <a:endParaRPr lang="sv-SE"/>
        </a:p>
      </dgm:t>
    </dgm:pt>
    <dgm:pt modelId="{72FFC216-FAB0-4808-B050-E2EB450F2CCF}" type="sibTrans" cxnId="{CFA99914-8ABF-4731-ADBB-CAFC6135A934}">
      <dgm:prSet/>
      <dgm:spPr/>
      <dgm:t>
        <a:bodyPr/>
        <a:lstStyle/>
        <a:p>
          <a:endParaRPr lang="sv-SE"/>
        </a:p>
      </dgm:t>
    </dgm:pt>
    <dgm:pt modelId="{0115FE69-1EFF-4675-A2BF-8B27A8F0CE69}">
      <dgm:prSet custT="1"/>
      <dgm:spPr/>
      <dgm:t>
        <a:bodyPr lIns="0" rIns="0"/>
        <a:lstStyle/>
        <a:p>
          <a:pPr algn="ctr" rtl="0">
            <a:defRPr sz="1000"/>
          </a:pPr>
          <a:r>
            <a:rPr lang="sv-SE" sz="800" b="1" i="0" u="none" strike="noStrike" baseline="0">
              <a:latin typeface="Segoe UI" pitchFamily="34" charset="0"/>
              <a:cs typeface="Segoe UI" pitchFamily="34" charset="0"/>
            </a:rPr>
            <a:t>Frånvarande pga semester</a:t>
          </a:r>
        </a:p>
        <a:p>
          <a:pPr algn="ctr" rtl="0">
            <a:defRPr sz="1000"/>
          </a:pPr>
          <a:endParaRPr lang="sv-SE" sz="800" b="1" i="0" u="none" strike="noStrike" baseline="0">
            <a:latin typeface="Segoe UI" pitchFamily="34" charset="0"/>
            <a:cs typeface="Segoe UI" pitchFamily="34" charset="0"/>
          </a:endParaRPr>
        </a:p>
      </dgm:t>
    </dgm:pt>
    <dgm:pt modelId="{45973328-22D0-4660-9549-987AF3898EE7}" type="parTrans" cxnId="{AD4F9634-0153-4C88-B73D-4CC12D40825E}">
      <dgm:prSet/>
      <dgm:spPr/>
      <dgm:t>
        <a:bodyPr/>
        <a:lstStyle/>
        <a:p>
          <a:endParaRPr lang="sv-SE"/>
        </a:p>
      </dgm:t>
    </dgm:pt>
    <dgm:pt modelId="{31AB35A7-2941-4B3F-8E02-530C89004DB2}" type="sibTrans" cxnId="{AD4F9634-0153-4C88-B73D-4CC12D40825E}">
      <dgm:prSet/>
      <dgm:spPr/>
      <dgm:t>
        <a:bodyPr/>
        <a:lstStyle/>
        <a:p>
          <a:endParaRPr lang="sv-SE"/>
        </a:p>
      </dgm:t>
    </dgm:pt>
    <dgm:pt modelId="{61254DC2-5957-4AED-90E0-2ACBC86B5BFB}">
      <dgm:prSet custT="1"/>
      <dgm:spPr/>
      <dgm:t>
        <a:bodyPr lIns="0" rIns="0"/>
        <a:lstStyle/>
        <a:p>
          <a:pPr algn="ctr" rtl="0">
            <a:defRPr sz="1000"/>
          </a:pPr>
          <a:r>
            <a:rPr lang="sv-SE" sz="800" b="1" i="0" u="none" strike="noStrike" baseline="0">
              <a:latin typeface="Segoe UI" pitchFamily="34" charset="0"/>
              <a:cs typeface="Segoe UI" pitchFamily="34" charset="0"/>
            </a:rPr>
            <a:t>Frånvarande pga Föräldra-ledighet</a:t>
          </a:r>
        </a:p>
        <a:p>
          <a:pPr algn="ctr" rtl="0">
            <a:defRPr sz="1000"/>
          </a:pPr>
          <a:endParaRPr lang="sv-SE" sz="800" b="1" i="0" u="none" strike="noStrike" baseline="0">
            <a:latin typeface="Segoe UI" pitchFamily="34" charset="0"/>
            <a:cs typeface="Segoe UI" pitchFamily="34" charset="0"/>
          </a:endParaRPr>
        </a:p>
      </dgm:t>
    </dgm:pt>
    <dgm:pt modelId="{94B7E180-CC88-4193-8979-49161ABF89D0}" type="parTrans" cxnId="{4AB28B1C-4370-4C95-A53D-67A89E8ED631}">
      <dgm:prSet/>
      <dgm:spPr/>
      <dgm:t>
        <a:bodyPr/>
        <a:lstStyle/>
        <a:p>
          <a:endParaRPr lang="sv-SE"/>
        </a:p>
      </dgm:t>
    </dgm:pt>
    <dgm:pt modelId="{9D3B5B29-216D-4C3F-92E8-BA5948D66AED}" type="sibTrans" cxnId="{4AB28B1C-4370-4C95-A53D-67A89E8ED631}">
      <dgm:prSet/>
      <dgm:spPr/>
      <dgm:t>
        <a:bodyPr/>
        <a:lstStyle/>
        <a:p>
          <a:endParaRPr lang="sv-SE"/>
        </a:p>
      </dgm:t>
    </dgm:pt>
    <dgm:pt modelId="{F8C0BFED-9DA0-4829-915C-C9414C282876}">
      <dgm:prSet custT="1"/>
      <dgm:spPr/>
      <dgm:t>
        <a:bodyPr lIns="0" rIns="0"/>
        <a:lstStyle/>
        <a:p>
          <a:pPr algn="ctr" rtl="0">
            <a:defRPr sz="1000"/>
          </a:pPr>
          <a:r>
            <a:rPr lang="sv-SE" sz="800" b="1" i="0" u="none" strike="noStrike" baseline="0">
              <a:latin typeface="Segoe UI" pitchFamily="34" charset="0"/>
              <a:cs typeface="Segoe UI" pitchFamily="34" charset="0"/>
            </a:rPr>
            <a:t>Frånvarande pga övriga skäl</a:t>
          </a:r>
        </a:p>
        <a:p>
          <a:pPr algn="ctr" rtl="0">
            <a:defRPr sz="1000"/>
          </a:pPr>
          <a:endParaRPr lang="sv-SE" sz="800" b="1" i="0" u="none" strike="noStrike" baseline="0">
            <a:latin typeface="Segoe UI" pitchFamily="34" charset="0"/>
            <a:cs typeface="Segoe UI" pitchFamily="34" charset="0"/>
          </a:endParaRPr>
        </a:p>
      </dgm:t>
    </dgm:pt>
    <dgm:pt modelId="{B465D503-E970-4739-8667-990F06D500BB}" type="parTrans" cxnId="{4EA9F79F-112A-4FBC-8F53-75B51AC38433}">
      <dgm:prSet/>
      <dgm:spPr/>
      <dgm:t>
        <a:bodyPr/>
        <a:lstStyle/>
        <a:p>
          <a:endParaRPr lang="sv-SE"/>
        </a:p>
      </dgm:t>
    </dgm:pt>
    <dgm:pt modelId="{9B52497A-C486-4908-A051-80F79DFCDD9F}" type="sibTrans" cxnId="{4EA9F79F-112A-4FBC-8F53-75B51AC38433}">
      <dgm:prSet/>
      <dgm:spPr/>
      <dgm:t>
        <a:bodyPr/>
        <a:lstStyle/>
        <a:p>
          <a:endParaRPr lang="sv-SE"/>
        </a:p>
      </dgm:t>
    </dgm:pt>
    <dgm:pt modelId="{ECBEA6CA-F8FD-4342-A36E-EC4E49829569}">
      <dgm:prSet custT="1"/>
      <dgm:spPr/>
      <dgm:t>
        <a:bodyPr lIns="0" rIns="0"/>
        <a:lstStyle/>
        <a:p>
          <a:pPr algn="ctr" rtl="0">
            <a:defRPr sz="1000"/>
          </a:pPr>
          <a:r>
            <a:rPr lang="sv-SE" sz="800" b="1" i="0" u="none" strike="noStrike" baseline="0">
              <a:latin typeface="Segoe UI" pitchFamily="34" charset="0"/>
              <a:cs typeface="Segoe UI" pitchFamily="34" charset="0"/>
            </a:rPr>
            <a:t>Arbetslösa</a:t>
          </a:r>
        </a:p>
        <a:p>
          <a:pPr algn="ctr" rtl="0">
            <a:defRPr sz="1000"/>
          </a:pPr>
          <a:endParaRPr lang="sv-SE" sz="800" b="1" i="0" u="none" strike="noStrike" baseline="0">
            <a:latin typeface="Segoe UI" pitchFamily="34" charset="0"/>
            <a:cs typeface="Segoe UI" pitchFamily="34" charset="0"/>
          </a:endParaRPr>
        </a:p>
      </dgm:t>
    </dgm:pt>
    <dgm:pt modelId="{05910102-85EB-4A8E-B37F-42B2BD6E1C91}" type="parTrans" cxnId="{4F5A1577-E645-42AC-BC3A-A6603806BE0F}">
      <dgm:prSet/>
      <dgm:spPr/>
      <dgm:t>
        <a:bodyPr/>
        <a:lstStyle/>
        <a:p>
          <a:endParaRPr lang="sv-SE"/>
        </a:p>
      </dgm:t>
    </dgm:pt>
    <dgm:pt modelId="{F783C249-F14A-4EB6-9B47-D99D7A4862C5}" type="sibTrans" cxnId="{4F5A1577-E645-42AC-BC3A-A6603806BE0F}">
      <dgm:prSet/>
      <dgm:spPr/>
      <dgm:t>
        <a:bodyPr/>
        <a:lstStyle/>
        <a:p>
          <a:endParaRPr lang="sv-SE"/>
        </a:p>
      </dgm:t>
    </dgm:pt>
    <dgm:pt modelId="{03D39A3B-CA3C-4D4D-9F47-68ABD128E17D}">
      <dgm:prSet custT="1"/>
      <dgm:spPr/>
      <dgm:t>
        <a:bodyPr lIns="0" rIns="0"/>
        <a:lstStyle/>
        <a:p>
          <a:pPr algn="ctr" rtl="0">
            <a:defRPr sz="1000"/>
          </a:pPr>
          <a:r>
            <a:rPr lang="sv-SE" sz="800" b="1" i="0" u="none" strike="noStrike" baseline="0">
              <a:latin typeface="Segoe UI" pitchFamily="34" charset="0"/>
              <a:cs typeface="Segoe UI" pitchFamily="34" charset="0"/>
            </a:rPr>
            <a:t>Ej i arbetskraften</a:t>
          </a:r>
        </a:p>
        <a:p>
          <a:pPr algn="ctr" rtl="0">
            <a:defRPr sz="1000"/>
          </a:pPr>
          <a:endParaRPr lang="sv-SE" sz="800" b="1" i="0" u="none" strike="noStrike" baseline="0">
            <a:latin typeface="Segoe UI" pitchFamily="34" charset="0"/>
            <a:cs typeface="Segoe UI" pitchFamily="34" charset="0"/>
          </a:endParaRPr>
        </a:p>
      </dgm:t>
    </dgm:pt>
    <dgm:pt modelId="{E982E9FC-A789-42E9-B5C3-95CC3745B26A}" type="parTrans" cxnId="{511B42FF-3093-420B-BC9A-F7385A122C29}">
      <dgm:prSet/>
      <dgm:spPr/>
      <dgm:t>
        <a:bodyPr/>
        <a:lstStyle/>
        <a:p>
          <a:endParaRPr lang="sv-SE"/>
        </a:p>
      </dgm:t>
    </dgm:pt>
    <dgm:pt modelId="{78163BBF-1D17-4DB3-97FB-3A60371E750C}" type="sibTrans" cxnId="{511B42FF-3093-420B-BC9A-F7385A122C29}">
      <dgm:prSet/>
      <dgm:spPr/>
      <dgm:t>
        <a:bodyPr/>
        <a:lstStyle/>
        <a:p>
          <a:endParaRPr lang="sv-SE"/>
        </a:p>
      </dgm:t>
    </dgm:pt>
    <dgm:pt modelId="{3FA1AF4B-5323-480B-AAD3-B212E98620E7}">
      <dgm:prSet custT="1"/>
      <dgm:spPr/>
      <dgm:t>
        <a:bodyPr lIns="0" rIns="0"/>
        <a:lstStyle/>
        <a:p>
          <a:pPr algn="ctr" rtl="0">
            <a:defRPr sz="1000"/>
          </a:pPr>
          <a:r>
            <a:rPr lang="sv-SE" sz="800" b="1" i="0" u="none" strike="noStrike" baseline="0">
              <a:latin typeface="Segoe UI" pitchFamily="34" charset="0"/>
              <a:cs typeface="Segoe UI" pitchFamily="34" charset="0"/>
            </a:rPr>
            <a:t>Sjuka*</a:t>
          </a:r>
        </a:p>
        <a:p>
          <a:pPr algn="ctr" rtl="0">
            <a:defRPr sz="1000"/>
          </a:pPr>
          <a:endParaRPr lang="sv-SE" sz="800" b="1" i="0" u="none" strike="noStrike" baseline="0">
            <a:latin typeface="Segoe UI" pitchFamily="34" charset="0"/>
            <a:cs typeface="Segoe UI" pitchFamily="34" charset="0"/>
          </a:endParaRPr>
        </a:p>
      </dgm:t>
    </dgm:pt>
    <dgm:pt modelId="{CADE85BD-1E35-4AFC-BC80-BFEA0EBD2BDA}" type="parTrans" cxnId="{5F5BDF43-D706-46D8-AF44-95B00E61187E}">
      <dgm:prSet/>
      <dgm:spPr/>
      <dgm:t>
        <a:bodyPr/>
        <a:lstStyle/>
        <a:p>
          <a:endParaRPr lang="sv-SE"/>
        </a:p>
      </dgm:t>
    </dgm:pt>
    <dgm:pt modelId="{FF2383E9-FE97-41C6-8EB8-DDA6C01D5EA9}" type="sibTrans" cxnId="{5F5BDF43-D706-46D8-AF44-95B00E61187E}">
      <dgm:prSet/>
      <dgm:spPr/>
      <dgm:t>
        <a:bodyPr/>
        <a:lstStyle/>
        <a:p>
          <a:endParaRPr lang="sv-SE"/>
        </a:p>
      </dgm:t>
    </dgm:pt>
    <dgm:pt modelId="{190467B5-F3C9-42C5-8C7A-A400EC45D3E8}">
      <dgm:prSet custT="1"/>
      <dgm:spPr/>
      <dgm:t>
        <a:bodyPr lIns="0" rIns="0"/>
        <a:lstStyle/>
        <a:p>
          <a:pPr algn="ctr" rtl="0">
            <a:defRPr sz="1000"/>
          </a:pPr>
          <a:r>
            <a:rPr lang="sv-SE" sz="800" b="1" i="0" u="none" strike="noStrike" baseline="0">
              <a:latin typeface="Segoe UI" pitchFamily="34" charset="0"/>
              <a:cs typeface="Segoe UI" pitchFamily="34" charset="0"/>
            </a:rPr>
            <a:t>Heltids-studerande</a:t>
          </a:r>
        </a:p>
        <a:p>
          <a:pPr algn="ctr" rtl="0">
            <a:defRPr sz="1000"/>
          </a:pPr>
          <a:endParaRPr lang="sv-SE" sz="800" b="1" i="0" u="none" strike="noStrike" baseline="0">
            <a:latin typeface="Segoe UI" pitchFamily="34" charset="0"/>
            <a:cs typeface="Segoe UI" pitchFamily="34" charset="0"/>
          </a:endParaRPr>
        </a:p>
      </dgm:t>
    </dgm:pt>
    <dgm:pt modelId="{B01A7430-32B4-42BB-AE91-AAB4B2462335}" type="parTrans" cxnId="{309D1C06-5F36-44E9-BEA9-B9A1FC68CA19}">
      <dgm:prSet/>
      <dgm:spPr/>
      <dgm:t>
        <a:bodyPr/>
        <a:lstStyle/>
        <a:p>
          <a:endParaRPr lang="sv-SE"/>
        </a:p>
      </dgm:t>
    </dgm:pt>
    <dgm:pt modelId="{0F8B0114-CA2C-4A5C-BB44-03C0D5596DB0}" type="sibTrans" cxnId="{309D1C06-5F36-44E9-BEA9-B9A1FC68CA19}">
      <dgm:prSet/>
      <dgm:spPr/>
      <dgm:t>
        <a:bodyPr/>
        <a:lstStyle/>
        <a:p>
          <a:endParaRPr lang="sv-SE"/>
        </a:p>
      </dgm:t>
    </dgm:pt>
    <dgm:pt modelId="{ABC9BA06-44C8-441E-A9C2-4AE022FAAEAE}">
      <dgm:prSet custT="1"/>
      <dgm:spPr/>
      <dgm:t>
        <a:bodyPr lIns="0" rIns="0"/>
        <a:lstStyle/>
        <a:p>
          <a:pPr algn="ctr" rtl="0">
            <a:defRPr sz="1000"/>
          </a:pPr>
          <a:r>
            <a:rPr lang="sv-SE" sz="800" b="1" i="0" u="none" strike="noStrike" baseline="0">
              <a:latin typeface="Segoe UI" pitchFamily="34" charset="0"/>
              <a:cs typeface="Segoe UI" pitchFamily="34" charset="0"/>
            </a:rPr>
            <a:t>Pensionärer</a:t>
          </a:r>
        </a:p>
        <a:p>
          <a:pPr algn="ctr" rtl="0">
            <a:defRPr sz="1000"/>
          </a:pPr>
          <a:endParaRPr lang="sv-SE" sz="800" b="1" i="0" u="none" strike="noStrike" baseline="0">
            <a:latin typeface="Segoe UI" pitchFamily="34" charset="0"/>
            <a:cs typeface="Segoe UI" pitchFamily="34" charset="0"/>
          </a:endParaRPr>
        </a:p>
      </dgm:t>
    </dgm:pt>
    <dgm:pt modelId="{AAD14DBF-D8A2-4787-A570-E4FF659EA064}" type="parTrans" cxnId="{C395B42D-07FE-473C-8DC6-19E1DD825DF2}">
      <dgm:prSet/>
      <dgm:spPr/>
      <dgm:t>
        <a:bodyPr/>
        <a:lstStyle/>
        <a:p>
          <a:endParaRPr lang="sv-SE"/>
        </a:p>
      </dgm:t>
    </dgm:pt>
    <dgm:pt modelId="{A9D0E264-A764-4837-8EA5-2764CA6DA8EB}" type="sibTrans" cxnId="{C395B42D-07FE-473C-8DC6-19E1DD825DF2}">
      <dgm:prSet/>
      <dgm:spPr/>
      <dgm:t>
        <a:bodyPr/>
        <a:lstStyle/>
        <a:p>
          <a:endParaRPr lang="sv-SE"/>
        </a:p>
      </dgm:t>
    </dgm:pt>
    <dgm:pt modelId="{2A636429-DD31-47CA-81D4-143C32D91835}">
      <dgm:prSet custT="1"/>
      <dgm:spPr/>
      <dgm:t>
        <a:bodyPr lIns="0" rIns="0"/>
        <a:lstStyle/>
        <a:p>
          <a:pPr algn="ctr" rtl="0">
            <a:defRPr sz="1000"/>
          </a:pPr>
          <a:r>
            <a:rPr lang="sv-SE" sz="800" b="1" i="0" u="none" strike="noStrike" baseline="0">
              <a:latin typeface="Segoe UI" pitchFamily="34" charset="0"/>
              <a:cs typeface="Segoe UI" pitchFamily="34" charset="0"/>
            </a:rPr>
            <a:t>Övriga</a:t>
          </a:r>
        </a:p>
        <a:p>
          <a:pPr algn="ctr" rtl="0">
            <a:defRPr sz="1000"/>
          </a:pPr>
          <a:endParaRPr lang="sv-SE" sz="800" b="0" i="0" u="none" strike="noStrike" baseline="0">
            <a:latin typeface="Times New Roman"/>
            <a:cs typeface="Times New Roman"/>
          </a:endParaRPr>
        </a:p>
      </dgm:t>
    </dgm:pt>
    <dgm:pt modelId="{43D276CF-6EAB-40B3-AA9D-2FE316615D39}" type="parTrans" cxnId="{CBC6ECB3-CFA5-464F-BA6D-8B577337EAF9}">
      <dgm:prSet/>
      <dgm:spPr/>
      <dgm:t>
        <a:bodyPr/>
        <a:lstStyle/>
        <a:p>
          <a:endParaRPr lang="sv-SE"/>
        </a:p>
      </dgm:t>
    </dgm:pt>
    <dgm:pt modelId="{5955751E-1313-4DFB-AA0A-9EC9AD524956}" type="sibTrans" cxnId="{CBC6ECB3-CFA5-464F-BA6D-8B577337EAF9}">
      <dgm:prSet/>
      <dgm:spPr/>
      <dgm:t>
        <a:bodyPr/>
        <a:lstStyle/>
        <a:p>
          <a:endParaRPr lang="sv-SE"/>
        </a:p>
      </dgm:t>
    </dgm:pt>
    <dgm:pt modelId="{3556C2B1-0F2A-4982-9EF2-B16C34E9B5F5}">
      <dgm:prSet custT="1"/>
      <dgm:spPr/>
      <dgm:t>
        <a:bodyPr lIns="0" rIns="0"/>
        <a:lstStyle/>
        <a:p>
          <a:pPr algn="ctr" rtl="0">
            <a:defRPr sz="1000"/>
          </a:pPr>
          <a:r>
            <a:rPr lang="sv-SE" sz="800" b="1" i="0" u="none" strike="noStrike" baseline="0">
              <a:latin typeface="Segoe UI" pitchFamily="34" charset="0"/>
              <a:cs typeface="Segoe UI" pitchFamily="34" charset="0"/>
            </a:rPr>
            <a:t>Befolkningen</a:t>
          </a:r>
        </a:p>
      </dgm:t>
    </dgm:pt>
    <dgm:pt modelId="{B2BF8F85-5512-421A-8260-5F0149639602}" type="parTrans" cxnId="{EC5E304B-3FEB-4843-BE4E-9C9A036BB903}">
      <dgm:prSet/>
      <dgm:spPr/>
      <dgm:t>
        <a:bodyPr/>
        <a:lstStyle/>
        <a:p>
          <a:endParaRPr lang="sv-SE"/>
        </a:p>
      </dgm:t>
    </dgm:pt>
    <dgm:pt modelId="{B4BCF8D5-1E37-498D-AA94-BF9791E25008}" type="sibTrans" cxnId="{EC5E304B-3FEB-4843-BE4E-9C9A036BB903}">
      <dgm:prSet/>
      <dgm:spPr/>
      <dgm:t>
        <a:bodyPr/>
        <a:lstStyle/>
        <a:p>
          <a:endParaRPr lang="sv-SE"/>
        </a:p>
      </dgm:t>
    </dgm:pt>
    <dgm:pt modelId="{DCF076B3-CFE8-44BB-AC9B-930FE55F95CD}">
      <dgm:prSet custT="1"/>
      <dgm:spPr/>
      <dgm:t>
        <a:bodyPr lIns="0" rIns="0"/>
        <a:lstStyle/>
        <a:p>
          <a:pPr algn="ctr" rtl="0">
            <a:defRPr sz="1000"/>
          </a:pPr>
          <a:r>
            <a:rPr lang="sv-SE" sz="800" b="1" i="0" u="none" strike="noStrike" baseline="0">
              <a:latin typeface="Segoe UI" pitchFamily="34" charset="0"/>
              <a:cs typeface="Segoe UI" pitchFamily="34" charset="0"/>
            </a:rPr>
            <a:t>Sysselsatta</a:t>
          </a:r>
        </a:p>
        <a:p>
          <a:pPr algn="ctr" rtl="0">
            <a:defRPr sz="1000"/>
          </a:pPr>
          <a:endParaRPr lang="sv-SE" sz="800" b="1" i="0" u="none" strike="noStrike" baseline="0">
            <a:latin typeface="Segoe UI" pitchFamily="34" charset="0"/>
            <a:cs typeface="Segoe UI" pitchFamily="34" charset="0"/>
          </a:endParaRPr>
        </a:p>
      </dgm:t>
    </dgm:pt>
    <dgm:pt modelId="{D6B0F4BE-0641-4E15-A5DA-E1A57E0AA907}" type="sibTrans" cxnId="{67030F82-815B-4ABA-B96D-FD91498D0921}">
      <dgm:prSet/>
      <dgm:spPr/>
      <dgm:t>
        <a:bodyPr/>
        <a:lstStyle/>
        <a:p>
          <a:endParaRPr lang="sv-SE"/>
        </a:p>
      </dgm:t>
    </dgm:pt>
    <dgm:pt modelId="{9C3FD917-A1D8-45B0-B78E-97BE648C2454}" type="parTrans" cxnId="{67030F82-815B-4ABA-B96D-FD91498D0921}">
      <dgm:prSet/>
      <dgm:spPr/>
      <dgm:t>
        <a:bodyPr/>
        <a:lstStyle/>
        <a:p>
          <a:endParaRPr lang="sv-SE"/>
        </a:p>
      </dgm:t>
    </dgm:pt>
    <dgm:pt modelId="{36BE4FB0-43C5-410F-B0C5-FED60E6CDE6C}">
      <dgm:prSet custT="1"/>
      <dgm:spPr/>
      <dgm:t>
        <a:bodyPr lIns="0" rIns="0"/>
        <a:lstStyle/>
        <a:p>
          <a:pPr algn="ctr" rtl="0">
            <a:defRPr sz="1000"/>
          </a:pPr>
          <a:r>
            <a:rPr lang="sv-SE" sz="800" b="1" i="0" u="none" strike="noStrike" baseline="0">
              <a:latin typeface="Segoe UI" pitchFamily="34" charset="0"/>
              <a:cs typeface="Segoe UI" pitchFamily="34" charset="0"/>
            </a:rPr>
            <a:t>I arbete</a:t>
          </a:r>
        </a:p>
        <a:p>
          <a:pPr algn="ctr" rtl="0">
            <a:defRPr sz="1000"/>
          </a:pPr>
          <a:endParaRPr lang="sv-SE" sz="800" b="1" i="0" u="none" strike="noStrike" baseline="0">
            <a:latin typeface="Segoe UI" pitchFamily="34" charset="0"/>
            <a:cs typeface="Segoe UI" pitchFamily="34" charset="0"/>
          </a:endParaRPr>
        </a:p>
      </dgm:t>
    </dgm:pt>
    <dgm:pt modelId="{828F024D-1001-48FE-AEDC-5324C2D64AFB}" type="sibTrans" cxnId="{DDC7509B-2684-4CC7-AE33-0408DC3CEC19}">
      <dgm:prSet/>
      <dgm:spPr/>
      <dgm:t>
        <a:bodyPr/>
        <a:lstStyle/>
        <a:p>
          <a:endParaRPr lang="sv-SE"/>
        </a:p>
      </dgm:t>
    </dgm:pt>
    <dgm:pt modelId="{C2C316EF-B47D-4504-996B-C52DF43A99B3}" type="parTrans" cxnId="{DDC7509B-2684-4CC7-AE33-0408DC3CEC19}">
      <dgm:prSet/>
      <dgm:spPr/>
      <dgm:t>
        <a:bodyPr/>
        <a:lstStyle/>
        <a:p>
          <a:endParaRPr lang="sv-SE"/>
        </a:p>
      </dgm:t>
    </dgm:pt>
    <dgm:pt modelId="{B2060C34-E3D5-49B2-B5EA-BFFB89E6EC69}">
      <dgm:prSet custT="1"/>
      <dgm:spPr/>
      <dgm:t>
        <a:bodyPr lIns="0" rIns="0"/>
        <a:lstStyle/>
        <a:p>
          <a:pPr algn="ctr" rtl="0">
            <a:defRPr sz="1000"/>
          </a:pPr>
          <a:r>
            <a:rPr lang="sv-SE" sz="800" b="1" i="0" u="none" strike="noStrike" baseline="0">
              <a:latin typeface="Segoe UI" pitchFamily="34" charset="0"/>
              <a:cs typeface="Segoe UI" pitchFamily="34" charset="0"/>
            </a:rPr>
            <a:t>Frånvarande hela veckan</a:t>
          </a:r>
        </a:p>
        <a:p>
          <a:pPr algn="ctr" rtl="0">
            <a:defRPr sz="1000"/>
          </a:pPr>
          <a:endParaRPr lang="sv-SE" sz="800" b="1" i="0" u="none" strike="noStrike" baseline="0">
            <a:latin typeface="Segoe UI" pitchFamily="34" charset="0"/>
            <a:cs typeface="Segoe UI" pitchFamily="34" charset="0"/>
          </a:endParaRPr>
        </a:p>
      </dgm:t>
    </dgm:pt>
    <dgm:pt modelId="{45D15CC7-D79C-48FF-8541-1B32E0773FE9}" type="sibTrans" cxnId="{09D69637-A2AE-460B-9B60-F0BB05A550B5}">
      <dgm:prSet/>
      <dgm:spPr/>
      <dgm:t>
        <a:bodyPr/>
        <a:lstStyle/>
        <a:p>
          <a:endParaRPr lang="sv-SE"/>
        </a:p>
      </dgm:t>
    </dgm:pt>
    <dgm:pt modelId="{0F82E1CC-077F-4624-BD7E-BDC6E5A6CA34}" type="parTrans" cxnId="{09D69637-A2AE-460B-9B60-F0BB05A550B5}">
      <dgm:prSet/>
      <dgm:spPr/>
      <dgm:t>
        <a:bodyPr/>
        <a:lstStyle/>
        <a:p>
          <a:endParaRPr lang="sv-SE"/>
        </a:p>
      </dgm:t>
    </dgm:pt>
    <dgm:pt modelId="{60B2326B-CBBF-4979-ABB2-D9E759D5D8F6}" type="pres">
      <dgm:prSet presAssocID="{3E274EFE-4DC4-492E-B709-FE870778CD99}" presName="mainComposite" presStyleCnt="0">
        <dgm:presLayoutVars>
          <dgm:chPref val="1"/>
          <dgm:dir/>
          <dgm:animOne val="branch"/>
          <dgm:animLvl val="lvl"/>
          <dgm:resizeHandles val="exact"/>
        </dgm:presLayoutVars>
      </dgm:prSet>
      <dgm:spPr/>
    </dgm:pt>
    <dgm:pt modelId="{DB91F266-6169-4C28-85C8-C0BE54DA8AA4}" type="pres">
      <dgm:prSet presAssocID="{3E274EFE-4DC4-492E-B709-FE870778CD99}" presName="hierFlow" presStyleCnt="0"/>
      <dgm:spPr/>
    </dgm:pt>
    <dgm:pt modelId="{04DE60B9-4C90-4B52-8F76-D3F20179F627}" type="pres">
      <dgm:prSet presAssocID="{3E274EFE-4DC4-492E-B709-FE870778CD99}" presName="hierChild1" presStyleCnt="0">
        <dgm:presLayoutVars>
          <dgm:chPref val="1"/>
          <dgm:animOne val="branch"/>
          <dgm:animLvl val="lvl"/>
        </dgm:presLayoutVars>
      </dgm:prSet>
      <dgm:spPr/>
    </dgm:pt>
    <dgm:pt modelId="{3467BA45-C94A-4E98-AE32-46B41B2353CE}" type="pres">
      <dgm:prSet presAssocID="{3556C2B1-0F2A-4982-9EF2-B16C34E9B5F5}" presName="Name14" presStyleCnt="0"/>
      <dgm:spPr/>
    </dgm:pt>
    <dgm:pt modelId="{7358360F-4920-4C05-B3C3-19D73C329B1D}" type="pres">
      <dgm:prSet presAssocID="{3556C2B1-0F2A-4982-9EF2-B16C34E9B5F5}" presName="level1Shape" presStyleLbl="node0" presStyleIdx="0" presStyleCnt="1">
        <dgm:presLayoutVars>
          <dgm:chPref val="3"/>
        </dgm:presLayoutVars>
      </dgm:prSet>
      <dgm:spPr/>
      <dgm:t>
        <a:bodyPr/>
        <a:lstStyle/>
        <a:p>
          <a:endParaRPr lang="sv-SE"/>
        </a:p>
      </dgm:t>
    </dgm:pt>
    <dgm:pt modelId="{73F79B63-77EE-4B73-9C19-5B3F9FEA0899}" type="pres">
      <dgm:prSet presAssocID="{3556C2B1-0F2A-4982-9EF2-B16C34E9B5F5}" presName="hierChild2" presStyleCnt="0"/>
      <dgm:spPr/>
    </dgm:pt>
    <dgm:pt modelId="{581F2128-76F8-45A5-AE87-E084B0AE44FA}" type="pres">
      <dgm:prSet presAssocID="{CC1EF8E3-F9DC-46DA-B305-A23303B5767C}" presName="Name19" presStyleLbl="parChTrans1D2" presStyleIdx="0" presStyleCnt="2"/>
      <dgm:spPr/>
      <dgm:t>
        <a:bodyPr/>
        <a:lstStyle/>
        <a:p>
          <a:endParaRPr lang="sv-SE"/>
        </a:p>
      </dgm:t>
    </dgm:pt>
    <dgm:pt modelId="{AF121A9F-A48E-4BBE-851B-FF6163EFC934}" type="pres">
      <dgm:prSet presAssocID="{C682A161-7DBA-4B26-8427-159056F4C10B}" presName="Name21" presStyleCnt="0"/>
      <dgm:spPr/>
    </dgm:pt>
    <dgm:pt modelId="{98A033D5-29ED-411A-93A8-5BD4F15DE348}" type="pres">
      <dgm:prSet presAssocID="{C682A161-7DBA-4B26-8427-159056F4C10B}" presName="level2Shape" presStyleLbl="node2" presStyleIdx="0" presStyleCnt="2"/>
      <dgm:spPr/>
      <dgm:t>
        <a:bodyPr/>
        <a:lstStyle/>
        <a:p>
          <a:endParaRPr lang="sv-SE"/>
        </a:p>
      </dgm:t>
    </dgm:pt>
    <dgm:pt modelId="{891916F9-A23F-4CDE-BC18-C99CB1CABBD2}" type="pres">
      <dgm:prSet presAssocID="{C682A161-7DBA-4B26-8427-159056F4C10B}" presName="hierChild3" presStyleCnt="0"/>
      <dgm:spPr/>
    </dgm:pt>
    <dgm:pt modelId="{623E0F58-9A9F-46D5-B75B-9B37167F7149}" type="pres">
      <dgm:prSet presAssocID="{9C3FD917-A1D8-45B0-B78E-97BE648C2454}" presName="Name19" presStyleLbl="parChTrans1D3" presStyleIdx="0" presStyleCnt="6"/>
      <dgm:spPr/>
      <dgm:t>
        <a:bodyPr/>
        <a:lstStyle/>
        <a:p>
          <a:endParaRPr lang="sv-SE"/>
        </a:p>
      </dgm:t>
    </dgm:pt>
    <dgm:pt modelId="{88F950FC-EAB1-4DBB-B971-6172790BDAAE}" type="pres">
      <dgm:prSet presAssocID="{DCF076B3-CFE8-44BB-AC9B-930FE55F95CD}" presName="Name21" presStyleCnt="0"/>
      <dgm:spPr/>
    </dgm:pt>
    <dgm:pt modelId="{06B275A7-9257-4360-9250-9A0E9E8D2D51}" type="pres">
      <dgm:prSet presAssocID="{DCF076B3-CFE8-44BB-AC9B-930FE55F95CD}" presName="level2Shape" presStyleLbl="node3" presStyleIdx="0" presStyleCnt="6"/>
      <dgm:spPr/>
      <dgm:t>
        <a:bodyPr/>
        <a:lstStyle/>
        <a:p>
          <a:endParaRPr lang="sv-SE"/>
        </a:p>
      </dgm:t>
    </dgm:pt>
    <dgm:pt modelId="{E83C8B37-5810-4F1D-8287-9414AFD325F6}" type="pres">
      <dgm:prSet presAssocID="{DCF076B3-CFE8-44BB-AC9B-930FE55F95CD}" presName="hierChild3" presStyleCnt="0"/>
      <dgm:spPr/>
    </dgm:pt>
    <dgm:pt modelId="{78F41C93-7B3E-4B9F-9CF1-0A85AF1DF06A}" type="pres">
      <dgm:prSet presAssocID="{C2C316EF-B47D-4504-996B-C52DF43A99B3}" presName="Name19" presStyleLbl="parChTrans1D4" presStyleIdx="0" presStyleCnt="6"/>
      <dgm:spPr/>
      <dgm:t>
        <a:bodyPr/>
        <a:lstStyle/>
        <a:p>
          <a:endParaRPr lang="sv-SE"/>
        </a:p>
      </dgm:t>
    </dgm:pt>
    <dgm:pt modelId="{E163ED90-0510-4C10-82C9-27AD7E012CAF}" type="pres">
      <dgm:prSet presAssocID="{36BE4FB0-43C5-410F-B0C5-FED60E6CDE6C}" presName="Name21" presStyleCnt="0"/>
      <dgm:spPr/>
    </dgm:pt>
    <dgm:pt modelId="{EF9D09B9-C523-40A5-BF3A-DABD91B538B6}" type="pres">
      <dgm:prSet presAssocID="{36BE4FB0-43C5-410F-B0C5-FED60E6CDE6C}" presName="level2Shape" presStyleLbl="node4" presStyleIdx="0" presStyleCnt="6"/>
      <dgm:spPr/>
      <dgm:t>
        <a:bodyPr/>
        <a:lstStyle/>
        <a:p>
          <a:endParaRPr lang="sv-SE"/>
        </a:p>
      </dgm:t>
    </dgm:pt>
    <dgm:pt modelId="{A1AFBB55-D71D-4AF2-946A-46BA4C6A5049}" type="pres">
      <dgm:prSet presAssocID="{36BE4FB0-43C5-410F-B0C5-FED60E6CDE6C}" presName="hierChild3" presStyleCnt="0"/>
      <dgm:spPr/>
    </dgm:pt>
    <dgm:pt modelId="{A617C54F-5741-4753-8F48-1415C7C9E0E4}" type="pres">
      <dgm:prSet presAssocID="{0F82E1CC-077F-4624-BD7E-BDC6E5A6CA34}" presName="Name19" presStyleLbl="parChTrans1D4" presStyleIdx="1" presStyleCnt="6"/>
      <dgm:spPr/>
      <dgm:t>
        <a:bodyPr/>
        <a:lstStyle/>
        <a:p>
          <a:endParaRPr lang="sv-SE"/>
        </a:p>
      </dgm:t>
    </dgm:pt>
    <dgm:pt modelId="{B2D3DFF2-2606-48B1-94D1-1A40E785F79F}" type="pres">
      <dgm:prSet presAssocID="{B2060C34-E3D5-49B2-B5EA-BFFB89E6EC69}" presName="Name21" presStyleCnt="0"/>
      <dgm:spPr/>
    </dgm:pt>
    <dgm:pt modelId="{B09DFE5A-6869-465B-B3D1-5302F9E05634}" type="pres">
      <dgm:prSet presAssocID="{B2060C34-E3D5-49B2-B5EA-BFFB89E6EC69}" presName="level2Shape" presStyleLbl="node4" presStyleIdx="1" presStyleCnt="6"/>
      <dgm:spPr/>
      <dgm:t>
        <a:bodyPr/>
        <a:lstStyle/>
        <a:p>
          <a:endParaRPr lang="sv-SE"/>
        </a:p>
      </dgm:t>
    </dgm:pt>
    <dgm:pt modelId="{081F3CDD-DA5A-43C4-A1ED-EBEFAD082AD9}" type="pres">
      <dgm:prSet presAssocID="{B2060C34-E3D5-49B2-B5EA-BFFB89E6EC69}" presName="hierChild3" presStyleCnt="0"/>
      <dgm:spPr/>
    </dgm:pt>
    <dgm:pt modelId="{4DD08E37-E12A-4BD9-BE4E-9FDAFD195E45}" type="pres">
      <dgm:prSet presAssocID="{1000A5BB-27A1-426B-9CE1-5902B5FDA0FD}" presName="Name19" presStyleLbl="parChTrans1D4" presStyleIdx="2" presStyleCnt="6"/>
      <dgm:spPr/>
      <dgm:t>
        <a:bodyPr/>
        <a:lstStyle/>
        <a:p>
          <a:endParaRPr lang="sv-SE"/>
        </a:p>
      </dgm:t>
    </dgm:pt>
    <dgm:pt modelId="{7D5A7260-5601-4B39-8301-C8355ABB1541}" type="pres">
      <dgm:prSet presAssocID="{C62F8287-85D1-4983-B2E3-62262D1B96AF}" presName="Name21" presStyleCnt="0"/>
      <dgm:spPr/>
    </dgm:pt>
    <dgm:pt modelId="{4E00E996-B6A8-4E92-A9E6-11D72AA38DF8}" type="pres">
      <dgm:prSet presAssocID="{C62F8287-85D1-4983-B2E3-62262D1B96AF}" presName="level2Shape" presStyleLbl="node4" presStyleIdx="2" presStyleCnt="6"/>
      <dgm:spPr/>
      <dgm:t>
        <a:bodyPr/>
        <a:lstStyle/>
        <a:p>
          <a:endParaRPr lang="sv-SE"/>
        </a:p>
      </dgm:t>
    </dgm:pt>
    <dgm:pt modelId="{9C527B98-BD80-43EC-A765-E9334ED5745C}" type="pres">
      <dgm:prSet presAssocID="{C62F8287-85D1-4983-B2E3-62262D1B96AF}" presName="hierChild3" presStyleCnt="0"/>
      <dgm:spPr/>
    </dgm:pt>
    <dgm:pt modelId="{ADCB9981-E289-418F-A92F-4E6CF52C3AFB}" type="pres">
      <dgm:prSet presAssocID="{45973328-22D0-4660-9549-987AF3898EE7}" presName="Name19" presStyleLbl="parChTrans1D4" presStyleIdx="3" presStyleCnt="6"/>
      <dgm:spPr/>
      <dgm:t>
        <a:bodyPr/>
        <a:lstStyle/>
        <a:p>
          <a:endParaRPr lang="sv-SE"/>
        </a:p>
      </dgm:t>
    </dgm:pt>
    <dgm:pt modelId="{E60942DA-2F4A-4584-9BE9-8CFF0C7534D9}" type="pres">
      <dgm:prSet presAssocID="{0115FE69-1EFF-4675-A2BF-8B27A8F0CE69}" presName="Name21" presStyleCnt="0"/>
      <dgm:spPr/>
    </dgm:pt>
    <dgm:pt modelId="{40ECCD48-18B3-47DB-8413-FDEBB0F0A78F}" type="pres">
      <dgm:prSet presAssocID="{0115FE69-1EFF-4675-A2BF-8B27A8F0CE69}" presName="level2Shape" presStyleLbl="node4" presStyleIdx="3" presStyleCnt="6"/>
      <dgm:spPr/>
      <dgm:t>
        <a:bodyPr/>
        <a:lstStyle/>
        <a:p>
          <a:endParaRPr lang="sv-SE"/>
        </a:p>
      </dgm:t>
    </dgm:pt>
    <dgm:pt modelId="{61698E6D-1141-45F6-B33B-84AACE55A2BB}" type="pres">
      <dgm:prSet presAssocID="{0115FE69-1EFF-4675-A2BF-8B27A8F0CE69}" presName="hierChild3" presStyleCnt="0"/>
      <dgm:spPr/>
    </dgm:pt>
    <dgm:pt modelId="{CD6D4938-39DB-4076-A83C-2F2196F513EE}" type="pres">
      <dgm:prSet presAssocID="{94B7E180-CC88-4193-8979-49161ABF89D0}" presName="Name19" presStyleLbl="parChTrans1D4" presStyleIdx="4" presStyleCnt="6"/>
      <dgm:spPr/>
      <dgm:t>
        <a:bodyPr/>
        <a:lstStyle/>
        <a:p>
          <a:endParaRPr lang="sv-SE"/>
        </a:p>
      </dgm:t>
    </dgm:pt>
    <dgm:pt modelId="{6B845840-7237-4E3A-9BAD-2D216E39E64B}" type="pres">
      <dgm:prSet presAssocID="{61254DC2-5957-4AED-90E0-2ACBC86B5BFB}" presName="Name21" presStyleCnt="0"/>
      <dgm:spPr/>
    </dgm:pt>
    <dgm:pt modelId="{C898C6FD-9E15-42C0-AE4D-B23794F510E0}" type="pres">
      <dgm:prSet presAssocID="{61254DC2-5957-4AED-90E0-2ACBC86B5BFB}" presName="level2Shape" presStyleLbl="node4" presStyleIdx="4" presStyleCnt="6"/>
      <dgm:spPr/>
      <dgm:t>
        <a:bodyPr/>
        <a:lstStyle/>
        <a:p>
          <a:endParaRPr lang="sv-SE"/>
        </a:p>
      </dgm:t>
    </dgm:pt>
    <dgm:pt modelId="{DBB33DA4-25FB-42AE-8959-0E3A8E954417}" type="pres">
      <dgm:prSet presAssocID="{61254DC2-5957-4AED-90E0-2ACBC86B5BFB}" presName="hierChild3" presStyleCnt="0"/>
      <dgm:spPr/>
    </dgm:pt>
    <dgm:pt modelId="{C1F592EC-F6E7-4041-B599-0ED9B75045BF}" type="pres">
      <dgm:prSet presAssocID="{B465D503-E970-4739-8667-990F06D500BB}" presName="Name19" presStyleLbl="parChTrans1D4" presStyleIdx="5" presStyleCnt="6"/>
      <dgm:spPr/>
      <dgm:t>
        <a:bodyPr/>
        <a:lstStyle/>
        <a:p>
          <a:endParaRPr lang="sv-SE"/>
        </a:p>
      </dgm:t>
    </dgm:pt>
    <dgm:pt modelId="{B33EA2BE-E550-4723-A6AC-E22077D59361}" type="pres">
      <dgm:prSet presAssocID="{F8C0BFED-9DA0-4829-915C-C9414C282876}" presName="Name21" presStyleCnt="0"/>
      <dgm:spPr/>
    </dgm:pt>
    <dgm:pt modelId="{C2B65708-2FBF-4F80-BECB-8261BF9284BA}" type="pres">
      <dgm:prSet presAssocID="{F8C0BFED-9DA0-4829-915C-C9414C282876}" presName="level2Shape" presStyleLbl="node4" presStyleIdx="5" presStyleCnt="6"/>
      <dgm:spPr/>
      <dgm:t>
        <a:bodyPr/>
        <a:lstStyle/>
        <a:p>
          <a:endParaRPr lang="sv-SE"/>
        </a:p>
      </dgm:t>
    </dgm:pt>
    <dgm:pt modelId="{800A5E32-3AE8-48C6-A308-F1E53E99B11D}" type="pres">
      <dgm:prSet presAssocID="{F8C0BFED-9DA0-4829-915C-C9414C282876}" presName="hierChild3" presStyleCnt="0"/>
      <dgm:spPr/>
    </dgm:pt>
    <dgm:pt modelId="{D65F455C-1DC0-4AC1-9B84-3B2ECC5657A8}" type="pres">
      <dgm:prSet presAssocID="{05910102-85EB-4A8E-B37F-42B2BD6E1C91}" presName="Name19" presStyleLbl="parChTrans1D3" presStyleIdx="1" presStyleCnt="6"/>
      <dgm:spPr/>
      <dgm:t>
        <a:bodyPr/>
        <a:lstStyle/>
        <a:p>
          <a:endParaRPr lang="sv-SE"/>
        </a:p>
      </dgm:t>
    </dgm:pt>
    <dgm:pt modelId="{BD6BF983-6D7D-47C8-8312-3E9213C79A98}" type="pres">
      <dgm:prSet presAssocID="{ECBEA6CA-F8FD-4342-A36E-EC4E49829569}" presName="Name21" presStyleCnt="0"/>
      <dgm:spPr/>
    </dgm:pt>
    <dgm:pt modelId="{EA7C4C56-5A4F-4F05-BFF8-D710FD8B9D25}" type="pres">
      <dgm:prSet presAssocID="{ECBEA6CA-F8FD-4342-A36E-EC4E49829569}" presName="level2Shape" presStyleLbl="node3" presStyleIdx="1" presStyleCnt="6" custLinFactNeighborY="0"/>
      <dgm:spPr/>
      <dgm:t>
        <a:bodyPr/>
        <a:lstStyle/>
        <a:p>
          <a:endParaRPr lang="sv-SE"/>
        </a:p>
      </dgm:t>
    </dgm:pt>
    <dgm:pt modelId="{385D0124-BFF4-491A-AF92-9B353A38F9EC}" type="pres">
      <dgm:prSet presAssocID="{ECBEA6CA-F8FD-4342-A36E-EC4E49829569}" presName="hierChild3" presStyleCnt="0"/>
      <dgm:spPr/>
    </dgm:pt>
    <dgm:pt modelId="{AD07C5D3-9859-4FFF-8A46-53565B3E1404}" type="pres">
      <dgm:prSet presAssocID="{E982E9FC-A789-42E9-B5C3-95CC3745B26A}" presName="Name19" presStyleLbl="parChTrans1D2" presStyleIdx="1" presStyleCnt="2"/>
      <dgm:spPr/>
      <dgm:t>
        <a:bodyPr/>
        <a:lstStyle/>
        <a:p>
          <a:endParaRPr lang="sv-SE"/>
        </a:p>
      </dgm:t>
    </dgm:pt>
    <dgm:pt modelId="{F7D37C9A-1F21-42E0-9314-B92458FAEBDD}" type="pres">
      <dgm:prSet presAssocID="{03D39A3B-CA3C-4D4D-9F47-68ABD128E17D}" presName="Name21" presStyleCnt="0"/>
      <dgm:spPr/>
    </dgm:pt>
    <dgm:pt modelId="{CF3BE8DB-5E5F-4706-8421-9B3B03DA9068}" type="pres">
      <dgm:prSet presAssocID="{03D39A3B-CA3C-4D4D-9F47-68ABD128E17D}" presName="level2Shape" presStyleLbl="node2" presStyleIdx="1" presStyleCnt="2"/>
      <dgm:spPr/>
      <dgm:t>
        <a:bodyPr/>
        <a:lstStyle/>
        <a:p>
          <a:endParaRPr lang="sv-SE"/>
        </a:p>
      </dgm:t>
    </dgm:pt>
    <dgm:pt modelId="{2E864A56-0F21-4F99-A1FC-68107723F849}" type="pres">
      <dgm:prSet presAssocID="{03D39A3B-CA3C-4D4D-9F47-68ABD128E17D}" presName="hierChild3" presStyleCnt="0"/>
      <dgm:spPr/>
    </dgm:pt>
    <dgm:pt modelId="{4FA6D57A-1E7F-4495-B686-528C7F95FC92}" type="pres">
      <dgm:prSet presAssocID="{CADE85BD-1E35-4AFC-BC80-BFEA0EBD2BDA}" presName="Name19" presStyleLbl="parChTrans1D3" presStyleIdx="2" presStyleCnt="6"/>
      <dgm:spPr/>
      <dgm:t>
        <a:bodyPr/>
        <a:lstStyle/>
        <a:p>
          <a:endParaRPr lang="sv-SE"/>
        </a:p>
      </dgm:t>
    </dgm:pt>
    <dgm:pt modelId="{05B6282C-725E-4BC4-AA4D-119F10D9C667}" type="pres">
      <dgm:prSet presAssocID="{3FA1AF4B-5323-480B-AAD3-B212E98620E7}" presName="Name21" presStyleCnt="0"/>
      <dgm:spPr/>
    </dgm:pt>
    <dgm:pt modelId="{58E7ABB8-0DC5-449C-AEBB-19EEEDA2E7E5}" type="pres">
      <dgm:prSet presAssocID="{3FA1AF4B-5323-480B-AAD3-B212E98620E7}" presName="level2Shape" presStyleLbl="node3" presStyleIdx="2" presStyleCnt="6"/>
      <dgm:spPr/>
      <dgm:t>
        <a:bodyPr/>
        <a:lstStyle/>
        <a:p>
          <a:endParaRPr lang="sv-SE"/>
        </a:p>
      </dgm:t>
    </dgm:pt>
    <dgm:pt modelId="{478A1834-B2CE-4713-9BA9-20DF4F8F7E9C}" type="pres">
      <dgm:prSet presAssocID="{3FA1AF4B-5323-480B-AAD3-B212E98620E7}" presName="hierChild3" presStyleCnt="0"/>
      <dgm:spPr/>
    </dgm:pt>
    <dgm:pt modelId="{821FABAE-23B8-491C-8192-A8B9A50860A7}" type="pres">
      <dgm:prSet presAssocID="{B01A7430-32B4-42BB-AE91-AAB4B2462335}" presName="Name19" presStyleLbl="parChTrans1D3" presStyleIdx="3" presStyleCnt="6"/>
      <dgm:spPr/>
      <dgm:t>
        <a:bodyPr/>
        <a:lstStyle/>
        <a:p>
          <a:endParaRPr lang="sv-SE"/>
        </a:p>
      </dgm:t>
    </dgm:pt>
    <dgm:pt modelId="{20F40590-A06F-402E-993C-B29D971C5C62}" type="pres">
      <dgm:prSet presAssocID="{190467B5-F3C9-42C5-8C7A-A400EC45D3E8}" presName="Name21" presStyleCnt="0"/>
      <dgm:spPr/>
    </dgm:pt>
    <dgm:pt modelId="{FBE360AA-84B1-46DF-8043-AC0D7DFF2E24}" type="pres">
      <dgm:prSet presAssocID="{190467B5-F3C9-42C5-8C7A-A400EC45D3E8}" presName="level2Shape" presStyleLbl="node3" presStyleIdx="3" presStyleCnt="6"/>
      <dgm:spPr/>
      <dgm:t>
        <a:bodyPr/>
        <a:lstStyle/>
        <a:p>
          <a:endParaRPr lang="sv-SE"/>
        </a:p>
      </dgm:t>
    </dgm:pt>
    <dgm:pt modelId="{370D2969-8021-4889-B75A-3EB66E5910D1}" type="pres">
      <dgm:prSet presAssocID="{190467B5-F3C9-42C5-8C7A-A400EC45D3E8}" presName="hierChild3" presStyleCnt="0"/>
      <dgm:spPr/>
    </dgm:pt>
    <dgm:pt modelId="{A0CE80E8-3890-41B6-8AFC-BC11A58B9E43}" type="pres">
      <dgm:prSet presAssocID="{AAD14DBF-D8A2-4787-A570-E4FF659EA064}" presName="Name19" presStyleLbl="parChTrans1D3" presStyleIdx="4" presStyleCnt="6"/>
      <dgm:spPr/>
      <dgm:t>
        <a:bodyPr/>
        <a:lstStyle/>
        <a:p>
          <a:endParaRPr lang="sv-SE"/>
        </a:p>
      </dgm:t>
    </dgm:pt>
    <dgm:pt modelId="{31C0E77C-D75E-4AFC-88AB-1E28EDDE1354}" type="pres">
      <dgm:prSet presAssocID="{ABC9BA06-44C8-441E-A9C2-4AE022FAAEAE}" presName="Name21" presStyleCnt="0"/>
      <dgm:spPr/>
    </dgm:pt>
    <dgm:pt modelId="{5C50FABC-5A34-400A-BAA9-961F271E4FA5}" type="pres">
      <dgm:prSet presAssocID="{ABC9BA06-44C8-441E-A9C2-4AE022FAAEAE}" presName="level2Shape" presStyleLbl="node3" presStyleIdx="4" presStyleCnt="6"/>
      <dgm:spPr/>
      <dgm:t>
        <a:bodyPr/>
        <a:lstStyle/>
        <a:p>
          <a:endParaRPr lang="sv-SE"/>
        </a:p>
      </dgm:t>
    </dgm:pt>
    <dgm:pt modelId="{1940712C-DC28-488E-937A-F8D976C1EC4A}" type="pres">
      <dgm:prSet presAssocID="{ABC9BA06-44C8-441E-A9C2-4AE022FAAEAE}" presName="hierChild3" presStyleCnt="0"/>
      <dgm:spPr/>
    </dgm:pt>
    <dgm:pt modelId="{9B2F0295-E998-43B1-82D2-7B48EFCC5FE2}" type="pres">
      <dgm:prSet presAssocID="{43D276CF-6EAB-40B3-AA9D-2FE316615D39}" presName="Name19" presStyleLbl="parChTrans1D3" presStyleIdx="5" presStyleCnt="6"/>
      <dgm:spPr/>
      <dgm:t>
        <a:bodyPr/>
        <a:lstStyle/>
        <a:p>
          <a:endParaRPr lang="sv-SE"/>
        </a:p>
      </dgm:t>
    </dgm:pt>
    <dgm:pt modelId="{F8513EF2-9475-48C7-854E-3476C539D3BE}" type="pres">
      <dgm:prSet presAssocID="{2A636429-DD31-47CA-81D4-143C32D91835}" presName="Name21" presStyleCnt="0"/>
      <dgm:spPr/>
    </dgm:pt>
    <dgm:pt modelId="{5A27C740-9FB1-45EA-98F7-938FA9FF93F4}" type="pres">
      <dgm:prSet presAssocID="{2A636429-DD31-47CA-81D4-143C32D91835}" presName="level2Shape" presStyleLbl="node3" presStyleIdx="5" presStyleCnt="6"/>
      <dgm:spPr/>
      <dgm:t>
        <a:bodyPr/>
        <a:lstStyle/>
        <a:p>
          <a:endParaRPr lang="sv-SE"/>
        </a:p>
      </dgm:t>
    </dgm:pt>
    <dgm:pt modelId="{C54CE6F6-D414-4E33-B34E-84AA47158BD2}" type="pres">
      <dgm:prSet presAssocID="{2A636429-DD31-47CA-81D4-143C32D91835}" presName="hierChild3" presStyleCnt="0"/>
      <dgm:spPr/>
    </dgm:pt>
    <dgm:pt modelId="{30D0CBBB-6C51-4DF5-BBA6-E8E2D31DD612}" type="pres">
      <dgm:prSet presAssocID="{3E274EFE-4DC4-492E-B709-FE870778CD99}" presName="bgShapesFlow" presStyleCnt="0"/>
      <dgm:spPr/>
    </dgm:pt>
  </dgm:ptLst>
  <dgm:cxnLst>
    <dgm:cxn modelId="{D4461FFE-B4DD-419C-86AE-199B4CC5E244}" type="presOf" srcId="{61254DC2-5957-4AED-90E0-2ACBC86B5BFB}" destId="{C898C6FD-9E15-42C0-AE4D-B23794F510E0}" srcOrd="0" destOrd="0" presId="urn:microsoft.com/office/officeart/2005/8/layout/hierarchy6"/>
    <dgm:cxn modelId="{34510AFC-5621-44DD-A153-C826D455273E}" type="presOf" srcId="{43D276CF-6EAB-40B3-AA9D-2FE316615D39}" destId="{9B2F0295-E998-43B1-82D2-7B48EFCC5FE2}" srcOrd="0" destOrd="0" presId="urn:microsoft.com/office/officeart/2005/8/layout/hierarchy6"/>
    <dgm:cxn modelId="{09D69637-A2AE-460B-9B60-F0BB05A550B5}" srcId="{DCF076B3-CFE8-44BB-AC9B-930FE55F95CD}" destId="{B2060C34-E3D5-49B2-B5EA-BFFB89E6EC69}" srcOrd="1" destOrd="0" parTransId="{0F82E1CC-077F-4624-BD7E-BDC6E5A6CA34}" sibTransId="{45D15CC7-D79C-48FF-8541-1B32E0773FE9}"/>
    <dgm:cxn modelId="{8C499C85-97FB-48CF-A4F7-D251900266F3}" type="presOf" srcId="{C2C316EF-B47D-4504-996B-C52DF43A99B3}" destId="{78F41C93-7B3E-4B9F-9CF1-0A85AF1DF06A}" srcOrd="0" destOrd="0" presId="urn:microsoft.com/office/officeart/2005/8/layout/hierarchy6"/>
    <dgm:cxn modelId="{B8881B54-C88A-4D95-AF88-22423D0227E9}" type="presOf" srcId="{AAD14DBF-D8A2-4787-A570-E4FF659EA064}" destId="{A0CE80E8-3890-41B6-8AFC-BC11A58B9E43}" srcOrd="0" destOrd="0" presId="urn:microsoft.com/office/officeart/2005/8/layout/hierarchy6"/>
    <dgm:cxn modelId="{4AB28B1C-4370-4C95-A53D-67A89E8ED631}" srcId="{B2060C34-E3D5-49B2-B5EA-BFFB89E6EC69}" destId="{61254DC2-5957-4AED-90E0-2ACBC86B5BFB}" srcOrd="2" destOrd="0" parTransId="{94B7E180-CC88-4193-8979-49161ABF89D0}" sibTransId="{9D3B5B29-216D-4C3F-92E8-BA5948D66AED}"/>
    <dgm:cxn modelId="{17439A1F-64A9-485D-BE8C-0A697B0EFE97}" type="presOf" srcId="{DCF076B3-CFE8-44BB-AC9B-930FE55F95CD}" destId="{06B275A7-9257-4360-9250-9A0E9E8D2D51}" srcOrd="0" destOrd="0" presId="urn:microsoft.com/office/officeart/2005/8/layout/hierarchy6"/>
    <dgm:cxn modelId="{7BB67113-AE29-4942-93B4-B104F358A882}" type="presOf" srcId="{CC1EF8E3-F9DC-46DA-B305-A23303B5767C}" destId="{581F2128-76F8-45A5-AE87-E084B0AE44FA}" srcOrd="0" destOrd="0" presId="urn:microsoft.com/office/officeart/2005/8/layout/hierarchy6"/>
    <dgm:cxn modelId="{516ACFB4-5C7A-41B6-9A2C-EC188B5D55C5}" type="presOf" srcId="{B01A7430-32B4-42BB-AE91-AAB4B2462335}" destId="{821FABAE-23B8-491C-8192-A8B9A50860A7}" srcOrd="0" destOrd="0" presId="urn:microsoft.com/office/officeart/2005/8/layout/hierarchy6"/>
    <dgm:cxn modelId="{CBC6ECB3-CFA5-464F-BA6D-8B577337EAF9}" srcId="{03D39A3B-CA3C-4D4D-9F47-68ABD128E17D}" destId="{2A636429-DD31-47CA-81D4-143C32D91835}" srcOrd="3" destOrd="0" parTransId="{43D276CF-6EAB-40B3-AA9D-2FE316615D39}" sibTransId="{5955751E-1313-4DFB-AA0A-9EC9AD524956}"/>
    <dgm:cxn modelId="{DF2F326E-0837-4894-8B13-BEA74933F75F}" type="presOf" srcId="{9C3FD917-A1D8-45B0-B78E-97BE648C2454}" destId="{623E0F58-9A9F-46D5-B75B-9B37167F7149}" srcOrd="0" destOrd="0" presId="urn:microsoft.com/office/officeart/2005/8/layout/hierarchy6"/>
    <dgm:cxn modelId="{29EFD62C-08D5-4FF6-98B4-A7DD94897D40}" type="presOf" srcId="{190467B5-F3C9-42C5-8C7A-A400EC45D3E8}" destId="{FBE360AA-84B1-46DF-8043-AC0D7DFF2E24}" srcOrd="0" destOrd="0" presId="urn:microsoft.com/office/officeart/2005/8/layout/hierarchy6"/>
    <dgm:cxn modelId="{AD4F9634-0153-4C88-B73D-4CC12D40825E}" srcId="{B2060C34-E3D5-49B2-B5EA-BFFB89E6EC69}" destId="{0115FE69-1EFF-4675-A2BF-8B27A8F0CE69}" srcOrd="1" destOrd="0" parTransId="{45973328-22D0-4660-9549-987AF3898EE7}" sibTransId="{31AB35A7-2941-4B3F-8E02-530C89004DB2}"/>
    <dgm:cxn modelId="{4F7E303E-AA4A-4CF3-94FA-E96F38EB00F6}" type="presOf" srcId="{05910102-85EB-4A8E-B37F-42B2BD6E1C91}" destId="{D65F455C-1DC0-4AC1-9B84-3B2ECC5657A8}" srcOrd="0" destOrd="0" presId="urn:microsoft.com/office/officeart/2005/8/layout/hierarchy6"/>
    <dgm:cxn modelId="{EC5E304B-3FEB-4843-BE4E-9C9A036BB903}" srcId="{3E274EFE-4DC4-492E-B709-FE870778CD99}" destId="{3556C2B1-0F2A-4982-9EF2-B16C34E9B5F5}" srcOrd="0" destOrd="0" parTransId="{B2BF8F85-5512-421A-8260-5F0149639602}" sibTransId="{B4BCF8D5-1E37-498D-AA94-BF9791E25008}"/>
    <dgm:cxn modelId="{8D35A31E-8FD5-4E66-A51A-450D0AC3C69F}" type="presOf" srcId="{3E274EFE-4DC4-492E-B709-FE870778CD99}" destId="{60B2326B-CBBF-4979-ABB2-D9E759D5D8F6}" srcOrd="0" destOrd="0" presId="urn:microsoft.com/office/officeart/2005/8/layout/hierarchy6"/>
    <dgm:cxn modelId="{309D1C06-5F36-44E9-BEA9-B9A1FC68CA19}" srcId="{03D39A3B-CA3C-4D4D-9F47-68ABD128E17D}" destId="{190467B5-F3C9-42C5-8C7A-A400EC45D3E8}" srcOrd="1" destOrd="0" parTransId="{B01A7430-32B4-42BB-AE91-AAB4B2462335}" sibTransId="{0F8B0114-CA2C-4A5C-BB44-03C0D5596DB0}"/>
    <dgm:cxn modelId="{F87C2225-330D-4580-AADE-373EBA799C23}" type="presOf" srcId="{0115FE69-1EFF-4675-A2BF-8B27A8F0CE69}" destId="{40ECCD48-18B3-47DB-8413-FDEBB0F0A78F}" srcOrd="0" destOrd="0" presId="urn:microsoft.com/office/officeart/2005/8/layout/hierarchy6"/>
    <dgm:cxn modelId="{DAEEAEA9-6872-49C6-85A7-10912808A358}" type="presOf" srcId="{1000A5BB-27A1-426B-9CE1-5902B5FDA0FD}" destId="{4DD08E37-E12A-4BD9-BE4E-9FDAFD195E45}" srcOrd="0" destOrd="0" presId="urn:microsoft.com/office/officeart/2005/8/layout/hierarchy6"/>
    <dgm:cxn modelId="{4F5A1577-E645-42AC-BC3A-A6603806BE0F}" srcId="{C682A161-7DBA-4B26-8427-159056F4C10B}" destId="{ECBEA6CA-F8FD-4342-A36E-EC4E49829569}" srcOrd="1" destOrd="0" parTransId="{05910102-85EB-4A8E-B37F-42B2BD6E1C91}" sibTransId="{F783C249-F14A-4EB6-9B47-D99D7A4862C5}"/>
    <dgm:cxn modelId="{AF87E63D-32D9-4F4A-AAFD-BA4D5C667DCF}" type="presOf" srcId="{3FA1AF4B-5323-480B-AAD3-B212E98620E7}" destId="{58E7ABB8-0DC5-449C-AEBB-19EEEDA2E7E5}" srcOrd="0" destOrd="0" presId="urn:microsoft.com/office/officeart/2005/8/layout/hierarchy6"/>
    <dgm:cxn modelId="{4EA9F79F-112A-4FBC-8F53-75B51AC38433}" srcId="{B2060C34-E3D5-49B2-B5EA-BFFB89E6EC69}" destId="{F8C0BFED-9DA0-4829-915C-C9414C282876}" srcOrd="3" destOrd="0" parTransId="{B465D503-E970-4739-8667-990F06D500BB}" sibTransId="{9B52497A-C486-4908-A051-80F79DFCDD9F}"/>
    <dgm:cxn modelId="{C014C365-9CFC-4750-B277-30F698F9B4A4}" srcId="{3556C2B1-0F2A-4982-9EF2-B16C34E9B5F5}" destId="{C682A161-7DBA-4B26-8427-159056F4C10B}" srcOrd="0" destOrd="0" parTransId="{CC1EF8E3-F9DC-46DA-B305-A23303B5767C}" sibTransId="{E25AC519-0784-49A6-9845-55E9CF406E3D}"/>
    <dgm:cxn modelId="{67030F82-815B-4ABA-B96D-FD91498D0921}" srcId="{C682A161-7DBA-4B26-8427-159056F4C10B}" destId="{DCF076B3-CFE8-44BB-AC9B-930FE55F95CD}" srcOrd="0" destOrd="0" parTransId="{9C3FD917-A1D8-45B0-B78E-97BE648C2454}" sibTransId="{D6B0F4BE-0641-4E15-A5DA-E1A57E0AA907}"/>
    <dgm:cxn modelId="{511B42FF-3093-420B-BC9A-F7385A122C29}" srcId="{3556C2B1-0F2A-4982-9EF2-B16C34E9B5F5}" destId="{03D39A3B-CA3C-4D4D-9F47-68ABD128E17D}" srcOrd="1" destOrd="0" parTransId="{E982E9FC-A789-42E9-B5C3-95CC3745B26A}" sibTransId="{78163BBF-1D17-4DB3-97FB-3A60371E750C}"/>
    <dgm:cxn modelId="{0430BE2E-6AF0-4294-A30C-56DEBBEE89B1}" type="presOf" srcId="{2A636429-DD31-47CA-81D4-143C32D91835}" destId="{5A27C740-9FB1-45EA-98F7-938FA9FF93F4}" srcOrd="0" destOrd="0" presId="urn:microsoft.com/office/officeart/2005/8/layout/hierarchy6"/>
    <dgm:cxn modelId="{F11A64EF-69DF-481A-9261-822E11A317BF}" type="presOf" srcId="{F8C0BFED-9DA0-4829-915C-C9414C282876}" destId="{C2B65708-2FBF-4F80-BECB-8261BF9284BA}" srcOrd="0" destOrd="0" presId="urn:microsoft.com/office/officeart/2005/8/layout/hierarchy6"/>
    <dgm:cxn modelId="{C395B42D-07FE-473C-8DC6-19E1DD825DF2}" srcId="{03D39A3B-CA3C-4D4D-9F47-68ABD128E17D}" destId="{ABC9BA06-44C8-441E-A9C2-4AE022FAAEAE}" srcOrd="2" destOrd="0" parTransId="{AAD14DBF-D8A2-4787-A570-E4FF659EA064}" sibTransId="{A9D0E264-A764-4837-8EA5-2764CA6DA8EB}"/>
    <dgm:cxn modelId="{80E49DD8-E4DB-4FF3-9002-4C4EC9D67001}" type="presOf" srcId="{E982E9FC-A789-42E9-B5C3-95CC3745B26A}" destId="{AD07C5D3-9859-4FFF-8A46-53565B3E1404}" srcOrd="0" destOrd="0" presId="urn:microsoft.com/office/officeart/2005/8/layout/hierarchy6"/>
    <dgm:cxn modelId="{65631783-AB8D-4F49-9C88-DDCECC30B311}" type="presOf" srcId="{03D39A3B-CA3C-4D4D-9F47-68ABD128E17D}" destId="{CF3BE8DB-5E5F-4706-8421-9B3B03DA9068}" srcOrd="0" destOrd="0" presId="urn:microsoft.com/office/officeart/2005/8/layout/hierarchy6"/>
    <dgm:cxn modelId="{DDC7509B-2684-4CC7-AE33-0408DC3CEC19}" srcId="{DCF076B3-CFE8-44BB-AC9B-930FE55F95CD}" destId="{36BE4FB0-43C5-410F-B0C5-FED60E6CDE6C}" srcOrd="0" destOrd="0" parTransId="{C2C316EF-B47D-4504-996B-C52DF43A99B3}" sibTransId="{828F024D-1001-48FE-AEDC-5324C2D64AFB}"/>
    <dgm:cxn modelId="{CFA99914-8ABF-4731-ADBB-CAFC6135A934}" srcId="{B2060C34-E3D5-49B2-B5EA-BFFB89E6EC69}" destId="{C62F8287-85D1-4983-B2E3-62262D1B96AF}" srcOrd="0" destOrd="0" parTransId="{1000A5BB-27A1-426B-9CE1-5902B5FDA0FD}" sibTransId="{72FFC216-FAB0-4808-B050-E2EB450F2CCF}"/>
    <dgm:cxn modelId="{F7E69A01-0F06-4A27-B34F-13BD349402AA}" type="presOf" srcId="{C62F8287-85D1-4983-B2E3-62262D1B96AF}" destId="{4E00E996-B6A8-4E92-A9E6-11D72AA38DF8}" srcOrd="0" destOrd="0" presId="urn:microsoft.com/office/officeart/2005/8/layout/hierarchy6"/>
    <dgm:cxn modelId="{0AAC635E-C038-4F88-90E2-5B5B6340ED18}" type="presOf" srcId="{CADE85BD-1E35-4AFC-BC80-BFEA0EBD2BDA}" destId="{4FA6D57A-1E7F-4495-B686-528C7F95FC92}" srcOrd="0" destOrd="0" presId="urn:microsoft.com/office/officeart/2005/8/layout/hierarchy6"/>
    <dgm:cxn modelId="{B1FF85FD-7B51-4EBE-A435-D85640B82041}" type="presOf" srcId="{ECBEA6CA-F8FD-4342-A36E-EC4E49829569}" destId="{EA7C4C56-5A4F-4F05-BFF8-D710FD8B9D25}" srcOrd="0" destOrd="0" presId="urn:microsoft.com/office/officeart/2005/8/layout/hierarchy6"/>
    <dgm:cxn modelId="{F79D839B-F82D-4F5B-B9F2-25BA0A0E2AD8}" type="presOf" srcId="{36BE4FB0-43C5-410F-B0C5-FED60E6CDE6C}" destId="{EF9D09B9-C523-40A5-BF3A-DABD91B538B6}" srcOrd="0" destOrd="0" presId="urn:microsoft.com/office/officeart/2005/8/layout/hierarchy6"/>
    <dgm:cxn modelId="{5D8C6113-E0FD-4EF2-8AF7-3236508E5CFB}" type="presOf" srcId="{C682A161-7DBA-4B26-8427-159056F4C10B}" destId="{98A033D5-29ED-411A-93A8-5BD4F15DE348}" srcOrd="0" destOrd="0" presId="urn:microsoft.com/office/officeart/2005/8/layout/hierarchy6"/>
    <dgm:cxn modelId="{A2A183BE-3E75-4719-89E0-A05116579BF9}" type="presOf" srcId="{B465D503-E970-4739-8667-990F06D500BB}" destId="{C1F592EC-F6E7-4041-B599-0ED9B75045BF}" srcOrd="0" destOrd="0" presId="urn:microsoft.com/office/officeart/2005/8/layout/hierarchy6"/>
    <dgm:cxn modelId="{C7A57098-C23B-492B-81B1-4A61E5A2C59E}" type="presOf" srcId="{3556C2B1-0F2A-4982-9EF2-B16C34E9B5F5}" destId="{7358360F-4920-4C05-B3C3-19D73C329B1D}" srcOrd="0" destOrd="0" presId="urn:microsoft.com/office/officeart/2005/8/layout/hierarchy6"/>
    <dgm:cxn modelId="{5F5BDF43-D706-46D8-AF44-95B00E61187E}" srcId="{03D39A3B-CA3C-4D4D-9F47-68ABD128E17D}" destId="{3FA1AF4B-5323-480B-AAD3-B212E98620E7}" srcOrd="0" destOrd="0" parTransId="{CADE85BD-1E35-4AFC-BC80-BFEA0EBD2BDA}" sibTransId="{FF2383E9-FE97-41C6-8EB8-DDA6C01D5EA9}"/>
    <dgm:cxn modelId="{040B4523-F390-4FA8-BCC4-A4BF67C861F2}" type="presOf" srcId="{0F82E1CC-077F-4624-BD7E-BDC6E5A6CA34}" destId="{A617C54F-5741-4753-8F48-1415C7C9E0E4}" srcOrd="0" destOrd="0" presId="urn:microsoft.com/office/officeart/2005/8/layout/hierarchy6"/>
    <dgm:cxn modelId="{813AF9F4-57DC-4493-AD3C-EE5254F0B11B}" type="presOf" srcId="{45973328-22D0-4660-9549-987AF3898EE7}" destId="{ADCB9981-E289-418F-A92F-4E6CF52C3AFB}" srcOrd="0" destOrd="0" presId="urn:microsoft.com/office/officeart/2005/8/layout/hierarchy6"/>
    <dgm:cxn modelId="{70AB47EC-1027-4B1D-850B-896289A9CAE9}" type="presOf" srcId="{ABC9BA06-44C8-441E-A9C2-4AE022FAAEAE}" destId="{5C50FABC-5A34-400A-BAA9-961F271E4FA5}" srcOrd="0" destOrd="0" presId="urn:microsoft.com/office/officeart/2005/8/layout/hierarchy6"/>
    <dgm:cxn modelId="{D3DF6FD2-52EB-4FE7-8467-2ACC9257BD3B}" type="presOf" srcId="{94B7E180-CC88-4193-8979-49161ABF89D0}" destId="{CD6D4938-39DB-4076-A83C-2F2196F513EE}" srcOrd="0" destOrd="0" presId="urn:microsoft.com/office/officeart/2005/8/layout/hierarchy6"/>
    <dgm:cxn modelId="{6500A902-7180-4B65-ACEB-AF69AEBD57A7}" type="presOf" srcId="{B2060C34-E3D5-49B2-B5EA-BFFB89E6EC69}" destId="{B09DFE5A-6869-465B-B3D1-5302F9E05634}" srcOrd="0" destOrd="0" presId="urn:microsoft.com/office/officeart/2005/8/layout/hierarchy6"/>
    <dgm:cxn modelId="{39434B33-0FCA-4395-BFC5-F3BCD33DCC0A}" type="presParOf" srcId="{60B2326B-CBBF-4979-ABB2-D9E759D5D8F6}" destId="{DB91F266-6169-4C28-85C8-C0BE54DA8AA4}" srcOrd="0" destOrd="0" presId="urn:microsoft.com/office/officeart/2005/8/layout/hierarchy6"/>
    <dgm:cxn modelId="{EDFEC43B-A308-484B-86CF-24D565F4E524}" type="presParOf" srcId="{DB91F266-6169-4C28-85C8-C0BE54DA8AA4}" destId="{04DE60B9-4C90-4B52-8F76-D3F20179F627}" srcOrd="0" destOrd="0" presId="urn:microsoft.com/office/officeart/2005/8/layout/hierarchy6"/>
    <dgm:cxn modelId="{E87016A4-6C82-4CB1-9855-17766B2F34CD}" type="presParOf" srcId="{04DE60B9-4C90-4B52-8F76-D3F20179F627}" destId="{3467BA45-C94A-4E98-AE32-46B41B2353CE}" srcOrd="0" destOrd="0" presId="urn:microsoft.com/office/officeart/2005/8/layout/hierarchy6"/>
    <dgm:cxn modelId="{9033EF9A-05CA-44A1-A763-8D8FD0FCA939}" type="presParOf" srcId="{3467BA45-C94A-4E98-AE32-46B41B2353CE}" destId="{7358360F-4920-4C05-B3C3-19D73C329B1D}" srcOrd="0" destOrd="0" presId="urn:microsoft.com/office/officeart/2005/8/layout/hierarchy6"/>
    <dgm:cxn modelId="{0709C869-C88D-492B-926F-E049C3187DA7}" type="presParOf" srcId="{3467BA45-C94A-4E98-AE32-46B41B2353CE}" destId="{73F79B63-77EE-4B73-9C19-5B3F9FEA0899}" srcOrd="1" destOrd="0" presId="urn:microsoft.com/office/officeart/2005/8/layout/hierarchy6"/>
    <dgm:cxn modelId="{EC29E131-7C0A-45E6-A43D-434112477931}" type="presParOf" srcId="{73F79B63-77EE-4B73-9C19-5B3F9FEA0899}" destId="{581F2128-76F8-45A5-AE87-E084B0AE44FA}" srcOrd="0" destOrd="0" presId="urn:microsoft.com/office/officeart/2005/8/layout/hierarchy6"/>
    <dgm:cxn modelId="{55C7E62E-8303-4B72-AAD5-83169E1838D5}" type="presParOf" srcId="{73F79B63-77EE-4B73-9C19-5B3F9FEA0899}" destId="{AF121A9F-A48E-4BBE-851B-FF6163EFC934}" srcOrd="1" destOrd="0" presId="urn:microsoft.com/office/officeart/2005/8/layout/hierarchy6"/>
    <dgm:cxn modelId="{18EAC31E-89AF-4120-8610-3A608A2B843E}" type="presParOf" srcId="{AF121A9F-A48E-4BBE-851B-FF6163EFC934}" destId="{98A033D5-29ED-411A-93A8-5BD4F15DE348}" srcOrd="0" destOrd="0" presId="urn:microsoft.com/office/officeart/2005/8/layout/hierarchy6"/>
    <dgm:cxn modelId="{F2268841-7AF8-45C5-96A9-38DEC58DC37A}" type="presParOf" srcId="{AF121A9F-A48E-4BBE-851B-FF6163EFC934}" destId="{891916F9-A23F-4CDE-BC18-C99CB1CABBD2}" srcOrd="1" destOrd="0" presId="urn:microsoft.com/office/officeart/2005/8/layout/hierarchy6"/>
    <dgm:cxn modelId="{B0B72904-9F03-4674-B1C0-B3633F4EB5A0}" type="presParOf" srcId="{891916F9-A23F-4CDE-BC18-C99CB1CABBD2}" destId="{623E0F58-9A9F-46D5-B75B-9B37167F7149}" srcOrd="0" destOrd="0" presId="urn:microsoft.com/office/officeart/2005/8/layout/hierarchy6"/>
    <dgm:cxn modelId="{886EB922-5C83-4727-B0AE-948FDEC11351}" type="presParOf" srcId="{891916F9-A23F-4CDE-BC18-C99CB1CABBD2}" destId="{88F950FC-EAB1-4DBB-B971-6172790BDAAE}" srcOrd="1" destOrd="0" presId="urn:microsoft.com/office/officeart/2005/8/layout/hierarchy6"/>
    <dgm:cxn modelId="{3414F22A-649E-4FE0-BD1C-9615CDFF9558}" type="presParOf" srcId="{88F950FC-EAB1-4DBB-B971-6172790BDAAE}" destId="{06B275A7-9257-4360-9250-9A0E9E8D2D51}" srcOrd="0" destOrd="0" presId="urn:microsoft.com/office/officeart/2005/8/layout/hierarchy6"/>
    <dgm:cxn modelId="{D7166CB9-3AA6-419A-9C1D-C2AEC347F63C}" type="presParOf" srcId="{88F950FC-EAB1-4DBB-B971-6172790BDAAE}" destId="{E83C8B37-5810-4F1D-8287-9414AFD325F6}" srcOrd="1" destOrd="0" presId="urn:microsoft.com/office/officeart/2005/8/layout/hierarchy6"/>
    <dgm:cxn modelId="{DC21EC41-9120-4219-8BD1-27030577D5E4}" type="presParOf" srcId="{E83C8B37-5810-4F1D-8287-9414AFD325F6}" destId="{78F41C93-7B3E-4B9F-9CF1-0A85AF1DF06A}" srcOrd="0" destOrd="0" presId="urn:microsoft.com/office/officeart/2005/8/layout/hierarchy6"/>
    <dgm:cxn modelId="{F7831B1A-A721-4649-B5B0-D19F8553C644}" type="presParOf" srcId="{E83C8B37-5810-4F1D-8287-9414AFD325F6}" destId="{E163ED90-0510-4C10-82C9-27AD7E012CAF}" srcOrd="1" destOrd="0" presId="urn:microsoft.com/office/officeart/2005/8/layout/hierarchy6"/>
    <dgm:cxn modelId="{3064E5E9-948D-403E-A62B-7E3E873CC453}" type="presParOf" srcId="{E163ED90-0510-4C10-82C9-27AD7E012CAF}" destId="{EF9D09B9-C523-40A5-BF3A-DABD91B538B6}" srcOrd="0" destOrd="0" presId="urn:microsoft.com/office/officeart/2005/8/layout/hierarchy6"/>
    <dgm:cxn modelId="{DE383477-13DB-4BDE-9F93-F31948C2D822}" type="presParOf" srcId="{E163ED90-0510-4C10-82C9-27AD7E012CAF}" destId="{A1AFBB55-D71D-4AF2-946A-46BA4C6A5049}" srcOrd="1" destOrd="0" presId="urn:microsoft.com/office/officeart/2005/8/layout/hierarchy6"/>
    <dgm:cxn modelId="{CEBF686A-697C-4CE5-9F53-5ACB7A806C94}" type="presParOf" srcId="{E83C8B37-5810-4F1D-8287-9414AFD325F6}" destId="{A617C54F-5741-4753-8F48-1415C7C9E0E4}" srcOrd="2" destOrd="0" presId="urn:microsoft.com/office/officeart/2005/8/layout/hierarchy6"/>
    <dgm:cxn modelId="{C275DCD7-3450-4617-AD58-EF352ECBC79F}" type="presParOf" srcId="{E83C8B37-5810-4F1D-8287-9414AFD325F6}" destId="{B2D3DFF2-2606-48B1-94D1-1A40E785F79F}" srcOrd="3" destOrd="0" presId="urn:microsoft.com/office/officeart/2005/8/layout/hierarchy6"/>
    <dgm:cxn modelId="{53CFF273-02ED-47A6-B747-250BF612FEE1}" type="presParOf" srcId="{B2D3DFF2-2606-48B1-94D1-1A40E785F79F}" destId="{B09DFE5A-6869-465B-B3D1-5302F9E05634}" srcOrd="0" destOrd="0" presId="urn:microsoft.com/office/officeart/2005/8/layout/hierarchy6"/>
    <dgm:cxn modelId="{9F71F608-6554-44D7-A81A-7F81A0062193}" type="presParOf" srcId="{B2D3DFF2-2606-48B1-94D1-1A40E785F79F}" destId="{081F3CDD-DA5A-43C4-A1ED-EBEFAD082AD9}" srcOrd="1" destOrd="0" presId="urn:microsoft.com/office/officeart/2005/8/layout/hierarchy6"/>
    <dgm:cxn modelId="{2F949103-D944-4A11-9AEE-AD20E02A1ADE}" type="presParOf" srcId="{081F3CDD-DA5A-43C4-A1ED-EBEFAD082AD9}" destId="{4DD08E37-E12A-4BD9-BE4E-9FDAFD195E45}" srcOrd="0" destOrd="0" presId="urn:microsoft.com/office/officeart/2005/8/layout/hierarchy6"/>
    <dgm:cxn modelId="{BA73925C-76EF-4A02-B1E7-44F85C0FD794}" type="presParOf" srcId="{081F3CDD-DA5A-43C4-A1ED-EBEFAD082AD9}" destId="{7D5A7260-5601-4B39-8301-C8355ABB1541}" srcOrd="1" destOrd="0" presId="urn:microsoft.com/office/officeart/2005/8/layout/hierarchy6"/>
    <dgm:cxn modelId="{B45EA959-AE38-41AD-9347-6BCF32184271}" type="presParOf" srcId="{7D5A7260-5601-4B39-8301-C8355ABB1541}" destId="{4E00E996-B6A8-4E92-A9E6-11D72AA38DF8}" srcOrd="0" destOrd="0" presId="urn:microsoft.com/office/officeart/2005/8/layout/hierarchy6"/>
    <dgm:cxn modelId="{33EE3864-4BFA-4DBC-9DA0-385CC1779701}" type="presParOf" srcId="{7D5A7260-5601-4B39-8301-C8355ABB1541}" destId="{9C527B98-BD80-43EC-A765-E9334ED5745C}" srcOrd="1" destOrd="0" presId="urn:microsoft.com/office/officeart/2005/8/layout/hierarchy6"/>
    <dgm:cxn modelId="{5AF62C75-1476-4B45-B167-64D43659441E}" type="presParOf" srcId="{081F3CDD-DA5A-43C4-A1ED-EBEFAD082AD9}" destId="{ADCB9981-E289-418F-A92F-4E6CF52C3AFB}" srcOrd="2" destOrd="0" presId="urn:microsoft.com/office/officeart/2005/8/layout/hierarchy6"/>
    <dgm:cxn modelId="{B075F7A4-EB3A-4E18-97EC-071492CFE25F}" type="presParOf" srcId="{081F3CDD-DA5A-43C4-A1ED-EBEFAD082AD9}" destId="{E60942DA-2F4A-4584-9BE9-8CFF0C7534D9}" srcOrd="3" destOrd="0" presId="urn:microsoft.com/office/officeart/2005/8/layout/hierarchy6"/>
    <dgm:cxn modelId="{90011A35-E168-454E-A7B1-794F84830B03}" type="presParOf" srcId="{E60942DA-2F4A-4584-9BE9-8CFF0C7534D9}" destId="{40ECCD48-18B3-47DB-8413-FDEBB0F0A78F}" srcOrd="0" destOrd="0" presId="urn:microsoft.com/office/officeart/2005/8/layout/hierarchy6"/>
    <dgm:cxn modelId="{D5C49D86-5A89-4C19-822F-5E741F486778}" type="presParOf" srcId="{E60942DA-2F4A-4584-9BE9-8CFF0C7534D9}" destId="{61698E6D-1141-45F6-B33B-84AACE55A2BB}" srcOrd="1" destOrd="0" presId="urn:microsoft.com/office/officeart/2005/8/layout/hierarchy6"/>
    <dgm:cxn modelId="{E02E3DE1-071D-494E-8D65-7F526BF7BBAF}" type="presParOf" srcId="{081F3CDD-DA5A-43C4-A1ED-EBEFAD082AD9}" destId="{CD6D4938-39DB-4076-A83C-2F2196F513EE}" srcOrd="4" destOrd="0" presId="urn:microsoft.com/office/officeart/2005/8/layout/hierarchy6"/>
    <dgm:cxn modelId="{804FDF96-9C9F-42F0-813A-F74DE143AB22}" type="presParOf" srcId="{081F3CDD-DA5A-43C4-A1ED-EBEFAD082AD9}" destId="{6B845840-7237-4E3A-9BAD-2D216E39E64B}" srcOrd="5" destOrd="0" presId="urn:microsoft.com/office/officeart/2005/8/layout/hierarchy6"/>
    <dgm:cxn modelId="{AC22833C-ED29-4C02-9418-4834362B0E6D}" type="presParOf" srcId="{6B845840-7237-4E3A-9BAD-2D216E39E64B}" destId="{C898C6FD-9E15-42C0-AE4D-B23794F510E0}" srcOrd="0" destOrd="0" presId="urn:microsoft.com/office/officeart/2005/8/layout/hierarchy6"/>
    <dgm:cxn modelId="{BEB4DCE8-E064-4133-906F-02B888E15F99}" type="presParOf" srcId="{6B845840-7237-4E3A-9BAD-2D216E39E64B}" destId="{DBB33DA4-25FB-42AE-8959-0E3A8E954417}" srcOrd="1" destOrd="0" presId="urn:microsoft.com/office/officeart/2005/8/layout/hierarchy6"/>
    <dgm:cxn modelId="{A98C07C0-C025-4A41-B099-F01AA855A92E}" type="presParOf" srcId="{081F3CDD-DA5A-43C4-A1ED-EBEFAD082AD9}" destId="{C1F592EC-F6E7-4041-B599-0ED9B75045BF}" srcOrd="6" destOrd="0" presId="urn:microsoft.com/office/officeart/2005/8/layout/hierarchy6"/>
    <dgm:cxn modelId="{10CA4EB3-B0EC-4CB5-B8E7-F8C5C0E09A2A}" type="presParOf" srcId="{081F3CDD-DA5A-43C4-A1ED-EBEFAD082AD9}" destId="{B33EA2BE-E550-4723-A6AC-E22077D59361}" srcOrd="7" destOrd="0" presId="urn:microsoft.com/office/officeart/2005/8/layout/hierarchy6"/>
    <dgm:cxn modelId="{2E9AF50C-4F60-4C19-AF17-58C4D1F06A49}" type="presParOf" srcId="{B33EA2BE-E550-4723-A6AC-E22077D59361}" destId="{C2B65708-2FBF-4F80-BECB-8261BF9284BA}" srcOrd="0" destOrd="0" presId="urn:microsoft.com/office/officeart/2005/8/layout/hierarchy6"/>
    <dgm:cxn modelId="{A3207DCB-8D05-48AA-905E-4708496FF252}" type="presParOf" srcId="{B33EA2BE-E550-4723-A6AC-E22077D59361}" destId="{800A5E32-3AE8-48C6-A308-F1E53E99B11D}" srcOrd="1" destOrd="0" presId="urn:microsoft.com/office/officeart/2005/8/layout/hierarchy6"/>
    <dgm:cxn modelId="{32FDF9BD-82A7-440F-833D-BC74A9B0EA35}" type="presParOf" srcId="{891916F9-A23F-4CDE-BC18-C99CB1CABBD2}" destId="{D65F455C-1DC0-4AC1-9B84-3B2ECC5657A8}" srcOrd="2" destOrd="0" presId="urn:microsoft.com/office/officeart/2005/8/layout/hierarchy6"/>
    <dgm:cxn modelId="{35C2895A-72DC-46C2-A1DA-019E36F5DA58}" type="presParOf" srcId="{891916F9-A23F-4CDE-BC18-C99CB1CABBD2}" destId="{BD6BF983-6D7D-47C8-8312-3E9213C79A98}" srcOrd="3" destOrd="0" presId="urn:microsoft.com/office/officeart/2005/8/layout/hierarchy6"/>
    <dgm:cxn modelId="{F84B44B3-92AA-4B0B-A1E8-EE778B1D713A}" type="presParOf" srcId="{BD6BF983-6D7D-47C8-8312-3E9213C79A98}" destId="{EA7C4C56-5A4F-4F05-BFF8-D710FD8B9D25}" srcOrd="0" destOrd="0" presId="urn:microsoft.com/office/officeart/2005/8/layout/hierarchy6"/>
    <dgm:cxn modelId="{E9DE2041-34D6-45AA-A333-A05D9E3F6243}" type="presParOf" srcId="{BD6BF983-6D7D-47C8-8312-3E9213C79A98}" destId="{385D0124-BFF4-491A-AF92-9B353A38F9EC}" srcOrd="1" destOrd="0" presId="urn:microsoft.com/office/officeart/2005/8/layout/hierarchy6"/>
    <dgm:cxn modelId="{0139428D-E920-4D6E-8418-21A2BC0E72A3}" type="presParOf" srcId="{73F79B63-77EE-4B73-9C19-5B3F9FEA0899}" destId="{AD07C5D3-9859-4FFF-8A46-53565B3E1404}" srcOrd="2" destOrd="0" presId="urn:microsoft.com/office/officeart/2005/8/layout/hierarchy6"/>
    <dgm:cxn modelId="{F00BDDAC-335E-4FAC-9350-A889DFF73A53}" type="presParOf" srcId="{73F79B63-77EE-4B73-9C19-5B3F9FEA0899}" destId="{F7D37C9A-1F21-42E0-9314-B92458FAEBDD}" srcOrd="3" destOrd="0" presId="urn:microsoft.com/office/officeart/2005/8/layout/hierarchy6"/>
    <dgm:cxn modelId="{3ED52942-565E-4340-8D11-A01F699516C5}" type="presParOf" srcId="{F7D37C9A-1F21-42E0-9314-B92458FAEBDD}" destId="{CF3BE8DB-5E5F-4706-8421-9B3B03DA9068}" srcOrd="0" destOrd="0" presId="urn:microsoft.com/office/officeart/2005/8/layout/hierarchy6"/>
    <dgm:cxn modelId="{A4CE2004-DDD9-43D8-B6B8-533C0B89B47D}" type="presParOf" srcId="{F7D37C9A-1F21-42E0-9314-B92458FAEBDD}" destId="{2E864A56-0F21-4F99-A1FC-68107723F849}" srcOrd="1" destOrd="0" presId="urn:microsoft.com/office/officeart/2005/8/layout/hierarchy6"/>
    <dgm:cxn modelId="{BEE4E3EE-10A8-48E8-8924-1CAE7618240D}" type="presParOf" srcId="{2E864A56-0F21-4F99-A1FC-68107723F849}" destId="{4FA6D57A-1E7F-4495-B686-528C7F95FC92}" srcOrd="0" destOrd="0" presId="urn:microsoft.com/office/officeart/2005/8/layout/hierarchy6"/>
    <dgm:cxn modelId="{BFA13EF4-3C78-4D30-9E83-3C04951391F8}" type="presParOf" srcId="{2E864A56-0F21-4F99-A1FC-68107723F849}" destId="{05B6282C-725E-4BC4-AA4D-119F10D9C667}" srcOrd="1" destOrd="0" presId="urn:microsoft.com/office/officeart/2005/8/layout/hierarchy6"/>
    <dgm:cxn modelId="{8BAECFD1-D4E9-44F3-8F59-A6F0140389ED}" type="presParOf" srcId="{05B6282C-725E-4BC4-AA4D-119F10D9C667}" destId="{58E7ABB8-0DC5-449C-AEBB-19EEEDA2E7E5}" srcOrd="0" destOrd="0" presId="urn:microsoft.com/office/officeart/2005/8/layout/hierarchy6"/>
    <dgm:cxn modelId="{ACA0F3E8-4E79-4FAD-874D-525B40F81F36}" type="presParOf" srcId="{05B6282C-725E-4BC4-AA4D-119F10D9C667}" destId="{478A1834-B2CE-4713-9BA9-20DF4F8F7E9C}" srcOrd="1" destOrd="0" presId="urn:microsoft.com/office/officeart/2005/8/layout/hierarchy6"/>
    <dgm:cxn modelId="{4C335237-0BC5-4CDE-9165-B4A0416B9033}" type="presParOf" srcId="{2E864A56-0F21-4F99-A1FC-68107723F849}" destId="{821FABAE-23B8-491C-8192-A8B9A50860A7}" srcOrd="2" destOrd="0" presId="urn:microsoft.com/office/officeart/2005/8/layout/hierarchy6"/>
    <dgm:cxn modelId="{CF6BFC69-F414-4725-B62F-7E533EC2AAF9}" type="presParOf" srcId="{2E864A56-0F21-4F99-A1FC-68107723F849}" destId="{20F40590-A06F-402E-993C-B29D971C5C62}" srcOrd="3" destOrd="0" presId="urn:microsoft.com/office/officeart/2005/8/layout/hierarchy6"/>
    <dgm:cxn modelId="{41D75CDD-75BD-4EE9-B00C-CB1F9FDDFE0C}" type="presParOf" srcId="{20F40590-A06F-402E-993C-B29D971C5C62}" destId="{FBE360AA-84B1-46DF-8043-AC0D7DFF2E24}" srcOrd="0" destOrd="0" presId="urn:microsoft.com/office/officeart/2005/8/layout/hierarchy6"/>
    <dgm:cxn modelId="{D3A8446E-1586-4041-AF10-31856FF3F8DD}" type="presParOf" srcId="{20F40590-A06F-402E-993C-B29D971C5C62}" destId="{370D2969-8021-4889-B75A-3EB66E5910D1}" srcOrd="1" destOrd="0" presId="urn:microsoft.com/office/officeart/2005/8/layout/hierarchy6"/>
    <dgm:cxn modelId="{2F28595C-3FBF-4BEB-B5C2-C9FBE3CCC916}" type="presParOf" srcId="{2E864A56-0F21-4F99-A1FC-68107723F849}" destId="{A0CE80E8-3890-41B6-8AFC-BC11A58B9E43}" srcOrd="4" destOrd="0" presId="urn:microsoft.com/office/officeart/2005/8/layout/hierarchy6"/>
    <dgm:cxn modelId="{23D3556E-49DB-4BA7-AA14-F1F902FC2E79}" type="presParOf" srcId="{2E864A56-0F21-4F99-A1FC-68107723F849}" destId="{31C0E77C-D75E-4AFC-88AB-1E28EDDE1354}" srcOrd="5" destOrd="0" presId="urn:microsoft.com/office/officeart/2005/8/layout/hierarchy6"/>
    <dgm:cxn modelId="{7C4AAAE0-8E9F-4C17-9FAD-F90A201844FF}" type="presParOf" srcId="{31C0E77C-D75E-4AFC-88AB-1E28EDDE1354}" destId="{5C50FABC-5A34-400A-BAA9-961F271E4FA5}" srcOrd="0" destOrd="0" presId="urn:microsoft.com/office/officeart/2005/8/layout/hierarchy6"/>
    <dgm:cxn modelId="{8290F977-AD61-489F-BE65-7FD84331CADE}" type="presParOf" srcId="{31C0E77C-D75E-4AFC-88AB-1E28EDDE1354}" destId="{1940712C-DC28-488E-937A-F8D976C1EC4A}" srcOrd="1" destOrd="0" presId="urn:microsoft.com/office/officeart/2005/8/layout/hierarchy6"/>
    <dgm:cxn modelId="{1E0556A8-1400-41B5-B527-AFAF69822307}" type="presParOf" srcId="{2E864A56-0F21-4F99-A1FC-68107723F849}" destId="{9B2F0295-E998-43B1-82D2-7B48EFCC5FE2}" srcOrd="6" destOrd="0" presId="urn:microsoft.com/office/officeart/2005/8/layout/hierarchy6"/>
    <dgm:cxn modelId="{C90C9EB6-EE40-46C3-BFD1-BAD24D6B019C}" type="presParOf" srcId="{2E864A56-0F21-4F99-A1FC-68107723F849}" destId="{F8513EF2-9475-48C7-854E-3476C539D3BE}" srcOrd="7" destOrd="0" presId="urn:microsoft.com/office/officeart/2005/8/layout/hierarchy6"/>
    <dgm:cxn modelId="{CB67779C-74DA-4057-8BD1-E7E0F8BB8357}" type="presParOf" srcId="{F8513EF2-9475-48C7-854E-3476C539D3BE}" destId="{5A27C740-9FB1-45EA-98F7-938FA9FF93F4}" srcOrd="0" destOrd="0" presId="urn:microsoft.com/office/officeart/2005/8/layout/hierarchy6"/>
    <dgm:cxn modelId="{8170E95B-7730-479F-8217-44642CC9C0DF}" type="presParOf" srcId="{F8513EF2-9475-48C7-854E-3476C539D3BE}" destId="{C54CE6F6-D414-4E33-B34E-84AA47158BD2}" srcOrd="1" destOrd="0" presId="urn:microsoft.com/office/officeart/2005/8/layout/hierarchy6"/>
    <dgm:cxn modelId="{89980BFA-D40C-4187-B6ED-44BED50F17FE}" type="presParOf" srcId="{60B2326B-CBBF-4979-ABB2-D9E759D5D8F6}" destId="{30D0CBBB-6C51-4DF5-BBA6-E8E2D31DD612}" srcOrd="1" destOrd="0" presId="urn:microsoft.com/office/officeart/2005/8/layout/hierarchy6"/>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7358360F-4920-4C05-B3C3-19D73C329B1D}">
      <dsp:nvSpPr>
        <dsp:cNvPr id="0" name=""/>
        <dsp:cNvSpPr/>
      </dsp:nvSpPr>
      <dsp:spPr>
        <a:xfrm>
          <a:off x="2941774" y="0"/>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Befolkningen</a:t>
          </a:r>
        </a:p>
      </dsp:txBody>
      <dsp:txXfrm>
        <a:off x="2956486" y="14712"/>
        <a:ext cx="724046" cy="472889"/>
      </dsp:txXfrm>
    </dsp:sp>
    <dsp:sp modelId="{581F2128-76F8-45A5-AE87-E084B0AE44FA}">
      <dsp:nvSpPr>
        <dsp:cNvPr id="0" name=""/>
        <dsp:cNvSpPr/>
      </dsp:nvSpPr>
      <dsp:spPr>
        <a:xfrm>
          <a:off x="1849242" y="502313"/>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98A033D5-29ED-411A-93A8-5BD4F15DE348}">
      <dsp:nvSpPr>
        <dsp:cNvPr id="0" name=""/>
        <dsp:cNvSpPr/>
      </dsp:nvSpPr>
      <dsp:spPr>
        <a:xfrm>
          <a:off x="1472507"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717950"/>
        <a:ext cx="724046" cy="472889"/>
      </dsp:txXfrm>
    </dsp:sp>
    <dsp:sp modelId="{623E0F58-9A9F-46D5-B75B-9B37167F7149}">
      <dsp:nvSpPr>
        <dsp:cNvPr id="0" name=""/>
        <dsp:cNvSpPr/>
      </dsp:nvSpPr>
      <dsp:spPr>
        <a:xfrm>
          <a:off x="1359487"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06B275A7-9257-4360-9250-9A0E9E8D2D51}">
      <dsp:nvSpPr>
        <dsp:cNvPr id="0" name=""/>
        <dsp:cNvSpPr/>
      </dsp:nvSpPr>
      <dsp:spPr>
        <a:xfrm>
          <a:off x="982752"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Sysselsatta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1421189"/>
        <a:ext cx="724046" cy="472889"/>
      </dsp:txXfrm>
    </dsp:sp>
    <dsp:sp modelId="{78F41C93-7B3E-4B9F-9CF1-0A85AF1DF06A}">
      <dsp:nvSpPr>
        <dsp:cNvPr id="0" name=""/>
        <dsp:cNvSpPr/>
      </dsp:nvSpPr>
      <dsp:spPr>
        <a:xfrm>
          <a:off x="869731" y="1908791"/>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F9D09B9-C523-40A5-BF3A-DABD91B538B6}">
      <dsp:nvSpPr>
        <dsp:cNvPr id="0" name=""/>
        <dsp:cNvSpPr/>
      </dsp:nvSpPr>
      <dsp:spPr>
        <a:xfrm>
          <a:off x="492996"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I arbete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507708" y="2124428"/>
        <a:ext cx="724046" cy="472889"/>
      </dsp:txXfrm>
    </dsp:sp>
    <dsp:sp modelId="{A617C54F-5741-4753-8F48-1415C7C9E0E4}">
      <dsp:nvSpPr>
        <dsp:cNvPr id="0" name=""/>
        <dsp:cNvSpPr/>
      </dsp:nvSpPr>
      <dsp:spPr>
        <a:xfrm>
          <a:off x="1359487" y="1908791"/>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B09DFE5A-6869-465B-B3D1-5302F9E05634}">
      <dsp:nvSpPr>
        <dsp:cNvPr id="0" name=""/>
        <dsp:cNvSpPr/>
      </dsp:nvSpPr>
      <dsp:spPr>
        <a:xfrm>
          <a:off x="1472507" y="2109716"/>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hela veckan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487219" y="2124428"/>
        <a:ext cx="724046" cy="472889"/>
      </dsp:txXfrm>
    </dsp:sp>
    <dsp:sp modelId="{4DD08E37-E12A-4BD9-BE4E-9FDAFD195E45}">
      <dsp:nvSpPr>
        <dsp:cNvPr id="0" name=""/>
        <dsp:cNvSpPr/>
      </dsp:nvSpPr>
      <dsp:spPr>
        <a:xfrm>
          <a:off x="379975" y="2612030"/>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E00E996-B6A8-4E92-A9E6-11D72AA38DF8}">
      <dsp:nvSpPr>
        <dsp:cNvPr id="0" name=""/>
        <dsp:cNvSpPr/>
      </dsp:nvSpPr>
      <dsp:spPr>
        <a:xfrm>
          <a:off x="3240"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sjukdom</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7952" y="2827667"/>
        <a:ext cx="724046" cy="472889"/>
      </dsp:txXfrm>
    </dsp:sp>
    <dsp:sp modelId="{ADCB9981-E289-418F-A92F-4E6CF52C3AFB}">
      <dsp:nvSpPr>
        <dsp:cNvPr id="0" name=""/>
        <dsp:cNvSpPr/>
      </dsp:nvSpPr>
      <dsp:spPr>
        <a:xfrm>
          <a:off x="1359487" y="2612030"/>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40ECCD48-18B3-47DB-8413-FDEBB0F0A78F}">
      <dsp:nvSpPr>
        <dsp:cNvPr id="0" name=""/>
        <dsp:cNvSpPr/>
      </dsp:nvSpPr>
      <dsp:spPr>
        <a:xfrm>
          <a:off x="982752"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semester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997464" y="2827667"/>
        <a:ext cx="724046" cy="472889"/>
      </dsp:txXfrm>
    </dsp:sp>
    <dsp:sp modelId="{CD6D4938-39DB-4076-A83C-2F2196F513EE}">
      <dsp:nvSpPr>
        <dsp:cNvPr id="0" name=""/>
        <dsp:cNvSpPr/>
      </dsp:nvSpPr>
      <dsp:spPr>
        <a:xfrm>
          <a:off x="1849242" y="2612030"/>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898C6FD-9E15-42C0-AE4D-B23794F510E0}">
      <dsp:nvSpPr>
        <dsp:cNvPr id="0" name=""/>
        <dsp:cNvSpPr/>
      </dsp:nvSpPr>
      <dsp:spPr>
        <a:xfrm>
          <a:off x="1962263"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Föräldra-ledighet</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2827667"/>
        <a:ext cx="724046" cy="472889"/>
      </dsp:txXfrm>
    </dsp:sp>
    <dsp:sp modelId="{C1F592EC-F6E7-4041-B599-0ED9B75045BF}">
      <dsp:nvSpPr>
        <dsp:cNvPr id="0" name=""/>
        <dsp:cNvSpPr/>
      </dsp:nvSpPr>
      <dsp:spPr>
        <a:xfrm>
          <a:off x="1849242" y="2612030"/>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2B65708-2FBF-4F80-BECB-8261BF9284BA}">
      <dsp:nvSpPr>
        <dsp:cNvPr id="0" name=""/>
        <dsp:cNvSpPr/>
      </dsp:nvSpPr>
      <dsp:spPr>
        <a:xfrm>
          <a:off x="2941774" y="2812955"/>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Frånvarande pga övriga skäl</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2827667"/>
        <a:ext cx="724046" cy="472889"/>
      </dsp:txXfrm>
    </dsp:sp>
    <dsp:sp modelId="{D65F455C-1DC0-4AC1-9B84-3B2ECC5657A8}">
      <dsp:nvSpPr>
        <dsp:cNvPr id="0" name=""/>
        <dsp:cNvSpPr/>
      </dsp:nvSpPr>
      <dsp:spPr>
        <a:xfrm>
          <a:off x="1849242"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EA7C4C56-5A4F-4F05-BFF8-D710FD8B9D25}">
      <dsp:nvSpPr>
        <dsp:cNvPr id="0" name=""/>
        <dsp:cNvSpPr/>
      </dsp:nvSpPr>
      <dsp:spPr>
        <a:xfrm>
          <a:off x="1962263"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Arbetslösa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1976975" y="1421189"/>
        <a:ext cx="724046" cy="472889"/>
      </dsp:txXfrm>
    </dsp:sp>
    <dsp:sp modelId="{AD07C5D3-9859-4FFF-8A46-53565B3E1404}">
      <dsp:nvSpPr>
        <dsp:cNvPr id="0" name=""/>
        <dsp:cNvSpPr/>
      </dsp:nvSpPr>
      <dsp:spPr>
        <a:xfrm>
          <a:off x="3318510" y="502313"/>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6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CF3BE8DB-5E5F-4706-8421-9B3B03DA9068}">
      <dsp:nvSpPr>
        <dsp:cNvPr id="0" name=""/>
        <dsp:cNvSpPr/>
      </dsp:nvSpPr>
      <dsp:spPr>
        <a:xfrm>
          <a:off x="4411041" y="703238"/>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Ej i arbetskraften</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425753" y="717950"/>
        <a:ext cx="724046" cy="472889"/>
      </dsp:txXfrm>
    </dsp:sp>
    <dsp:sp modelId="{4FA6D57A-1E7F-4495-B686-528C7F95FC92}">
      <dsp:nvSpPr>
        <dsp:cNvPr id="0" name=""/>
        <dsp:cNvSpPr/>
      </dsp:nvSpPr>
      <dsp:spPr>
        <a:xfrm>
          <a:off x="3318510" y="1205552"/>
          <a:ext cx="1469267" cy="200925"/>
        </a:xfrm>
        <a:custGeom>
          <a:avLst/>
          <a:gdLst/>
          <a:ahLst/>
          <a:cxnLst/>
          <a:rect l="0" t="0" r="0" b="0"/>
          <a:pathLst>
            <a:path>
              <a:moveTo>
                <a:pt x="1469267" y="0"/>
              </a:moveTo>
              <a:lnTo>
                <a:pt x="1469267"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8E7ABB8-0DC5-449C-AEBB-19EEEDA2E7E5}">
      <dsp:nvSpPr>
        <dsp:cNvPr id="0" name=""/>
        <dsp:cNvSpPr/>
      </dsp:nvSpPr>
      <dsp:spPr>
        <a:xfrm>
          <a:off x="2941774"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Sjuka*</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2956486" y="1421189"/>
        <a:ext cx="724046" cy="472889"/>
      </dsp:txXfrm>
    </dsp:sp>
    <dsp:sp modelId="{821FABAE-23B8-491C-8192-A8B9A50860A7}">
      <dsp:nvSpPr>
        <dsp:cNvPr id="0" name=""/>
        <dsp:cNvSpPr/>
      </dsp:nvSpPr>
      <dsp:spPr>
        <a:xfrm>
          <a:off x="4298021" y="1205552"/>
          <a:ext cx="489755" cy="200925"/>
        </a:xfrm>
        <a:custGeom>
          <a:avLst/>
          <a:gdLst/>
          <a:ahLst/>
          <a:cxnLst/>
          <a:rect l="0" t="0" r="0" b="0"/>
          <a:pathLst>
            <a:path>
              <a:moveTo>
                <a:pt x="489755" y="0"/>
              </a:moveTo>
              <a:lnTo>
                <a:pt x="489755" y="100462"/>
              </a:lnTo>
              <a:lnTo>
                <a:pt x="0" y="100462"/>
              </a:lnTo>
              <a:lnTo>
                <a:pt x="0"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FBE360AA-84B1-46DF-8043-AC0D7DFF2E24}">
      <dsp:nvSpPr>
        <dsp:cNvPr id="0" name=""/>
        <dsp:cNvSpPr/>
      </dsp:nvSpPr>
      <dsp:spPr>
        <a:xfrm>
          <a:off x="3921286"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Heltids-studerande</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3935998" y="1421189"/>
        <a:ext cx="724046" cy="472889"/>
      </dsp:txXfrm>
    </dsp:sp>
    <dsp:sp modelId="{A0CE80E8-3890-41B6-8AFC-BC11A58B9E43}">
      <dsp:nvSpPr>
        <dsp:cNvPr id="0" name=""/>
        <dsp:cNvSpPr/>
      </dsp:nvSpPr>
      <dsp:spPr>
        <a:xfrm>
          <a:off x="4787777" y="1205552"/>
          <a:ext cx="489755" cy="200925"/>
        </a:xfrm>
        <a:custGeom>
          <a:avLst/>
          <a:gdLst/>
          <a:ahLst/>
          <a:cxnLst/>
          <a:rect l="0" t="0" r="0" b="0"/>
          <a:pathLst>
            <a:path>
              <a:moveTo>
                <a:pt x="0" y="0"/>
              </a:moveTo>
              <a:lnTo>
                <a:pt x="0" y="100462"/>
              </a:lnTo>
              <a:lnTo>
                <a:pt x="489755" y="100462"/>
              </a:lnTo>
              <a:lnTo>
                <a:pt x="489755"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C50FABC-5A34-400A-BAA9-961F271E4FA5}">
      <dsp:nvSpPr>
        <dsp:cNvPr id="0" name=""/>
        <dsp:cNvSpPr/>
      </dsp:nvSpPr>
      <dsp:spPr>
        <a:xfrm>
          <a:off x="4900797"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Pensionärer</a:t>
          </a:r>
        </a:p>
        <a:p>
          <a:pPr lvl="0" algn="ctr" defTabSz="355600" rtl="0">
            <a:lnSpc>
              <a:spcPct val="90000"/>
            </a:lnSpc>
            <a:spcBef>
              <a:spcPct val="0"/>
            </a:spcBef>
            <a:spcAft>
              <a:spcPct val="35000"/>
            </a:spcAft>
            <a:defRPr sz="1000"/>
          </a:pPr>
          <a:endParaRPr lang="sv-SE" sz="800" b="1" i="0" u="none" strike="noStrike" kern="1200" baseline="0">
            <a:latin typeface="Segoe UI" pitchFamily="34" charset="0"/>
            <a:cs typeface="Segoe UI" pitchFamily="34" charset="0"/>
          </a:endParaRPr>
        </a:p>
      </dsp:txBody>
      <dsp:txXfrm>
        <a:off x="4915509" y="1421189"/>
        <a:ext cx="724046" cy="472889"/>
      </dsp:txXfrm>
    </dsp:sp>
    <dsp:sp modelId="{9B2F0295-E998-43B1-82D2-7B48EFCC5FE2}">
      <dsp:nvSpPr>
        <dsp:cNvPr id="0" name=""/>
        <dsp:cNvSpPr/>
      </dsp:nvSpPr>
      <dsp:spPr>
        <a:xfrm>
          <a:off x="4787777" y="1205552"/>
          <a:ext cx="1469267" cy="200925"/>
        </a:xfrm>
        <a:custGeom>
          <a:avLst/>
          <a:gdLst/>
          <a:ahLst/>
          <a:cxnLst/>
          <a:rect l="0" t="0" r="0" b="0"/>
          <a:pathLst>
            <a:path>
              <a:moveTo>
                <a:pt x="0" y="0"/>
              </a:moveTo>
              <a:lnTo>
                <a:pt x="0" y="100462"/>
              </a:lnTo>
              <a:lnTo>
                <a:pt x="1469267" y="100462"/>
              </a:lnTo>
              <a:lnTo>
                <a:pt x="1469267" y="200925"/>
              </a:lnTo>
            </a:path>
          </a:pathLst>
        </a:custGeom>
        <a:noFill/>
        <a:ln w="25400" cap="flat" cmpd="sng" algn="ctr">
          <a:solidFill>
            <a:schemeClr val="accent1">
              <a:shade val="80000"/>
              <a:hueOff val="0"/>
              <a:satOff val="0"/>
              <a:lumOff val="0"/>
              <a:alphaOff val="0"/>
            </a:schemeClr>
          </a:solidFill>
          <a:prstDash val="solid"/>
        </a:ln>
        <a:effectLst/>
      </dsp:spPr>
      <dsp:style>
        <a:lnRef idx="2">
          <a:scrgbClr r="0" g="0" b="0"/>
        </a:lnRef>
        <a:fillRef idx="0">
          <a:scrgbClr r="0" g="0" b="0"/>
        </a:fillRef>
        <a:effectRef idx="0">
          <a:scrgbClr r="0" g="0" b="0"/>
        </a:effectRef>
        <a:fontRef idx="minor"/>
      </dsp:style>
    </dsp:sp>
    <dsp:sp modelId="{5A27C740-9FB1-45EA-98F7-938FA9FF93F4}">
      <dsp:nvSpPr>
        <dsp:cNvPr id="0" name=""/>
        <dsp:cNvSpPr/>
      </dsp:nvSpPr>
      <dsp:spPr>
        <a:xfrm>
          <a:off x="5880308" y="1406477"/>
          <a:ext cx="753470" cy="502313"/>
        </a:xfrm>
        <a:prstGeom prst="roundRect">
          <a:avLst>
            <a:gd name="adj" fmla="val 10000"/>
          </a:avLst>
        </a:prstGeom>
        <a:gradFill rotWithShape="0">
          <a:gsLst>
            <a:gs pos="0">
              <a:schemeClr val="accent1">
                <a:hueOff val="0"/>
                <a:satOff val="0"/>
                <a:lumOff val="0"/>
                <a:alphaOff val="0"/>
                <a:tint val="50000"/>
                <a:satMod val="300000"/>
              </a:schemeClr>
            </a:gs>
            <a:gs pos="35000">
              <a:schemeClr val="accent1">
                <a:hueOff val="0"/>
                <a:satOff val="0"/>
                <a:lumOff val="0"/>
                <a:alphaOff val="0"/>
                <a:tint val="37000"/>
                <a:satMod val="300000"/>
              </a:schemeClr>
            </a:gs>
            <a:gs pos="100000">
              <a:schemeClr val="accent1">
                <a:hueOff val="0"/>
                <a:satOff val="0"/>
                <a:lumOff val="0"/>
                <a:alphaOff val="0"/>
                <a:tint val="15000"/>
                <a:satMod val="350000"/>
              </a:schemeClr>
            </a:gs>
          </a:gsLst>
          <a:lin ang="16200000" scaled="1"/>
        </a:gradFill>
        <a:ln>
          <a:noFill/>
        </a:ln>
        <a:effectLst>
          <a:outerShdw blurRad="40000" dist="20000" dir="5400000" rotWithShape="0">
            <a:srgbClr val="000000">
              <a:alpha val="38000"/>
            </a:srgbClr>
          </a:outerShdw>
        </a:effectLst>
        <a:scene3d>
          <a:camera prst="orthographicFront"/>
          <a:lightRig rig="flat" dir="t"/>
        </a:scene3d>
        <a:sp3d prstMaterial="dkEdge">
          <a:bevelT w="8200" h="38100"/>
        </a:sp3d>
      </dsp:spPr>
      <dsp:style>
        <a:lnRef idx="0">
          <a:scrgbClr r="0" g="0" b="0"/>
        </a:lnRef>
        <a:fillRef idx="2">
          <a:scrgbClr r="0" g="0" b="0"/>
        </a:fillRef>
        <a:effectRef idx="1">
          <a:scrgbClr r="0" g="0" b="0"/>
        </a:effectRef>
        <a:fontRef idx="minor">
          <a:schemeClr val="dk1"/>
        </a:fontRef>
      </dsp:style>
      <dsp:txBody>
        <a:bodyPr spcFirstLastPara="0" vert="horz" wrap="square" lIns="0" tIns="30480" rIns="0" bIns="30480" numCol="1" spcCol="1270" anchor="ctr" anchorCtr="0">
          <a:noAutofit/>
        </a:bodyPr>
        <a:lstStyle/>
        <a:p>
          <a:pPr lvl="0" algn="ctr" defTabSz="355600" rtl="0">
            <a:lnSpc>
              <a:spcPct val="90000"/>
            </a:lnSpc>
            <a:spcBef>
              <a:spcPct val="0"/>
            </a:spcBef>
            <a:spcAft>
              <a:spcPct val="35000"/>
            </a:spcAft>
            <a:defRPr sz="1000"/>
          </a:pPr>
          <a:r>
            <a:rPr lang="sv-SE" sz="800" b="1" i="0" u="none" strike="noStrike" kern="1200" baseline="0">
              <a:latin typeface="Segoe UI" pitchFamily="34" charset="0"/>
              <a:cs typeface="Segoe UI" pitchFamily="34" charset="0"/>
            </a:rPr>
            <a:t>Övriga</a:t>
          </a:r>
        </a:p>
        <a:p>
          <a:pPr lvl="0" algn="ctr" defTabSz="355600" rtl="0">
            <a:lnSpc>
              <a:spcPct val="90000"/>
            </a:lnSpc>
            <a:spcBef>
              <a:spcPct val="0"/>
            </a:spcBef>
            <a:spcAft>
              <a:spcPct val="35000"/>
            </a:spcAft>
            <a:defRPr sz="1000"/>
          </a:pPr>
          <a:endParaRPr lang="sv-SE" sz="800" b="0" i="0" u="none" strike="noStrike" kern="1200" baseline="0">
            <a:latin typeface="Times New Roman"/>
            <a:cs typeface="Times New Roman"/>
          </a:endParaRPr>
        </a:p>
      </dsp:txBody>
      <dsp:txXfrm>
        <a:off x="5895020" y="1421189"/>
        <a:ext cx="724046" cy="472889"/>
      </dsp:txXfrm>
    </dsp:sp>
  </dsp:spTree>
</dsp:drawing>
</file>

<file path=xl/diagrams/layout1.xml><?xml version="1.0" encoding="utf-8"?>
<dgm:layoutDef xmlns:dgm="http://schemas.openxmlformats.org/drawingml/2006/diagram" xmlns:a="http://schemas.openxmlformats.org/drawingml/2006/main" uniqueId="urn:microsoft.com/office/officeart/2005/8/layout/hierarchy6">
  <dgm:title val=""/>
  <dgm:desc val=""/>
  <dgm:catLst>
    <dgm:cat type="hierarchy" pri="3000"/>
  </dgm:catLst>
  <dgm:sampData>
    <dgm:dataModel>
      <dgm:ptLst>
        <dgm:pt modelId="0" type="doc"/>
        <dgm:pt modelId="1">
          <dgm:prSet phldr="1"/>
        </dgm:pt>
        <dgm:pt modelId="2">
          <dgm:prSet phldr="1"/>
        </dgm:pt>
        <dgm:pt modelId="21">
          <dgm:prSet phldr="1"/>
        </dgm:pt>
        <dgm:pt modelId="22">
          <dgm:prSet phldr="1"/>
        </dgm:pt>
        <dgm:pt modelId="3">
          <dgm:prSet phldr="1"/>
        </dgm:pt>
        <dgm:pt modelId="31">
          <dgm:prSet phldr="1"/>
        </dgm:pt>
        <dgm:pt modelId="4">
          <dgm:prSet phldr="1"/>
        </dgm:pt>
        <dgm:pt modelId="5">
          <dgm:prSet phldr="1"/>
        </dgm:pt>
        <dgm:pt modelId="6">
          <dgm:prSet phldr="1"/>
        </dgm:pt>
      </dgm:ptLst>
      <dgm:cxnLst>
        <dgm:cxn modelId="7" srcId="0" destId="1" srcOrd="0" destOrd="0"/>
        <dgm:cxn modelId="8" srcId="1" destId="2" srcOrd="0" destOrd="0"/>
        <dgm:cxn modelId="9" srcId="1" destId="3" srcOrd="1" destOrd="0"/>
        <dgm:cxn modelId="23" srcId="2" destId="21" srcOrd="0" destOrd="0"/>
        <dgm:cxn modelId="24" srcId="2" destId="22" srcOrd="1" destOrd="0"/>
        <dgm:cxn modelId="33" srcId="3" destId="31" srcOrd="0" destOrd="0"/>
        <dgm:cxn modelId="10" srcId="0" destId="4" srcOrd="1" destOrd="0"/>
        <dgm:cxn modelId="11" srcId="0" destId="5" srcOrd="2" destOrd="0"/>
        <dgm:cxn modelId="12" srcId="0" destId="6" srcOrd="3" destOrd="0"/>
      </dgm:cxnLst>
      <dgm:bg/>
      <dgm:whole/>
    </dgm:dataModel>
  </dgm:sampData>
  <dgm:styleData>
    <dgm:dataModel>
      <dgm:ptLst>
        <dgm:pt modelId="0" type="doc"/>
        <dgm:pt modelId="1"/>
        <dgm:pt modelId="11"/>
        <dgm:pt modelId="12"/>
        <dgm:pt modelId="2"/>
        <dgm:pt modelId="3"/>
      </dgm:ptLst>
      <dgm:cxnLst>
        <dgm:cxn modelId="4" srcId="0" destId="1" srcOrd="0" destOrd="0"/>
        <dgm:cxn modelId="13" srcId="1" destId="11" srcOrd="0" destOrd="0"/>
        <dgm:cxn modelId="14" srcId="1" destId="12" srcOrd="1" destOrd="0"/>
        <dgm:cxn modelId="5" srcId="0" destId="2" srcOrd="1" destOrd="0"/>
        <dgm:cxn modelId="6" srcId="0" destId="3" srcOrd="2" destOrd="0"/>
      </dgm:cxnLst>
      <dgm:bg/>
      <dgm:whole/>
    </dgm:dataModel>
  </dgm:styleData>
  <dgm:clrData>
    <dgm:dataModel>
      <dgm:ptLst>
        <dgm:pt modelId="0" type="doc"/>
        <dgm:pt modelId="1"/>
        <dgm:pt modelId="2"/>
        <dgm:pt modelId="21"/>
        <dgm:pt modelId="211"/>
        <dgm:pt modelId="3"/>
        <dgm:pt modelId="31"/>
        <dgm:pt modelId="311"/>
        <dgm:pt modelId="4"/>
        <dgm:pt modelId="5"/>
        <dgm:pt modelId="6"/>
        <dgm:pt modelId="7"/>
      </dgm:ptLst>
      <dgm:cxnLst>
        <dgm:cxn modelId="8" srcId="0" destId="1" srcOrd="0" destOrd="0"/>
        <dgm:cxn modelId="9" srcId="1" destId="2" srcOrd="0" destOrd="0"/>
        <dgm:cxn modelId="10" srcId="1" destId="3" srcOrd="1" destOrd="0"/>
        <dgm:cxn modelId="23" srcId="2" destId="21" srcOrd="0" destOrd="0"/>
        <dgm:cxn modelId="24" srcId="21" destId="211" srcOrd="0" destOrd="0"/>
        <dgm:cxn modelId="33" srcId="3" destId="31" srcOrd="0" destOrd="0"/>
        <dgm:cxn modelId="34" srcId="31" destId="311" srcOrd="0" destOrd="0"/>
        <dgm:cxn modelId="11" srcId="0" destId="4" srcOrd="1" destOrd="0"/>
        <dgm:cxn modelId="12" srcId="0" destId="5" srcOrd="2" destOrd="0"/>
        <dgm:cxn modelId="13" srcId="0" destId="6" srcOrd="3" destOrd="0"/>
        <dgm:cxn modelId="14" srcId="0" destId="7" srcOrd="4" destOrd="0"/>
      </dgm:cxnLst>
      <dgm:bg/>
      <dgm:whole/>
    </dgm:dataModel>
  </dgm:clrData>
  <dgm:layoutNode name="mainComposite">
    <dgm:varLst>
      <dgm:chPref val="1"/>
      <dgm:dir/>
      <dgm:animOne val="branch"/>
      <dgm:animLvl val="lvl"/>
      <dgm:resizeHandles val="exact"/>
    </dgm:varLst>
    <dgm:alg type="composite">
      <dgm:param type="vertAlign" val="mid"/>
      <dgm:param type="horzAlign" val="ctr"/>
    </dgm:alg>
    <dgm:shape xmlns:r="http://schemas.openxmlformats.org/officeDocument/2006/relationships" r:blip="">
      <dgm:adjLst/>
    </dgm:shape>
    <dgm:presOf/>
    <dgm:choose name="Name0">
      <dgm:if name="Name1" axis="ch" ptType="node" func="cnt" op="gte" val="2">
        <dgm:choose name="Name2">
          <dgm:if name="Name3" func="var" arg="dir" op="equ" val="norm">
            <dgm:constrLst>
              <dgm:constr type="l" for="ch" forName="hierFlow" refType="w" fact="0.3"/>
              <dgm:constr type="t" for="ch" forName="hierFlow"/>
              <dgm:constr type="r" for="ch" forName="hierFlow" refType="w" fact="0.98"/>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if>
          <dgm:else name="Name4">
            <dgm:constrLst>
              <dgm:constr type="l" for="ch" forName="hierFlow" refType="w" fact="0.02"/>
              <dgm:constr type="t" for="ch" forName="hierFlow"/>
              <dgm:constr type="r" for="ch" forName="hierFlow" refType="w" fact="0.7"/>
              <dgm:constr type="b" for="ch" forName="hierFlow" refType="h" fact="0.98"/>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if>
      <dgm:else name="Name5">
        <dgm:constrLst>
          <dgm:constr type="l" for="ch" forName="hierFlow"/>
          <dgm:constr type="t" for="ch" forName="hierFlow"/>
          <dgm:constr type="r" for="ch" forName="hierFlow" refType="w"/>
          <dgm:constr type="b" for="ch" forName="hierFlow" refType="h"/>
          <dgm:constr type="l" for="ch" forName="bgShapesFlow"/>
          <dgm:constr type="t" for="ch" forName="bgShapesFlow"/>
          <dgm:constr type="r" for="ch" forName="bgShapesFlow" refType="w"/>
          <dgm:constr type="b" for="ch" forName="bgShapesFlow" refType="h"/>
          <dgm:constr type="w" for="des" forName="level1Shape" refType="w"/>
          <dgm:constr type="h" for="des" forName="level1Shape" refType="w" refFor="des" refForName="level1Shape" fact="0.66667"/>
          <dgm:constr type="w" for="des" forName="level2Shape" refType="w" refFor="des" refForName="level1Shape" op="equ"/>
          <dgm:constr type="h" for="des" forName="level2Shape" refType="h" refFor="des" refForName="level1Shape" op="equ"/>
          <dgm:constr type="sp" for="des" refType="h" refFor="des" refForName="level1Shape" op="equ" fact="0.4"/>
          <dgm:constr type="sibSp" for="des" forName="hierChild1" refType="w" refFor="des" refForName="level1Shape" op="equ" fact="0.3"/>
          <dgm:constr type="sibSp" for="des" forName="hierChild2" refType="sibSp" refFor="des" refForName="hierChild1" op="equ"/>
          <dgm:constr type="sibSp" for="des" forName="hierChild3" refType="sibSp" refFor="des" refForName="hierChild1" op="equ"/>
          <dgm:constr type="userA" for="des" refType="h" refFor="des" refForName="level1Shape" op="equ"/>
          <dgm:constr type="userB" for="des" refType="sp" refFor="des" op="equ"/>
          <dgm:constr type="h" for="des" forName="firstBuf" refType="h" refFor="des" refForName="level1Shape" fact="0.1"/>
        </dgm:constrLst>
      </dgm:else>
    </dgm:choose>
    <dgm:ruleLst/>
    <dgm:layoutNode name="hierFlow">
      <dgm:alg type="lin">
        <dgm:param type="linDir" val="fromT"/>
        <dgm:param type="nodeVertAlign" val="t"/>
        <dgm:param type="vertAlign" val="t"/>
        <dgm:param type="nodeHorzAlign" val="ctr"/>
        <dgm:param type="fallback" val="2D"/>
      </dgm:alg>
      <dgm:shape xmlns:r="http://schemas.openxmlformats.org/officeDocument/2006/relationships" r:blip="">
        <dgm:adjLst/>
      </dgm:shape>
      <dgm:presOf/>
      <dgm:constrLst/>
      <dgm:ruleLst/>
      <dgm:choose name="Name6">
        <dgm:if name="Name7" axis="ch" ptType="node" func="cnt" op="gte" val="2">
          <dgm:layoutNode name="firstBuf">
            <dgm:alg type="sp"/>
            <dgm:shape xmlns:r="http://schemas.openxmlformats.org/officeDocument/2006/relationships" r:blip="">
              <dgm:adjLst/>
            </dgm:shape>
            <dgm:presOf/>
            <dgm:constrLst/>
            <dgm:ruleLst/>
          </dgm:layoutNode>
        </dgm:if>
        <dgm:else name="Name8"/>
      </dgm:choose>
      <dgm:layoutNode name="hierChild1">
        <dgm:varLst>
          <dgm:chPref val="1"/>
          <dgm:animOne val="branch"/>
          <dgm:animLvl val="lvl"/>
        </dgm:varLst>
        <dgm:choose name="Name9">
          <dgm:if name="Name10" func="var" arg="dir" op="equ" val="norm">
            <dgm:alg type="hierChild">
              <dgm:param type="linDir" val="fromL"/>
              <dgm:param type="vertAlign" val="t"/>
            </dgm:alg>
          </dgm:if>
          <dgm:else name="Name11">
            <dgm:alg type="hierChild">
              <dgm:param type="linDir" val="fromR"/>
              <dgm:param type="vertAlign" val="t"/>
            </dgm:alg>
          </dgm:else>
        </dgm:choose>
        <dgm:shape xmlns:r="http://schemas.openxmlformats.org/officeDocument/2006/relationships" r:blip="">
          <dgm:adjLst/>
        </dgm:shape>
        <dgm:presOf/>
        <dgm:constrLst>
          <dgm:constr type="primFontSz" for="des" ptType="node" op="equ"/>
        </dgm:constrLst>
        <dgm:ruleLst/>
        <dgm:forEach name="Name12" axis="ch" cnt="3">
          <dgm:forEach name="Name13" axis="self" ptType="node">
            <dgm:layoutNode name="Name14">
              <dgm:alg type="hierRoot"/>
              <dgm:shape xmlns:r="http://schemas.openxmlformats.org/officeDocument/2006/relationships" r:blip="">
                <dgm:adjLst/>
              </dgm:shape>
              <dgm:presOf/>
              <dgm:constrLst/>
              <dgm:ruleLst/>
              <dgm:layoutNode name="level1Shape" styleLbl="node0">
                <dgm:varLst>
                  <dgm:chPref val="3"/>
                </dgm:varLst>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2">
                <dgm:choose name="Name15">
                  <dgm:if name="Name16" func="var" arg="dir" op="equ" val="norm">
                    <dgm:alg type="hierChild">
                      <dgm:param type="linDir" val="fromL"/>
                    </dgm:alg>
                  </dgm:if>
                  <dgm:else name="Name17">
                    <dgm:alg type="hierChild">
                      <dgm:param type="linDir" val="fromR"/>
                    </dgm:alg>
                  </dgm:else>
                </dgm:choose>
                <dgm:shape xmlns:r="http://schemas.openxmlformats.org/officeDocument/2006/relationships" r:blip="">
                  <dgm:adjLst/>
                </dgm:shape>
                <dgm:presOf/>
                <dgm:constrLst/>
                <dgm:ruleLst/>
                <dgm:forEach name="repeat" axis="ch">
                  <dgm:forEach name="Name18" axis="self" ptType="parTrans" cnt="1">
                    <dgm:layoutNode name="Name19">
                      <dgm:alg type="conn">
                        <dgm:param type="dim" val="1D"/>
                        <dgm:param type="endSty" val="noArr"/>
                        <dgm:param type="connRout" val="bend"/>
                        <dgm:param type="begPts" val="bCtr"/>
                        <dgm:param type="endPts" val="tCtr"/>
                      </dgm:alg>
                      <dgm:shape xmlns:r="http://schemas.openxmlformats.org/officeDocument/2006/relationships" type="conn" r:blip="">
                        <dgm:adjLst/>
                      </dgm:shape>
                      <dgm:presOf axis="self"/>
                      <dgm:constrLst>
                        <dgm:constr type="w" val="1"/>
                        <dgm:constr type="h" val="1"/>
                        <dgm:constr type="begPad"/>
                        <dgm:constr type="endPad"/>
                      </dgm:constrLst>
                      <dgm:ruleLst/>
                    </dgm:layoutNode>
                  </dgm:forEach>
                  <dgm:forEach name="Name20" axis="self" ptType="node">
                    <dgm:layoutNode name="Name21">
                      <dgm:alg type="hierRoot"/>
                      <dgm:shape xmlns:r="http://schemas.openxmlformats.org/officeDocument/2006/relationships" r:blip="">
                        <dgm:adjLst/>
                      </dgm:shape>
                      <dgm:presOf/>
                      <dgm:constrLst/>
                      <dgm:ruleLst/>
                      <dgm:layoutNode name="level2Shape">
                        <dgm:alg type="tx"/>
                        <dgm:shape xmlns:r="http://schemas.openxmlformats.org/officeDocument/2006/relationships" type="roundRect" r:blip="">
                          <dgm:adjLst>
                            <dgm:adj idx="1" val="0.1"/>
                          </dgm:adjLst>
                        </dgm:shape>
                        <dgm:presOf axis="self"/>
                        <dgm:constrLst>
                          <dgm:constr type="primFontSz" val="65"/>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name="hierChild3">
                        <dgm:choose name="Name22">
                          <dgm:if name="Name23" func="var" arg="dir" op="equ" val="norm">
                            <dgm:alg type="hierChild">
                              <dgm:param type="linDir" val="fromL"/>
                            </dgm:alg>
                          </dgm:if>
                          <dgm:else name="Name24">
                            <dgm:alg type="hierChild">
                              <dgm:param type="linDir" val="fromR"/>
                            </dgm:alg>
                          </dgm:else>
                        </dgm:choose>
                        <dgm:shape xmlns:r="http://schemas.openxmlformats.org/officeDocument/2006/relationships" r:blip="">
                          <dgm:adjLst/>
                        </dgm:shape>
                        <dgm:presOf/>
                        <dgm:constrLst/>
                        <dgm:ruleLst/>
                        <dgm:forEach name="Name25" ref="repeat"/>
                      </dgm:layoutNode>
                    </dgm:layoutNode>
                  </dgm:forEach>
                </dgm:forEach>
              </dgm:layoutNode>
            </dgm:layoutNode>
          </dgm:forEach>
        </dgm:forEach>
      </dgm:layoutNode>
    </dgm:layoutNode>
    <dgm:layoutNode name="bgShapesFlow">
      <dgm:alg type="lin">
        <dgm:param type="linDir" val="fromT"/>
        <dgm:param type="nodeVertAlign" val="t"/>
        <dgm:param type="vertAlign" val="t"/>
        <dgm:param type="nodeHorzAlign" val="ctr"/>
      </dgm:alg>
      <dgm:shape xmlns:r="http://schemas.openxmlformats.org/officeDocument/2006/relationships" r:blip="">
        <dgm:adjLst/>
      </dgm:shape>
      <dgm:presOf/>
      <dgm:constrLst>
        <dgm:constr type="userB"/>
        <dgm:constr type="w" for="ch" forName="rectComp" refType="w"/>
        <dgm:constr type="h" for="ch" forName="rectComp" refType="h"/>
        <dgm:constr type="w" for="des" forName="bgRect" refType="w"/>
        <dgm:constr type="primFontSz" for="des" forName="bgRectTx" op="equ"/>
      </dgm:constrLst>
      <dgm:ruleLst/>
      <dgm:forEach name="Name26" axis="ch" ptType="node" st="2">
        <dgm:layoutNode name="rectComp">
          <dgm:alg type="composite">
            <dgm:param type="vertAlign" val="t"/>
            <dgm:param type="horzAlign" val="ctr"/>
          </dgm:alg>
          <dgm:shape xmlns:r="http://schemas.openxmlformats.org/officeDocument/2006/relationships" r:blip="">
            <dgm:adjLst/>
          </dgm:shape>
          <dgm:presOf/>
          <dgm:choose name="Name27">
            <dgm:if name="Name28" func="var" arg="dir" op="equ" val="norm">
              <dgm:constrLst>
                <dgm:constr type="userA"/>
                <dgm:constr type="l" for="ch" forName="bgRect"/>
                <dgm:constr type="t" for="ch" forName="bgRect"/>
                <dgm:constr type="h" for="ch" forName="bgRect" refType="userA" fact="1.2"/>
                <dgm:constr type="l" for="ch" forName="bgRectTx"/>
                <dgm:constr type="t" for="ch" forName="bgRectTx"/>
                <dgm:constr type="w" for="ch" forName="bgRectTx" refType="w" refFor="ch" refForName="bgRect" fact="0.3"/>
                <dgm:constr type="h" for="ch" forName="bgRectTx" refType="h" refFor="ch" refForName="bgRect" op="equ"/>
              </dgm:constrLst>
            </dgm:if>
            <dgm:else name="Name29">
              <dgm:constrLst>
                <dgm:constr type="userA"/>
                <dgm:constr type="l" for="ch" forName="bgRect"/>
                <dgm:constr type="t" for="ch" forName="bgRect"/>
                <dgm:constr type="h" for="ch" forName="bgRect" refType="userA" fact="1.2"/>
                <dgm:constr type="r" for="ch" forName="bgRectTx" refType="w"/>
                <dgm:constr type="t" for="ch" forName="bgRectTx"/>
                <dgm:constr type="w" for="ch" forName="bgRectTx" refType="w" refFor="ch" refForName="bgRect" fact="0.3"/>
                <dgm:constr type="h" for="ch" forName="bgRectTx" refType="h" refFor="ch" refForName="bgRect" op="equ"/>
              </dgm:constrLst>
            </dgm:else>
          </dgm:choose>
          <dgm:ruleLst/>
          <dgm:layoutNode name="bgRect" styleLbl="bgShp">
            <dgm:alg type="sp"/>
            <dgm:shape xmlns:r="http://schemas.openxmlformats.org/officeDocument/2006/relationships" type="roundRect" r:blip="" zOrderOff="-999">
              <dgm:adjLst>
                <dgm:adj idx="1" val="0.1"/>
              </dgm:adjLst>
            </dgm:shape>
            <dgm:presOf axis="desOrSelf" ptType="node"/>
            <dgm:constrLst/>
            <dgm:ruleLst/>
          </dgm:layoutNode>
          <dgm:layoutNode name="bgRectTx" styleLbl="bgShp">
            <dgm:varLst>
              <dgm:bulletEnabled val="1"/>
            </dgm:varLst>
            <dgm:alg type="tx"/>
            <dgm:presOf axis="desOrSelf" ptType="node"/>
            <dgm:shape xmlns:r="http://schemas.openxmlformats.org/officeDocument/2006/relationships" type="rect" r:blip="" zOrderOff="-999" hideGeom="1">
              <dgm:adjLst/>
            </dgm:shape>
            <dgm:constrLst>
              <dgm:constr type="primFontSz" val="65"/>
            </dgm:constrLst>
            <dgm:ruleLst>
              <dgm:rule type="primFontSz" val="5" fact="NaN" max="NaN"/>
            </dgm:ruleLst>
          </dgm:layoutNode>
        </dgm:layoutNode>
        <dgm:choose name="Name30">
          <dgm:if name="Name31" axis="self" ptType="node" func="revPos" op="gte" val="2">
            <dgm:layoutNode name="spComp">
              <dgm:alg type="composite">
                <dgm:param type="vertAlign" val="t"/>
                <dgm:param type="horzAlign" val="ctr"/>
              </dgm:alg>
              <dgm:shape xmlns:r="http://schemas.openxmlformats.org/officeDocument/2006/relationships" r:blip="">
                <dgm:adjLst/>
              </dgm:shape>
              <dgm:presOf/>
              <dgm:constrLst>
                <dgm:constr type="userA"/>
                <dgm:constr type="userB"/>
                <dgm:constr type="l" for="ch" forName="vSp"/>
                <dgm:constr type="t" for="ch" forName="vSp"/>
                <dgm:constr type="h" for="ch" forName="vSp" refType="userB"/>
                <dgm:constr type="hOff" for="ch" forName="vSp" refType="userA" fact="-0.2"/>
              </dgm:constrLst>
              <dgm:ruleLst/>
              <dgm:layoutNode name="vSp">
                <dgm:alg type="sp"/>
                <dgm:shape xmlns:r="http://schemas.openxmlformats.org/officeDocument/2006/relationships" r:blip="">
                  <dgm:adjLst/>
                </dgm:shape>
                <dgm:presOf/>
                <dgm:constrLst/>
                <dgm:ruleLst/>
              </dgm:layoutNode>
            </dgm:layoutNode>
          </dgm:if>
          <dgm:else name="Name32"/>
        </dgm:choose>
      </dgm:forEach>
    </dgm:layoutNode>
  </dgm:layoutNode>
</dgm:layoutDef>
</file>

<file path=xl/diagrams/quickStyle1.xml><?xml version="1.0" encoding="utf-8"?>
<dgm:styleDef xmlns:dgm="http://schemas.openxmlformats.org/drawingml/2006/diagram" xmlns:a="http://schemas.openxmlformats.org/drawingml/2006/main" uniqueId="urn:microsoft.com/office/officeart/2005/8/quickstyle/simple3">
  <dgm:title val=""/>
  <dgm:desc val=""/>
  <dgm:catLst>
    <dgm:cat type="simple" pri="10300"/>
  </dgm:catLst>
  <dgm:scene3d>
    <a:camera prst="orthographicFront"/>
    <a:lightRig rig="threePt" dir="t"/>
  </dgm:scene3d>
  <dgm:styleLbl name="node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lnNode1">
    <dgm:scene3d>
      <a:camera prst="orthographicFront"/>
      <a:lightRig rig="flat" dir="t"/>
    </dgm:scene3d>
    <dgm:sp3d prstMaterial="dkEdge">
      <a:bevelT w="8200" h="38100"/>
    </dgm:sp3d>
    <dgm:txPr/>
    <dgm:style>
      <a:lnRef idx="1">
        <a:scrgbClr r="0" g="0" b="0"/>
      </a:lnRef>
      <a:fillRef idx="2">
        <a:scrgbClr r="0" g="0" b="0"/>
      </a:fillRef>
      <a:effectRef idx="0">
        <a:scrgbClr r="0" g="0" b="0"/>
      </a:effectRef>
      <a:fontRef idx="minor">
        <a:schemeClr val="dk1"/>
      </a:fontRef>
    </dgm:style>
  </dgm:styleLbl>
  <dgm:styleLbl name="vennNode1">
    <dgm:scene3d>
      <a:camera prst="orthographicFront"/>
      <a:lightRig rig="flat" dir="t"/>
    </dgm:scene3d>
    <dgm:sp3d prstMaterial="dkEdge">
      <a:bevelT w="8200" h="38100"/>
    </dgm:sp3d>
    <dgm:txPr/>
    <dgm:style>
      <a:lnRef idx="0">
        <a:scrgbClr r="0" g="0" b="0"/>
      </a:lnRef>
      <a:fillRef idx="2">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node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node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f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align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bgImgPlace1">
    <dgm:scene3d>
      <a:camera prst="orthographicFront"/>
      <a:lightRig rig="threePt" dir="t"/>
    </dgm:scene3d>
    <dgm:sp3d/>
    <dgm:txPr/>
    <dgm:style>
      <a:lnRef idx="1">
        <a:scrgbClr r="0" g="0" b="0"/>
      </a:lnRef>
      <a:fillRef idx="1">
        <a:scrgbClr r="0" g="0" b="0"/>
      </a:fillRef>
      <a:effectRef idx="1">
        <a:scrgbClr r="0" g="0" b="0"/>
      </a:effectRef>
      <a:fontRef idx="minor"/>
    </dgm:style>
  </dgm:styleLbl>
  <dgm:styleLbl name="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f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bgSibTrans2D1">
    <dgm:scene3d>
      <a:camera prst="orthographicFront"/>
      <a:lightRig rig="threePt" dir="t"/>
    </dgm:scene3d>
    <dgm:sp3d/>
    <dgm:txPr/>
    <dgm:style>
      <a:lnRef idx="0">
        <a:scrgbClr r="0" g="0" b="0"/>
      </a:lnRef>
      <a:fillRef idx="2">
        <a:scrgbClr r="0" g="0" b="0"/>
      </a:fillRef>
      <a:effectRef idx="1">
        <a:scrgbClr r="0" g="0" b="0"/>
      </a:effectRef>
      <a:fontRef idx="minor">
        <a:schemeClr val="dk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1">
        <a:scrgbClr r="0" g="0" b="0"/>
      </a:lnRef>
      <a:fillRef idx="2">
        <a:scrgbClr r="0" g="0" b="0"/>
      </a:fillRef>
      <a:effectRef idx="1">
        <a:scrgbClr r="0" g="0" b="0"/>
      </a:effectRef>
      <a:fontRef idx="minor"/>
    </dgm:style>
  </dgm:styleLbl>
  <dgm:styleLbl name="asst0">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1">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2">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3">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asst4">
    <dgm:scene3d>
      <a:camera prst="orthographicFront"/>
      <a:lightRig rig="flat" dir="t"/>
    </dgm:scene3d>
    <dgm:sp3d prstMaterial="dkEdge">
      <a:bevelT w="8200" h="38100"/>
    </dgm:sp3d>
    <dgm:txPr/>
    <dgm:style>
      <a:lnRef idx="0">
        <a:scrgbClr r="0" g="0" b="0"/>
      </a:lnRef>
      <a:fillRef idx="2">
        <a:scrgbClr r="0" g="0" b="0"/>
      </a:fillRef>
      <a:effectRef idx="1">
        <a:scrgbClr r="0" g="0" b="0"/>
      </a:effectRef>
      <a:fontRef idx="minor">
        <a:schemeClr val="dk1"/>
      </a:fontRef>
    </dgm:style>
  </dgm:styleLbl>
  <dgm:styleLbl name="parChTrans2D1">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2">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3">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2D4">
    <dgm:scene3d>
      <a:camera prst="orthographicFront"/>
      <a:lightRig rig="threePt" dir="t"/>
    </dgm:scene3d>
    <dgm:sp3d/>
    <dgm:txPr/>
    <dgm:style>
      <a:lnRef idx="1">
        <a:scrgbClr r="0" g="0" b="0"/>
      </a:lnRef>
      <a:fillRef idx="2">
        <a:scrgbClr r="0" g="0" b="0"/>
      </a:fillRef>
      <a:effectRef idx="1">
        <a:scrgbClr r="0" g="0" b="0"/>
      </a:effectRef>
      <a:fontRef idx="minor">
        <a:schemeClr val="dk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1">
        <a:scrgbClr r="0" g="0" b="0"/>
      </a:lnRef>
      <a:fillRef idx="2">
        <a:scrgbClr r="0" g="0" b="0"/>
      </a:fillRef>
      <a:effectRef idx="0">
        <a:scrgbClr r="0" g="0" b="0"/>
      </a:effectRef>
      <a:fontRef idx="minor"/>
    </dgm:style>
  </dgm:styleLbl>
  <dgm:styleLbl name="solid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1">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flat" dir="t"/>
    </dgm:scene3d>
    <dgm:sp3d prstMaterial="dkEdge">
      <a:bevelT w="8200" h="38100"/>
    </dgm:sp3d>
    <dgm:txPr/>
    <dgm:style>
      <a:lnRef idx="1">
        <a:scrgbClr r="0" g="0" b="0"/>
      </a:lnRef>
      <a:fillRef idx="2">
        <a:scrgbClr r="0" g="0" b="0"/>
      </a:fillRef>
      <a:effectRef idx="1">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6" Type="http://schemas.openxmlformats.org/officeDocument/2006/relationships/image" Target="../media/image1.png"/><Relationship Id="rId5" Type="http://schemas.microsoft.com/office/2007/relationships/diagramDrawing" Target="../diagrams/drawing1.xml"/><Relationship Id="rId4" Type="http://schemas.openxmlformats.org/officeDocument/2006/relationships/diagramColors" Target="../diagrams/colors1.xml"/></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_rels/drawing3.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chart" Target="../charts/chart6.xml"/><Relationship Id="rId1" Type="http://schemas.openxmlformats.org/officeDocument/2006/relationships/chart" Target="../charts/chart5.xml"/><Relationship Id="rId4" Type="http://schemas.openxmlformats.org/officeDocument/2006/relationships/chart" Target="../charts/chart8.xml"/></Relationships>
</file>

<file path=xl/drawings/_rels/drawing4.xml.rels><?xml version="1.0" encoding="UTF-8" standalone="yes"?>
<Relationships xmlns="http://schemas.openxmlformats.org/package/2006/relationships"><Relationship Id="rId3" Type="http://schemas.openxmlformats.org/officeDocument/2006/relationships/chart" Target="../charts/chart11.xml"/><Relationship Id="rId2" Type="http://schemas.openxmlformats.org/officeDocument/2006/relationships/chart" Target="../charts/chart10.xml"/><Relationship Id="rId1" Type="http://schemas.openxmlformats.org/officeDocument/2006/relationships/chart" Target="../charts/chart9.xml"/><Relationship Id="rId4" Type="http://schemas.openxmlformats.org/officeDocument/2006/relationships/chart" Target="../charts/chart1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43</xdr:row>
      <xdr:rowOff>139700</xdr:rowOff>
    </xdr:from>
    <xdr:to>
      <xdr:col>6</xdr:col>
      <xdr:colOff>0</xdr:colOff>
      <xdr:row>48</xdr:row>
      <xdr:rowOff>1409700</xdr:rowOff>
    </xdr:to>
    <xdr:graphicFrame macro="">
      <xdr:nvGraphicFramePr>
        <xdr:cNvPr id="2" name="Diagram 1"/>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twoCellAnchor editAs="oneCell">
    <xdr:from>
      <xdr:col>5</xdr:col>
      <xdr:colOff>0</xdr:colOff>
      <xdr:row>0</xdr:row>
      <xdr:rowOff>0</xdr:rowOff>
    </xdr:from>
    <xdr:to>
      <xdr:col>5</xdr:col>
      <xdr:colOff>1285875</xdr:colOff>
      <xdr:row>0</xdr:row>
      <xdr:rowOff>209550</xdr:rowOff>
    </xdr:to>
    <xdr:pic>
      <xdr:nvPicPr>
        <xdr:cNvPr id="890939" name="Bildobjekt 1"/>
        <xdr:cNvPicPr>
          <a:picLocks noChangeAspect="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3448050" y="0"/>
          <a:ext cx="12858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255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66675</xdr:rowOff>
    </xdr:from>
    <xdr:to>
      <xdr:col>6</xdr:col>
      <xdr:colOff>247650</xdr:colOff>
      <xdr:row>42</xdr:row>
      <xdr:rowOff>123825</xdr:rowOff>
    </xdr:to>
    <xdr:graphicFrame macro="">
      <xdr:nvGraphicFramePr>
        <xdr:cNvPr id="255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2555"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200025</xdr:colOff>
      <xdr:row>24</xdr:row>
      <xdr:rowOff>66675</xdr:rowOff>
    </xdr:from>
    <xdr:to>
      <xdr:col>12</xdr:col>
      <xdr:colOff>381000</xdr:colOff>
      <xdr:row>42</xdr:row>
      <xdr:rowOff>123825</xdr:rowOff>
    </xdr:to>
    <xdr:graphicFrame macro="">
      <xdr:nvGraphicFramePr>
        <xdr:cNvPr id="2556"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9721"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66675</xdr:rowOff>
    </xdr:from>
    <xdr:to>
      <xdr:col>6</xdr:col>
      <xdr:colOff>247650</xdr:colOff>
      <xdr:row>42</xdr:row>
      <xdr:rowOff>123825</xdr:rowOff>
    </xdr:to>
    <xdr:graphicFrame macro="">
      <xdr:nvGraphicFramePr>
        <xdr:cNvPr id="9722"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972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209550</xdr:colOff>
      <xdr:row>24</xdr:row>
      <xdr:rowOff>66675</xdr:rowOff>
    </xdr:from>
    <xdr:to>
      <xdr:col>12</xdr:col>
      <xdr:colOff>390525</xdr:colOff>
      <xdr:row>42</xdr:row>
      <xdr:rowOff>123825</xdr:rowOff>
    </xdr:to>
    <xdr:graphicFrame macro="">
      <xdr:nvGraphicFramePr>
        <xdr:cNvPr id="9724"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2</xdr:row>
      <xdr:rowOff>85725</xdr:rowOff>
    </xdr:from>
    <xdr:to>
      <xdr:col>6</xdr:col>
      <xdr:colOff>247650</xdr:colOff>
      <xdr:row>24</xdr:row>
      <xdr:rowOff>0</xdr:rowOff>
    </xdr:to>
    <xdr:graphicFrame macro="">
      <xdr:nvGraphicFramePr>
        <xdr:cNvPr id="152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24</xdr:row>
      <xdr:rowOff>66675</xdr:rowOff>
    </xdr:from>
    <xdr:to>
      <xdr:col>6</xdr:col>
      <xdr:colOff>247650</xdr:colOff>
      <xdr:row>42</xdr:row>
      <xdr:rowOff>123825</xdr:rowOff>
    </xdr:to>
    <xdr:graphicFrame macro="">
      <xdr:nvGraphicFramePr>
        <xdr:cNvPr id="1530"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xdr:col>
      <xdr:colOff>247650</xdr:colOff>
      <xdr:row>2</xdr:row>
      <xdr:rowOff>85725</xdr:rowOff>
    </xdr:from>
    <xdr:to>
      <xdr:col>12</xdr:col>
      <xdr:colOff>428625</xdr:colOff>
      <xdr:row>24</xdr:row>
      <xdr:rowOff>0</xdr:rowOff>
    </xdr:to>
    <xdr:graphicFrame macro="">
      <xdr:nvGraphicFramePr>
        <xdr:cNvPr id="1531"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219075</xdr:colOff>
      <xdr:row>24</xdr:row>
      <xdr:rowOff>85725</xdr:rowOff>
    </xdr:from>
    <xdr:to>
      <xdr:col>12</xdr:col>
      <xdr:colOff>400050</xdr:colOff>
      <xdr:row>42</xdr:row>
      <xdr:rowOff>142875</xdr:rowOff>
    </xdr:to>
    <xdr:graphicFrame macro="">
      <xdr:nvGraphicFramePr>
        <xdr:cNvPr id="1532"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7"/>
  <dimension ref="A1:IV370"/>
  <sheetViews>
    <sheetView zoomScaleNormal="100" zoomScaleSheetLayoutView="75" workbookViewId="0"/>
  </sheetViews>
  <sheetFormatPr defaultColWidth="9.109375" defaultRowHeight="13.2" x14ac:dyDescent="0.25"/>
  <cols>
    <col min="1" max="1" width="26.33203125" style="34" customWidth="1"/>
    <col min="2" max="2" width="3.44140625" style="52" customWidth="1"/>
    <col min="3" max="3" width="9.33203125" style="32" customWidth="1"/>
    <col min="4" max="4" width="3.44140625" style="33" customWidth="1"/>
    <col min="5" max="5" width="9.33203125" style="33" customWidth="1"/>
    <col min="6" max="6" width="44.88671875" style="33" customWidth="1"/>
    <col min="7" max="10" width="9.109375" style="33"/>
    <col min="11" max="11" width="12.33203125" style="33" bestFit="1" customWidth="1"/>
    <col min="12" max="16384" width="9.109375" style="33"/>
  </cols>
  <sheetData>
    <row r="1" spans="1:6" ht="17.399999999999999" x14ac:dyDescent="0.3">
      <c r="A1" s="30" t="s">
        <v>69</v>
      </c>
      <c r="B1" s="31"/>
    </row>
    <row r="2" spans="1:6" ht="15" x14ac:dyDescent="0.25">
      <c r="B2" s="35"/>
    </row>
    <row r="3" spans="1:6" s="36" customFormat="1" ht="13.8" x14ac:dyDescent="0.25">
      <c r="B3" s="37"/>
      <c r="C3" s="38"/>
    </row>
    <row r="4" spans="1:6" s="36" customFormat="1" ht="15" x14ac:dyDescent="0.25">
      <c r="A4" s="39" t="s">
        <v>26</v>
      </c>
      <c r="B4" s="37"/>
      <c r="C4" s="38"/>
      <c r="D4" s="40"/>
    </row>
    <row r="5" spans="1:6" s="43" customFormat="1" ht="17.399999999999999" x14ac:dyDescent="0.3">
      <c r="A5" s="41">
        <v>2021</v>
      </c>
      <c r="B5" s="42"/>
    </row>
    <row r="6" spans="1:6" s="36" customFormat="1" ht="13.8" x14ac:dyDescent="0.25">
      <c r="B6" s="37"/>
    </row>
    <row r="7" spans="1:6" s="46" customFormat="1" ht="13.8" x14ac:dyDescent="0.25">
      <c r="A7" s="44" t="s">
        <v>70</v>
      </c>
      <c r="B7" s="45"/>
      <c r="C7" s="40"/>
      <c r="D7" s="40"/>
    </row>
    <row r="8" spans="1:6" s="50" customFormat="1" ht="13.8" x14ac:dyDescent="0.25">
      <c r="A8" s="47"/>
      <c r="B8" s="48"/>
      <c r="C8" s="49"/>
    </row>
    <row r="9" spans="1:6" ht="13.8" x14ac:dyDescent="0.25">
      <c r="A9" s="51" t="s">
        <v>27</v>
      </c>
      <c r="B9" s="51" t="s">
        <v>28</v>
      </c>
      <c r="C9" s="8"/>
      <c r="D9" s="8"/>
      <c r="E9" s="93"/>
      <c r="F9" s="93"/>
    </row>
    <row r="10" spans="1:6" s="36" customFormat="1" ht="13.8" x14ac:dyDescent="0.25">
      <c r="A10" s="44"/>
      <c r="B10" s="8"/>
      <c r="C10" s="8"/>
      <c r="D10" s="51"/>
    </row>
    <row r="11" spans="1:6" ht="13.8" x14ac:dyDescent="0.25">
      <c r="A11" s="64"/>
      <c r="B11" s="51" t="s">
        <v>29</v>
      </c>
      <c r="C11" s="36"/>
      <c r="D11" s="51"/>
      <c r="E11" s="93"/>
      <c r="F11" s="93"/>
    </row>
    <row r="12" spans="1:6" ht="13.8" x14ac:dyDescent="0.25">
      <c r="A12" s="44"/>
      <c r="B12" s="51" t="s">
        <v>30</v>
      </c>
      <c r="C12" s="93"/>
      <c r="D12" s="51"/>
      <c r="E12" s="93"/>
      <c r="F12" s="93"/>
    </row>
    <row r="13" spans="1:6" ht="13.8" x14ac:dyDescent="0.25">
      <c r="A13" s="44"/>
      <c r="B13" s="51" t="s">
        <v>31</v>
      </c>
      <c r="C13" s="93"/>
      <c r="D13" s="51"/>
      <c r="E13" s="93"/>
      <c r="F13" s="93"/>
    </row>
    <row r="14" spans="1:6" ht="13.8" x14ac:dyDescent="0.25">
      <c r="A14" s="44"/>
      <c r="B14" s="51" t="s">
        <v>32</v>
      </c>
      <c r="C14" s="93"/>
      <c r="D14" s="36"/>
      <c r="E14" s="93"/>
      <c r="F14" s="93"/>
    </row>
    <row r="15" spans="1:6" ht="13.8" x14ac:dyDescent="0.25">
      <c r="A15" s="44"/>
      <c r="B15" s="53"/>
      <c r="C15" s="38"/>
      <c r="D15" s="36"/>
      <c r="E15" s="93"/>
      <c r="F15" s="93"/>
    </row>
    <row r="16" spans="1:6" ht="13.8" x14ac:dyDescent="0.25">
      <c r="A16" s="54"/>
      <c r="B16" s="55"/>
      <c r="C16" s="38"/>
      <c r="D16" s="36"/>
      <c r="E16" s="93"/>
      <c r="F16" s="93"/>
    </row>
    <row r="17" spans="1:11" ht="13.8" x14ac:dyDescent="0.25">
      <c r="A17" s="94"/>
      <c r="B17" s="51"/>
      <c r="C17" s="93"/>
      <c r="D17" s="36"/>
      <c r="E17" s="93"/>
      <c r="F17" s="93"/>
    </row>
    <row r="18" spans="1:11" s="36" customFormat="1" ht="13.8" x14ac:dyDescent="0.25">
      <c r="A18" s="51" t="s">
        <v>53</v>
      </c>
      <c r="B18" s="51" t="s">
        <v>66</v>
      </c>
      <c r="J18" s="56"/>
    </row>
    <row r="19" spans="1:11" ht="13.8" x14ac:dyDescent="0.25">
      <c r="A19" s="64"/>
      <c r="B19" s="48"/>
      <c r="C19" s="91"/>
      <c r="D19" s="93"/>
      <c r="E19" s="93"/>
      <c r="F19" s="93"/>
    </row>
    <row r="20" spans="1:11" ht="13.8" x14ac:dyDescent="0.25">
      <c r="A20" s="44"/>
      <c r="B20" s="38"/>
      <c r="C20" s="38"/>
      <c r="D20" s="36"/>
      <c r="K20" s="57"/>
    </row>
    <row r="21" spans="1:11" ht="17.399999999999999" x14ac:dyDescent="0.3">
      <c r="A21" s="30" t="s">
        <v>30</v>
      </c>
      <c r="B21" s="38"/>
      <c r="C21" s="38"/>
      <c r="D21" s="36"/>
    </row>
    <row r="22" spans="1:11" ht="13.8" x14ac:dyDescent="0.25">
      <c r="A22" s="96" t="s">
        <v>71</v>
      </c>
      <c r="B22" s="38"/>
      <c r="C22" s="38"/>
      <c r="D22" s="36"/>
    </row>
    <row r="23" spans="1:11" ht="14.25" customHeight="1" x14ac:dyDescent="0.3">
      <c r="A23" s="30"/>
      <c r="B23" s="38"/>
      <c r="C23" s="38"/>
      <c r="D23" s="36"/>
    </row>
    <row r="24" spans="1:11" ht="12.75" customHeight="1" x14ac:dyDescent="0.25">
      <c r="A24" s="97"/>
      <c r="B24" s="98"/>
      <c r="C24" s="99"/>
      <c r="D24" s="99"/>
      <c r="E24" s="99"/>
      <c r="F24" s="99"/>
    </row>
    <row r="25" spans="1:11" s="36" customFormat="1" ht="13.8" x14ac:dyDescent="0.25">
      <c r="A25" s="44"/>
      <c r="B25" s="38"/>
      <c r="C25" s="38"/>
    </row>
    <row r="26" spans="1:11" ht="17.399999999999999" x14ac:dyDescent="0.3">
      <c r="A26" s="30" t="s">
        <v>33</v>
      </c>
      <c r="B26" s="48"/>
    </row>
    <row r="27" spans="1:11" ht="13.8" x14ac:dyDescent="0.25">
      <c r="A27" s="44"/>
      <c r="B27" s="59"/>
      <c r="C27" s="38"/>
      <c r="D27" s="36"/>
      <c r="J27" s="61"/>
    </row>
    <row r="28" spans="1:11" ht="13.8" x14ac:dyDescent="0.25">
      <c r="A28" s="37" t="s">
        <v>34</v>
      </c>
      <c r="B28" s="62" t="s">
        <v>72</v>
      </c>
      <c r="C28" s="38"/>
      <c r="D28" s="63"/>
      <c r="E28" s="36"/>
    </row>
    <row r="29" spans="1:11" ht="13.8" x14ac:dyDescent="0.25">
      <c r="A29" s="64"/>
      <c r="B29" s="62"/>
      <c r="C29" s="65"/>
      <c r="D29" s="63"/>
      <c r="E29" s="36"/>
    </row>
    <row r="30" spans="1:11" ht="13.8" x14ac:dyDescent="0.25">
      <c r="A30" s="64"/>
      <c r="B30" s="62"/>
      <c r="C30" s="65"/>
      <c r="D30" s="63"/>
      <c r="E30" s="36"/>
    </row>
    <row r="31" spans="1:11" ht="13.8" x14ac:dyDescent="0.25">
      <c r="A31" s="64"/>
      <c r="B31" s="62"/>
      <c r="C31" s="66"/>
      <c r="D31" s="63"/>
      <c r="E31" s="36"/>
      <c r="K31" s="67"/>
    </row>
    <row r="32" spans="1:11" ht="13.8" x14ac:dyDescent="0.25">
      <c r="A32" s="44"/>
      <c r="B32" s="68"/>
      <c r="C32" s="38" t="s">
        <v>35</v>
      </c>
      <c r="D32" s="63"/>
      <c r="E32" s="69" t="s">
        <v>35</v>
      </c>
    </row>
    <row r="33" spans="1:10" ht="13.8" x14ac:dyDescent="0.25">
      <c r="A33" s="70"/>
      <c r="B33" s="71"/>
      <c r="C33" s="33"/>
    </row>
    <row r="34" spans="1:10" ht="73.5" customHeight="1" x14ac:dyDescent="0.25">
      <c r="A34" s="100" t="s">
        <v>58</v>
      </c>
      <c r="B34" s="101"/>
      <c r="C34" s="101"/>
      <c r="D34" s="101"/>
      <c r="E34" s="101"/>
      <c r="F34" s="101"/>
      <c r="G34" s="60"/>
      <c r="H34" s="60"/>
    </row>
    <row r="35" spans="1:10" ht="32.25" customHeight="1" x14ac:dyDescent="0.25">
      <c r="A35" s="100" t="s">
        <v>54</v>
      </c>
      <c r="B35" s="102"/>
      <c r="C35" s="101"/>
      <c r="D35" s="101"/>
      <c r="E35" s="101"/>
      <c r="F35" s="101"/>
    </row>
    <row r="36" spans="1:10" ht="47.25" customHeight="1" x14ac:dyDescent="0.25">
      <c r="A36" s="100" t="s">
        <v>55</v>
      </c>
      <c r="B36" s="102"/>
      <c r="C36" s="103"/>
      <c r="D36" s="103"/>
      <c r="E36" s="103"/>
      <c r="F36" s="103"/>
    </row>
    <row r="37" spans="1:10" ht="57.75" customHeight="1" x14ac:dyDescent="0.25">
      <c r="A37" s="100" t="s">
        <v>56</v>
      </c>
      <c r="B37" s="103"/>
      <c r="C37" s="103"/>
      <c r="D37" s="103"/>
      <c r="E37" s="103"/>
      <c r="F37" s="103"/>
    </row>
    <row r="38" spans="1:10" ht="43.5" customHeight="1" x14ac:dyDescent="0.25">
      <c r="A38" s="100" t="s">
        <v>57</v>
      </c>
      <c r="B38" s="102"/>
      <c r="C38" s="101"/>
      <c r="D38" s="101"/>
      <c r="E38" s="101"/>
      <c r="F38" s="101"/>
      <c r="J38" s="73"/>
    </row>
    <row r="39" spans="1:10" ht="43.5" customHeight="1" x14ac:dyDescent="0.25">
      <c r="A39" s="100" t="s">
        <v>59</v>
      </c>
      <c r="B39" s="102"/>
      <c r="C39" s="101"/>
      <c r="D39" s="101"/>
      <c r="E39" s="101"/>
      <c r="F39" s="101"/>
      <c r="J39" s="73"/>
    </row>
    <row r="40" spans="1:10" ht="47.25" customHeight="1" x14ac:dyDescent="0.25">
      <c r="A40" s="100" t="s">
        <v>64</v>
      </c>
      <c r="B40" s="104"/>
      <c r="C40" s="99"/>
      <c r="D40" s="99"/>
      <c r="E40" s="99"/>
      <c r="F40" s="99"/>
      <c r="J40" s="73"/>
    </row>
    <row r="41" spans="1:10" ht="17.399999999999999" x14ac:dyDescent="0.3">
      <c r="A41" s="30" t="s">
        <v>36</v>
      </c>
      <c r="B41" s="36"/>
      <c r="C41" s="33"/>
      <c r="J41" s="73"/>
    </row>
    <row r="42" spans="1:10" ht="17.399999999999999" x14ac:dyDescent="0.3">
      <c r="A42" s="30"/>
      <c r="B42" s="36"/>
      <c r="C42" s="33"/>
      <c r="J42" s="73"/>
    </row>
    <row r="43" spans="1:10" s="36" customFormat="1" ht="69.75" customHeight="1" x14ac:dyDescent="0.25">
      <c r="A43" s="105" t="s">
        <v>60</v>
      </c>
      <c r="B43" s="106"/>
      <c r="C43" s="101"/>
      <c r="D43" s="101"/>
      <c r="E43" s="101"/>
      <c r="F43" s="101"/>
    </row>
    <row r="44" spans="1:10" s="36" customFormat="1" ht="18" customHeight="1" x14ac:dyDescent="0.25"/>
    <row r="45" spans="1:10" s="36" customFormat="1" ht="48" customHeight="1" x14ac:dyDescent="0.25"/>
    <row r="46" spans="1:10" s="36" customFormat="1" ht="48" customHeight="1" x14ac:dyDescent="0.25"/>
    <row r="47" spans="1:10" s="36" customFormat="1" ht="48" customHeight="1" x14ac:dyDescent="0.25"/>
    <row r="48" spans="1:10" s="36" customFormat="1" ht="48" customHeight="1" x14ac:dyDescent="0.25"/>
    <row r="49" spans="1:6" s="36" customFormat="1" ht="114.75" customHeight="1" x14ac:dyDescent="0.25"/>
    <row r="50" spans="1:6" s="36" customFormat="1" ht="13.8" x14ac:dyDescent="0.25">
      <c r="A50" s="107" t="s">
        <v>37</v>
      </c>
      <c r="B50" s="108"/>
      <c r="C50" s="108"/>
      <c r="D50" s="108"/>
      <c r="E50" s="108"/>
      <c r="F50" s="108"/>
    </row>
    <row r="51" spans="1:6" s="36" customFormat="1" ht="20.25" customHeight="1" x14ac:dyDescent="0.25">
      <c r="A51" s="109" t="s">
        <v>38</v>
      </c>
      <c r="B51" s="99"/>
      <c r="C51" s="99"/>
    </row>
    <row r="52" spans="1:6" s="36" customFormat="1" ht="57.75" customHeight="1" x14ac:dyDescent="0.25">
      <c r="A52" s="110" t="s">
        <v>39</v>
      </c>
      <c r="B52" s="102"/>
      <c r="C52" s="99"/>
      <c r="D52" s="99"/>
      <c r="E52" s="99"/>
      <c r="F52" s="99"/>
    </row>
    <row r="53" spans="1:6" s="36" customFormat="1" ht="13.8" x14ac:dyDescent="0.25">
      <c r="A53" s="75"/>
      <c r="B53" s="76"/>
    </row>
    <row r="54" spans="1:6" ht="84.75" customHeight="1" x14ac:dyDescent="0.25">
      <c r="A54" s="110" t="s">
        <v>40</v>
      </c>
      <c r="B54" s="111"/>
      <c r="C54" s="99"/>
      <c r="D54" s="99"/>
      <c r="E54" s="99"/>
      <c r="F54" s="99"/>
    </row>
    <row r="55" spans="1:6" ht="13.8" x14ac:dyDescent="0.25">
      <c r="A55" s="77"/>
      <c r="B55" s="77"/>
      <c r="C55" s="38"/>
      <c r="D55" s="36"/>
    </row>
    <row r="56" spans="1:6" ht="44.25" customHeight="1" x14ac:dyDescent="0.25">
      <c r="A56" s="111" t="s">
        <v>41</v>
      </c>
      <c r="B56" s="111"/>
      <c r="C56" s="99"/>
      <c r="D56" s="99"/>
      <c r="E56" s="99"/>
      <c r="F56" s="99"/>
    </row>
    <row r="57" spans="1:6" ht="13.8" x14ac:dyDescent="0.25">
      <c r="A57" s="77"/>
      <c r="B57" s="77"/>
      <c r="C57" s="38"/>
      <c r="D57" s="36"/>
    </row>
    <row r="58" spans="1:6" ht="14.4" x14ac:dyDescent="0.25">
      <c r="A58" s="112" t="s">
        <v>42</v>
      </c>
      <c r="B58" s="99"/>
      <c r="C58" s="99"/>
      <c r="D58" s="99"/>
      <c r="E58" s="99"/>
      <c r="F58" s="99"/>
    </row>
    <row r="59" spans="1:6" ht="13.8" x14ac:dyDescent="0.25">
      <c r="A59" s="58"/>
      <c r="B59" s="58"/>
      <c r="C59" s="38"/>
      <c r="D59" s="36"/>
    </row>
    <row r="60" spans="1:6" ht="32.25" customHeight="1" x14ac:dyDescent="0.25">
      <c r="A60" s="113" t="s">
        <v>43</v>
      </c>
      <c r="B60" s="114"/>
      <c r="C60" s="99"/>
      <c r="D60" s="99"/>
      <c r="E60" s="99"/>
      <c r="F60" s="99"/>
    </row>
    <row r="61" spans="1:6" ht="13.8" x14ac:dyDescent="0.25">
      <c r="A61" s="77"/>
      <c r="B61" s="58"/>
      <c r="C61" s="38"/>
      <c r="D61" s="36"/>
    </row>
    <row r="62" spans="1:6" ht="48.75" customHeight="1" x14ac:dyDescent="0.25">
      <c r="A62" s="113" t="s">
        <v>44</v>
      </c>
      <c r="B62" s="115"/>
      <c r="C62" s="99"/>
      <c r="D62" s="99"/>
      <c r="E62" s="99"/>
      <c r="F62" s="99"/>
    </row>
    <row r="63" spans="1:6" ht="13.8" x14ac:dyDescent="0.25">
      <c r="A63" s="77"/>
      <c r="B63" s="78"/>
      <c r="C63" s="38"/>
      <c r="D63" s="36"/>
    </row>
    <row r="64" spans="1:6" s="36" customFormat="1" ht="13.8" x14ac:dyDescent="0.25">
      <c r="A64" s="44"/>
      <c r="B64" s="38"/>
      <c r="C64" s="38"/>
    </row>
    <row r="65" spans="1:6" ht="13.8" x14ac:dyDescent="0.25">
      <c r="A65" s="109" t="s">
        <v>45</v>
      </c>
      <c r="B65" s="99"/>
      <c r="C65" s="99"/>
      <c r="D65" s="99"/>
      <c r="E65" s="99"/>
      <c r="F65" s="99"/>
    </row>
    <row r="66" spans="1:6" ht="74.25" customHeight="1" x14ac:dyDescent="0.25">
      <c r="A66" s="110" t="s">
        <v>46</v>
      </c>
      <c r="B66" s="104"/>
      <c r="C66" s="99"/>
      <c r="D66" s="99"/>
      <c r="E66" s="99"/>
      <c r="F66" s="99"/>
    </row>
    <row r="67" spans="1:6" ht="13.8" x14ac:dyDescent="0.25">
      <c r="A67" s="74"/>
      <c r="B67" s="72"/>
      <c r="C67" s="38"/>
      <c r="D67" s="36"/>
    </row>
    <row r="68" spans="1:6" ht="13.8" x14ac:dyDescent="0.25">
      <c r="A68" s="74"/>
      <c r="B68" s="72"/>
      <c r="C68" s="38"/>
      <c r="D68" s="36"/>
    </row>
    <row r="69" spans="1:6" ht="12.75" customHeight="1" x14ac:dyDescent="0.25">
      <c r="A69" s="116" t="s">
        <v>47</v>
      </c>
      <c r="B69" s="104"/>
      <c r="C69" s="99"/>
      <c r="D69" s="99"/>
      <c r="E69" s="99"/>
      <c r="F69" s="99"/>
    </row>
    <row r="70" spans="1:6" ht="13.8" x14ac:dyDescent="0.25">
      <c r="A70" s="44"/>
      <c r="B70" s="38"/>
      <c r="C70" s="38"/>
      <c r="D70" s="36"/>
    </row>
    <row r="71" spans="1:6" ht="13.8" x14ac:dyDescent="0.25">
      <c r="A71" s="44"/>
      <c r="B71" s="38"/>
      <c r="C71" s="38"/>
      <c r="D71" s="36"/>
    </row>
    <row r="72" spans="1:6" ht="13.8" x14ac:dyDescent="0.25">
      <c r="A72" s="117" t="s">
        <v>48</v>
      </c>
      <c r="B72" s="99"/>
      <c r="C72" s="99"/>
      <c r="D72" s="99"/>
      <c r="E72" s="99"/>
      <c r="F72" s="99"/>
    </row>
    <row r="73" spans="1:6" ht="13.8" x14ac:dyDescent="0.25">
      <c r="A73" s="44"/>
      <c r="B73" s="38"/>
      <c r="C73" s="38"/>
      <c r="D73" s="36"/>
    </row>
    <row r="74" spans="1:6" ht="14.4" x14ac:dyDescent="0.25">
      <c r="A74" s="118" t="s">
        <v>49</v>
      </c>
      <c r="B74" s="99"/>
      <c r="C74" s="99"/>
      <c r="D74" s="99"/>
      <c r="E74" s="99"/>
      <c r="F74" s="99"/>
    </row>
    <row r="75" spans="1:6" ht="13.8" x14ac:dyDescent="0.25">
      <c r="A75" s="44"/>
      <c r="B75" s="38"/>
      <c r="C75" s="38"/>
      <c r="D75" s="36"/>
    </row>
    <row r="76" spans="1:6" ht="13.8" x14ac:dyDescent="0.25">
      <c r="A76" s="117" t="s">
        <v>50</v>
      </c>
      <c r="B76" s="99"/>
      <c r="C76" s="99"/>
      <c r="D76" s="99"/>
      <c r="E76" s="99"/>
      <c r="F76" s="99"/>
    </row>
    <row r="77" spans="1:6" ht="108.75" customHeight="1" x14ac:dyDescent="0.25">
      <c r="A77" s="105" t="s">
        <v>62</v>
      </c>
      <c r="B77" s="106"/>
      <c r="C77" s="101"/>
      <c r="D77" s="101"/>
      <c r="E77" s="101"/>
      <c r="F77" s="101"/>
    </row>
    <row r="78" spans="1:6" ht="13.8" x14ac:dyDescent="0.25">
      <c r="A78" s="44"/>
      <c r="B78" s="38"/>
      <c r="C78" s="38"/>
      <c r="D78" s="36"/>
      <c r="E78" s="93"/>
      <c r="F78" s="93"/>
    </row>
    <row r="79" spans="1:6" ht="31.5" customHeight="1" x14ac:dyDescent="0.25">
      <c r="A79" s="116" t="s">
        <v>51</v>
      </c>
      <c r="B79" s="120"/>
      <c r="C79" s="120"/>
      <c r="D79" s="120"/>
      <c r="E79" s="120"/>
      <c r="F79" s="120"/>
    </row>
    <row r="80" spans="1:6" ht="13.8" x14ac:dyDescent="0.25">
      <c r="A80" s="93"/>
      <c r="B80" s="38"/>
      <c r="C80" s="38"/>
      <c r="D80" s="36"/>
      <c r="E80" s="93"/>
      <c r="F80" s="93"/>
    </row>
    <row r="81" spans="1:256" ht="29.25" customHeight="1" x14ac:dyDescent="0.25">
      <c r="A81" s="119" t="s">
        <v>65</v>
      </c>
      <c r="B81" s="103"/>
      <c r="C81" s="103"/>
      <c r="D81" s="103"/>
      <c r="E81" s="103"/>
      <c r="F81" s="103"/>
    </row>
    <row r="82" spans="1:256" ht="29.25" customHeight="1" x14ac:dyDescent="0.25">
      <c r="A82" s="80"/>
      <c r="B82" s="81"/>
      <c r="C82" s="81"/>
      <c r="D82" s="81"/>
      <c r="E82" s="81"/>
      <c r="F82" s="81"/>
    </row>
    <row r="83" spans="1:256" ht="17.399999999999999" x14ac:dyDescent="0.25">
      <c r="A83" s="121" t="s">
        <v>52</v>
      </c>
      <c r="B83" s="99"/>
      <c r="C83" s="99"/>
      <c r="D83" s="99"/>
      <c r="E83" s="99"/>
      <c r="F83" s="99"/>
    </row>
    <row r="84" spans="1:256" ht="58.5" customHeight="1" x14ac:dyDescent="0.25">
      <c r="A84" s="119" t="s">
        <v>63</v>
      </c>
      <c r="B84" s="104"/>
      <c r="C84" s="99"/>
      <c r="D84" s="99"/>
      <c r="E84" s="99"/>
      <c r="F84" s="99"/>
    </row>
    <row r="85" spans="1:256" ht="13.8" x14ac:dyDescent="0.25">
      <c r="A85" s="44"/>
      <c r="B85" s="38"/>
      <c r="C85" s="38"/>
      <c r="D85" s="36"/>
    </row>
    <row r="86" spans="1:256" ht="74.25" customHeight="1" x14ac:dyDescent="0.25">
      <c r="A86" s="122"/>
      <c r="B86" s="104"/>
      <c r="C86" s="99"/>
      <c r="D86" s="99"/>
      <c r="E86" s="99"/>
      <c r="F86" s="99"/>
    </row>
    <row r="87" spans="1:256" s="36" customFormat="1" ht="13.8" x14ac:dyDescent="0.25">
      <c r="A87" s="44"/>
      <c r="B87" s="38"/>
      <c r="C87" s="38"/>
    </row>
    <row r="88" spans="1:256" ht="100.5" customHeight="1" x14ac:dyDescent="0.25">
      <c r="A88" s="122"/>
      <c r="B88" s="111"/>
      <c r="C88" s="99"/>
      <c r="D88" s="99"/>
      <c r="E88" s="99"/>
      <c r="F88" s="99"/>
    </row>
    <row r="89" spans="1:256" ht="13.8" x14ac:dyDescent="0.25">
      <c r="A89" s="44"/>
      <c r="B89" s="37"/>
      <c r="C89" s="38"/>
      <c r="D89" s="36"/>
    </row>
    <row r="90" spans="1:256" ht="31.5" customHeight="1" x14ac:dyDescent="0.25">
      <c r="A90" s="119"/>
      <c r="B90" s="104"/>
      <c r="C90" s="99"/>
      <c r="D90" s="99"/>
      <c r="E90" s="99"/>
      <c r="F90" s="99"/>
    </row>
    <row r="91" spans="1:256" s="36" customFormat="1" ht="12" customHeight="1" x14ac:dyDescent="0.25">
      <c r="A91" s="44"/>
      <c r="B91" s="37"/>
      <c r="C91" s="38"/>
    </row>
    <row r="92" spans="1:256" s="36" customFormat="1" ht="12" customHeight="1" x14ac:dyDescent="0.25">
      <c r="A92" s="44"/>
      <c r="B92" s="37"/>
      <c r="C92" s="38"/>
    </row>
    <row r="93" spans="1:256" s="36" customFormat="1" ht="12" customHeight="1" x14ac:dyDescent="0.25">
      <c r="A93" s="82"/>
      <c r="B93" s="37"/>
      <c r="C93" s="38"/>
    </row>
    <row r="94" spans="1:256" s="36" customFormat="1" ht="12" customHeight="1" x14ac:dyDescent="0.25">
      <c r="A94" s="82"/>
      <c r="B94" s="37"/>
      <c r="C94" s="38"/>
    </row>
    <row r="95" spans="1:256" ht="13.8" x14ac:dyDescent="0.25">
      <c r="A95" s="123"/>
      <c r="B95" s="99"/>
      <c r="C95" s="99"/>
      <c r="D95" s="99"/>
      <c r="E95" s="99"/>
      <c r="F95" s="99"/>
    </row>
    <row r="96" spans="1:256" ht="30.75" customHeight="1" x14ac:dyDescent="0.25">
      <c r="A96" s="122"/>
      <c r="B96" s="115"/>
      <c r="C96" s="99"/>
      <c r="D96" s="99"/>
      <c r="E96" s="99"/>
      <c r="F96" s="99"/>
      <c r="G96" s="38"/>
      <c r="H96" s="49"/>
      <c r="I96" s="83"/>
      <c r="J96" s="37"/>
      <c r="K96" s="38"/>
      <c r="L96" s="49"/>
      <c r="M96" s="83"/>
      <c r="N96" s="37"/>
      <c r="O96" s="38"/>
      <c r="P96" s="49"/>
      <c r="Q96" s="83"/>
      <c r="R96" s="37"/>
      <c r="S96" s="38"/>
      <c r="T96" s="49"/>
      <c r="U96" s="83"/>
      <c r="V96" s="37"/>
      <c r="W96" s="38"/>
      <c r="X96" s="49"/>
      <c r="Y96" s="83"/>
      <c r="Z96" s="37"/>
      <c r="AA96" s="38"/>
      <c r="AB96" s="49"/>
      <c r="AC96" s="83"/>
      <c r="AD96" s="37"/>
      <c r="AE96" s="38"/>
      <c r="AF96" s="49"/>
      <c r="AG96" s="83"/>
      <c r="AH96" s="37"/>
      <c r="AI96" s="38"/>
      <c r="AJ96" s="49"/>
      <c r="AK96" s="83"/>
      <c r="AL96" s="37"/>
      <c r="AM96" s="38"/>
      <c r="AN96" s="49"/>
      <c r="AO96" s="83"/>
      <c r="AP96" s="37"/>
      <c r="AQ96" s="38"/>
      <c r="AR96" s="49"/>
      <c r="AS96" s="83"/>
      <c r="AT96" s="37"/>
      <c r="AU96" s="38"/>
      <c r="AV96" s="49"/>
      <c r="AW96" s="83"/>
      <c r="AX96" s="37"/>
      <c r="AY96" s="38"/>
      <c r="AZ96" s="49"/>
      <c r="BA96" s="83"/>
      <c r="BB96" s="37"/>
      <c r="BC96" s="38"/>
      <c r="BD96" s="49"/>
      <c r="BE96" s="83"/>
      <c r="BF96" s="37"/>
      <c r="BG96" s="38"/>
      <c r="BH96" s="49"/>
      <c r="BI96" s="83"/>
      <c r="BJ96" s="37"/>
      <c r="BK96" s="38"/>
      <c r="BL96" s="49"/>
      <c r="BM96" s="83"/>
      <c r="BN96" s="37"/>
      <c r="BO96" s="38"/>
      <c r="BP96" s="49"/>
      <c r="BQ96" s="83"/>
      <c r="BR96" s="37"/>
      <c r="BS96" s="38"/>
      <c r="BT96" s="49"/>
      <c r="BU96" s="83"/>
      <c r="BV96" s="37"/>
      <c r="BW96" s="38"/>
      <c r="BX96" s="49"/>
      <c r="BY96" s="83"/>
      <c r="BZ96" s="37"/>
      <c r="CA96" s="38"/>
      <c r="CB96" s="49"/>
      <c r="CC96" s="83"/>
      <c r="CD96" s="37"/>
      <c r="CE96" s="38"/>
      <c r="CF96" s="49"/>
      <c r="CG96" s="83"/>
      <c r="CH96" s="37"/>
      <c r="CI96" s="38"/>
      <c r="CJ96" s="49"/>
      <c r="CK96" s="83"/>
      <c r="CL96" s="37"/>
      <c r="CM96" s="38"/>
      <c r="CN96" s="49"/>
      <c r="CO96" s="83"/>
      <c r="CP96" s="37"/>
      <c r="CQ96" s="38"/>
      <c r="CR96" s="49"/>
      <c r="CS96" s="83"/>
      <c r="CT96" s="37"/>
      <c r="CU96" s="38"/>
      <c r="CV96" s="49"/>
      <c r="CW96" s="83"/>
      <c r="CX96" s="37"/>
      <c r="CY96" s="38"/>
      <c r="CZ96" s="49"/>
      <c r="DA96" s="83"/>
      <c r="DB96" s="37"/>
      <c r="DC96" s="38"/>
      <c r="DD96" s="49"/>
      <c r="DE96" s="83"/>
      <c r="DF96" s="37"/>
      <c r="DG96" s="38"/>
      <c r="DH96" s="49"/>
      <c r="DI96" s="83"/>
      <c r="DJ96" s="37"/>
      <c r="DK96" s="38"/>
      <c r="DL96" s="49"/>
      <c r="DM96" s="83"/>
      <c r="DN96" s="37"/>
      <c r="DO96" s="38"/>
      <c r="DP96" s="49"/>
      <c r="DQ96" s="83"/>
      <c r="DR96" s="37"/>
      <c r="DS96" s="38"/>
      <c r="DT96" s="49"/>
      <c r="DU96" s="83"/>
      <c r="DV96" s="37"/>
      <c r="DW96" s="38"/>
      <c r="DX96" s="49"/>
      <c r="DY96" s="83"/>
      <c r="DZ96" s="37"/>
      <c r="EA96" s="38"/>
      <c r="EB96" s="49"/>
      <c r="EC96" s="83"/>
      <c r="ED96" s="37"/>
      <c r="EE96" s="38"/>
      <c r="EF96" s="49"/>
      <c r="EG96" s="83"/>
      <c r="EH96" s="37"/>
      <c r="EI96" s="38"/>
      <c r="EJ96" s="49"/>
      <c r="EK96" s="83"/>
      <c r="EL96" s="37"/>
      <c r="EM96" s="38"/>
      <c r="EN96" s="49"/>
      <c r="EO96" s="83"/>
      <c r="EP96" s="37"/>
      <c r="EQ96" s="38"/>
      <c r="ER96" s="49"/>
      <c r="ES96" s="83"/>
      <c r="ET96" s="37"/>
      <c r="EU96" s="38"/>
      <c r="EV96" s="49"/>
      <c r="EW96" s="83"/>
      <c r="EX96" s="37"/>
      <c r="EY96" s="38"/>
      <c r="EZ96" s="49"/>
      <c r="FA96" s="83"/>
      <c r="FB96" s="37"/>
      <c r="FC96" s="38"/>
      <c r="FD96" s="49"/>
      <c r="FE96" s="83"/>
      <c r="FF96" s="37"/>
      <c r="FG96" s="38"/>
      <c r="FH96" s="49"/>
      <c r="FI96" s="83"/>
      <c r="FJ96" s="37"/>
      <c r="FK96" s="38"/>
      <c r="FL96" s="49"/>
      <c r="FM96" s="83"/>
      <c r="FN96" s="37"/>
      <c r="FO96" s="38"/>
      <c r="FP96" s="49"/>
      <c r="FQ96" s="83"/>
      <c r="FR96" s="37"/>
      <c r="FS96" s="38"/>
      <c r="FT96" s="49"/>
      <c r="FU96" s="83"/>
      <c r="FV96" s="37"/>
      <c r="FW96" s="38"/>
      <c r="FX96" s="49"/>
      <c r="FY96" s="83"/>
      <c r="FZ96" s="37"/>
      <c r="GA96" s="38"/>
      <c r="GB96" s="49"/>
      <c r="GC96" s="83"/>
      <c r="GD96" s="37"/>
      <c r="GE96" s="38"/>
      <c r="GF96" s="49"/>
      <c r="GG96" s="83"/>
      <c r="GH96" s="37"/>
      <c r="GI96" s="38"/>
      <c r="GJ96" s="49"/>
      <c r="GK96" s="83"/>
      <c r="GL96" s="37"/>
      <c r="GM96" s="38"/>
      <c r="GN96" s="49"/>
      <c r="GO96" s="83"/>
      <c r="GP96" s="37"/>
      <c r="GQ96" s="38"/>
      <c r="GR96" s="49"/>
      <c r="GS96" s="83"/>
      <c r="GT96" s="37"/>
      <c r="GU96" s="38"/>
      <c r="GV96" s="49"/>
      <c r="GW96" s="83"/>
      <c r="GX96" s="37"/>
      <c r="GY96" s="38"/>
      <c r="GZ96" s="49"/>
      <c r="HA96" s="83"/>
      <c r="HB96" s="37"/>
      <c r="HC96" s="38"/>
      <c r="HD96" s="49"/>
      <c r="HE96" s="83"/>
      <c r="HF96" s="37"/>
      <c r="HG96" s="38"/>
      <c r="HH96" s="49"/>
      <c r="HI96" s="83"/>
      <c r="HJ96" s="37"/>
      <c r="HK96" s="38"/>
      <c r="HL96" s="49"/>
      <c r="HM96" s="83"/>
      <c r="HN96" s="37"/>
      <c r="HO96" s="38"/>
      <c r="HP96" s="49"/>
      <c r="HQ96" s="83"/>
      <c r="HR96" s="37"/>
      <c r="HS96" s="38"/>
      <c r="HT96" s="49"/>
      <c r="HU96" s="83"/>
      <c r="HV96" s="37"/>
      <c r="HW96" s="38"/>
      <c r="HX96" s="49"/>
      <c r="HY96" s="83"/>
      <c r="HZ96" s="37"/>
      <c r="IA96" s="38"/>
      <c r="IB96" s="49"/>
      <c r="IC96" s="83"/>
      <c r="ID96" s="37"/>
      <c r="IE96" s="38"/>
      <c r="IF96" s="49"/>
      <c r="IG96" s="83"/>
      <c r="IH96" s="37"/>
      <c r="II96" s="38"/>
      <c r="IJ96" s="49"/>
      <c r="IK96" s="83"/>
      <c r="IL96" s="37"/>
      <c r="IM96" s="38"/>
      <c r="IN96" s="49"/>
      <c r="IO96" s="83"/>
      <c r="IP96" s="37"/>
      <c r="IQ96" s="38"/>
      <c r="IR96" s="49"/>
      <c r="IS96" s="83"/>
      <c r="IT96" s="37"/>
      <c r="IU96" s="38"/>
      <c r="IV96" s="49"/>
    </row>
    <row r="97" spans="1:6" s="36" customFormat="1" ht="13.8" x14ac:dyDescent="0.25">
      <c r="A97" s="44"/>
      <c r="B97" s="84"/>
      <c r="C97" s="38"/>
    </row>
    <row r="98" spans="1:6" ht="13.8" x14ac:dyDescent="0.25">
      <c r="A98" s="44"/>
      <c r="C98" s="85"/>
    </row>
    <row r="99" spans="1:6" ht="13.8" x14ac:dyDescent="0.25">
      <c r="A99" s="51"/>
      <c r="C99" s="85"/>
    </row>
    <row r="100" spans="1:6" ht="13.8" x14ac:dyDescent="0.25">
      <c r="B100" s="84"/>
      <c r="D100" s="40"/>
    </row>
    <row r="101" spans="1:6" ht="13.8" x14ac:dyDescent="0.25">
      <c r="A101" s="51"/>
      <c r="B101" s="84"/>
      <c r="D101" s="40"/>
    </row>
    <row r="102" spans="1:6" ht="33" customHeight="1" x14ac:dyDescent="0.25">
      <c r="A102" s="122"/>
      <c r="B102" s="108"/>
      <c r="C102" s="99"/>
      <c r="D102" s="99"/>
      <c r="E102" s="99"/>
      <c r="F102" s="99"/>
    </row>
    <row r="103" spans="1:6" ht="13.8" x14ac:dyDescent="0.25">
      <c r="A103" s="44"/>
      <c r="B103" s="86"/>
      <c r="C103" s="38"/>
      <c r="D103" s="38"/>
    </row>
    <row r="104" spans="1:6" ht="13.8" x14ac:dyDescent="0.25">
      <c r="A104" s="124"/>
      <c r="B104" s="99"/>
      <c r="C104" s="99"/>
      <c r="D104" s="99"/>
      <c r="E104" s="99"/>
      <c r="F104" s="99"/>
    </row>
    <row r="105" spans="1:6" ht="45.75" customHeight="1" x14ac:dyDescent="0.25">
      <c r="A105" s="119"/>
      <c r="B105" s="119"/>
      <c r="C105" s="99"/>
      <c r="D105" s="99"/>
      <c r="E105" s="99"/>
      <c r="F105" s="99"/>
    </row>
    <row r="106" spans="1:6" ht="13.8" x14ac:dyDescent="0.25">
      <c r="A106" s="44"/>
      <c r="B106" s="38"/>
      <c r="C106" s="38"/>
      <c r="D106" s="36"/>
    </row>
    <row r="107" spans="1:6" ht="13.8" x14ac:dyDescent="0.25">
      <c r="A107" s="87"/>
      <c r="C107" s="88"/>
      <c r="D107"/>
    </row>
    <row r="108" spans="1:6" ht="13.8" x14ac:dyDescent="0.25">
      <c r="A108" s="87"/>
      <c r="B108" s="88"/>
      <c r="D108"/>
    </row>
    <row r="109" spans="1:6" ht="13.8" x14ac:dyDescent="0.25">
      <c r="A109" s="87"/>
      <c r="C109" s="88"/>
      <c r="D109"/>
    </row>
    <row r="110" spans="1:6" ht="13.8" x14ac:dyDescent="0.25">
      <c r="A110" s="87"/>
      <c r="B110" s="88"/>
      <c r="D110"/>
    </row>
    <row r="111" spans="1:6" ht="13.8" x14ac:dyDescent="0.25">
      <c r="A111" s="87"/>
      <c r="C111" s="88"/>
      <c r="D111"/>
      <c r="E111"/>
    </row>
    <row r="112" spans="1:6" ht="13.8" x14ac:dyDescent="0.25">
      <c r="A112" s="44"/>
      <c r="B112" s="38"/>
      <c r="C112" s="38"/>
      <c r="D112" s="36"/>
    </row>
    <row r="113" spans="1:6" ht="35.25" customHeight="1" x14ac:dyDescent="0.25">
      <c r="A113" s="111"/>
      <c r="B113" s="111"/>
      <c r="C113" s="99"/>
      <c r="D113" s="99"/>
      <c r="E113" s="99"/>
      <c r="F113" s="99"/>
    </row>
    <row r="114" spans="1:6" ht="35.25" customHeight="1" x14ac:dyDescent="0.25">
      <c r="A114" s="77"/>
      <c r="B114" s="77"/>
      <c r="C114" s="38"/>
      <c r="D114" s="36"/>
    </row>
    <row r="115" spans="1:6" ht="22.5" customHeight="1" x14ac:dyDescent="0.25">
      <c r="A115" s="125"/>
      <c r="B115" s="125"/>
      <c r="C115" s="99"/>
      <c r="D115" s="99"/>
      <c r="E115" s="99"/>
      <c r="F115" s="99"/>
    </row>
    <row r="116" spans="1:6" ht="13.8" x14ac:dyDescent="0.25">
      <c r="A116" s="89"/>
      <c r="B116" s="36"/>
      <c r="C116" s="38"/>
      <c r="D116" s="36"/>
    </row>
    <row r="117" spans="1:6" ht="13.8" x14ac:dyDescent="0.25">
      <c r="A117" s="109"/>
      <c r="B117" s="99"/>
      <c r="C117" s="99"/>
      <c r="D117" s="99"/>
      <c r="E117" s="99"/>
      <c r="F117" s="99"/>
    </row>
    <row r="118" spans="1:6" ht="45.75" customHeight="1" x14ac:dyDescent="0.25">
      <c r="A118" s="111"/>
      <c r="B118" s="104"/>
      <c r="C118" s="99"/>
      <c r="D118" s="99"/>
      <c r="E118" s="99"/>
      <c r="F118" s="99"/>
    </row>
    <row r="119" spans="1:6" ht="13.8" x14ac:dyDescent="0.25">
      <c r="A119" s="44"/>
      <c r="B119" s="38"/>
      <c r="C119" s="38"/>
      <c r="D119" s="36"/>
    </row>
    <row r="120" spans="1:6" ht="13.8" x14ac:dyDescent="0.25">
      <c r="A120" s="87"/>
      <c r="C120" s="88"/>
      <c r="D120"/>
    </row>
    <row r="121" spans="1:6" ht="13.8" x14ac:dyDescent="0.25">
      <c r="A121" s="87"/>
      <c r="B121" s="88"/>
      <c r="C121"/>
      <c r="D121"/>
    </row>
    <row r="122" spans="1:6" ht="13.8" x14ac:dyDescent="0.25">
      <c r="A122" s="87"/>
      <c r="C122" s="88"/>
      <c r="D122"/>
      <c r="E122"/>
    </row>
    <row r="123" spans="1:6" ht="13.8" x14ac:dyDescent="0.25">
      <c r="A123" s="87"/>
      <c r="B123" s="88"/>
      <c r="D123"/>
      <c r="E123"/>
    </row>
    <row r="124" spans="1:6" ht="13.8" x14ac:dyDescent="0.25">
      <c r="A124" s="87"/>
      <c r="C124" s="88"/>
      <c r="D124"/>
      <c r="E124"/>
    </row>
    <row r="125" spans="1:6" ht="13.8" x14ac:dyDescent="0.25">
      <c r="A125" s="44"/>
      <c r="B125" s="38"/>
      <c r="C125" s="38"/>
      <c r="D125" s="36"/>
    </row>
    <row r="126" spans="1:6" ht="47.25" customHeight="1" x14ac:dyDescent="0.25">
      <c r="A126" s="111"/>
      <c r="B126" s="99"/>
      <c r="C126" s="99"/>
      <c r="D126" s="99"/>
      <c r="E126" s="99"/>
      <c r="F126" s="99"/>
    </row>
    <row r="127" spans="1:6" ht="13.8" x14ac:dyDescent="0.25">
      <c r="A127" s="52"/>
      <c r="B127" s="48"/>
    </row>
    <row r="128" spans="1:6" ht="13.8" x14ac:dyDescent="0.25">
      <c r="A128" s="44"/>
      <c r="B128" s="38"/>
      <c r="C128" s="38"/>
      <c r="D128" s="36"/>
    </row>
    <row r="129" spans="1:4" ht="13.8" x14ac:dyDescent="0.25">
      <c r="A129" s="44"/>
      <c r="B129" s="38"/>
      <c r="C129" s="38"/>
      <c r="D129" s="36"/>
    </row>
    <row r="130" spans="1:4" ht="13.8" x14ac:dyDescent="0.25">
      <c r="A130" s="52"/>
      <c r="B130" s="48"/>
    </row>
    <row r="131" spans="1:4" ht="13.8" x14ac:dyDescent="0.25">
      <c r="A131" s="44"/>
      <c r="B131" s="38"/>
      <c r="C131" s="38"/>
      <c r="D131" s="36"/>
    </row>
    <row r="132" spans="1:4" ht="13.8" x14ac:dyDescent="0.25">
      <c r="A132" s="44"/>
      <c r="B132" s="38"/>
      <c r="C132" s="38"/>
      <c r="D132" s="36"/>
    </row>
    <row r="133" spans="1:4" ht="13.8" x14ac:dyDescent="0.25">
      <c r="A133" s="44"/>
      <c r="B133" s="38"/>
      <c r="C133" s="38"/>
      <c r="D133" s="36"/>
    </row>
    <row r="134" spans="1:4" ht="13.8" x14ac:dyDescent="0.25">
      <c r="A134" s="44"/>
      <c r="B134" s="38"/>
      <c r="C134" s="38"/>
      <c r="D134" s="36"/>
    </row>
    <row r="135" spans="1:4" ht="13.8" x14ac:dyDescent="0.25">
      <c r="A135" s="44"/>
      <c r="B135" s="38"/>
      <c r="C135" s="38"/>
      <c r="D135" s="36"/>
    </row>
    <row r="136" spans="1:4" ht="13.8" x14ac:dyDescent="0.25">
      <c r="A136" s="52"/>
      <c r="B136" s="48"/>
    </row>
    <row r="137" spans="1:4" ht="13.8" x14ac:dyDescent="0.25">
      <c r="A137" s="44"/>
      <c r="B137" s="38"/>
      <c r="C137" s="38"/>
      <c r="D137" s="36"/>
    </row>
    <row r="138" spans="1:4" ht="13.8" x14ac:dyDescent="0.25">
      <c r="A138" s="44"/>
      <c r="B138" s="38"/>
      <c r="C138" s="38"/>
      <c r="D138" s="36"/>
    </row>
    <row r="139" spans="1:4" ht="13.8" x14ac:dyDescent="0.25">
      <c r="A139" s="44"/>
      <c r="B139" s="38"/>
      <c r="C139" s="38"/>
      <c r="D139" s="36"/>
    </row>
    <row r="140" spans="1:4" ht="13.8" x14ac:dyDescent="0.25">
      <c r="A140" s="44"/>
      <c r="B140" s="38"/>
      <c r="C140" s="38"/>
      <c r="D140" s="36"/>
    </row>
    <row r="141" spans="1:4" ht="13.8" x14ac:dyDescent="0.25">
      <c r="A141" s="44"/>
      <c r="B141" s="38"/>
      <c r="C141" s="38"/>
      <c r="D141" s="36"/>
    </row>
    <row r="142" spans="1:4" ht="13.8" x14ac:dyDescent="0.25">
      <c r="A142" s="52"/>
      <c r="B142" s="48"/>
    </row>
    <row r="143" spans="1:4" ht="13.8" x14ac:dyDescent="0.25">
      <c r="A143" s="44"/>
      <c r="B143" s="38"/>
      <c r="C143" s="38"/>
      <c r="D143" s="36"/>
    </row>
    <row r="144" spans="1:4" ht="13.8" x14ac:dyDescent="0.25">
      <c r="A144" s="44"/>
      <c r="B144" s="38"/>
      <c r="C144" s="38"/>
      <c r="D144" s="36"/>
    </row>
    <row r="145" spans="1:4" ht="13.8" x14ac:dyDescent="0.25">
      <c r="A145" s="44"/>
      <c r="B145" s="38"/>
      <c r="C145" s="38"/>
      <c r="D145" s="36"/>
    </row>
    <row r="146" spans="1:4" ht="13.8" x14ac:dyDescent="0.25">
      <c r="A146" s="44"/>
      <c r="B146" s="38"/>
      <c r="C146" s="38"/>
      <c r="D146" s="36"/>
    </row>
    <row r="147" spans="1:4" ht="13.8" x14ac:dyDescent="0.25">
      <c r="A147" s="44"/>
      <c r="B147" s="38"/>
      <c r="C147" s="38"/>
      <c r="D147" s="36"/>
    </row>
    <row r="148" spans="1:4" ht="13.8" x14ac:dyDescent="0.25">
      <c r="A148" s="44"/>
      <c r="B148" s="38"/>
      <c r="C148" s="38"/>
      <c r="D148" s="36"/>
    </row>
    <row r="149" spans="1:4" ht="13.8" x14ac:dyDescent="0.25">
      <c r="A149" s="44"/>
      <c r="B149" s="38"/>
      <c r="C149" s="38"/>
      <c r="D149" s="36"/>
    </row>
    <row r="150" spans="1:4" ht="13.8" x14ac:dyDescent="0.25">
      <c r="A150" s="44"/>
      <c r="B150" s="38"/>
      <c r="C150" s="38"/>
      <c r="D150" s="36"/>
    </row>
    <row r="151" spans="1:4" ht="13.8" x14ac:dyDescent="0.25">
      <c r="A151" s="52"/>
      <c r="B151" s="48"/>
    </row>
    <row r="152" spans="1:4" ht="13.8" x14ac:dyDescent="0.25">
      <c r="A152" s="44"/>
      <c r="B152" s="38"/>
      <c r="C152" s="38"/>
      <c r="D152" s="36"/>
    </row>
    <row r="153" spans="1:4" ht="13.8" x14ac:dyDescent="0.25">
      <c r="A153" s="44"/>
      <c r="B153" s="38"/>
      <c r="C153" s="38"/>
      <c r="D153" s="36"/>
    </row>
    <row r="154" spans="1:4" ht="13.8" x14ac:dyDescent="0.25">
      <c r="A154" s="44"/>
      <c r="B154" s="38"/>
      <c r="C154" s="38"/>
      <c r="D154" s="36"/>
    </row>
    <row r="155" spans="1:4" ht="13.8" x14ac:dyDescent="0.25">
      <c r="A155" s="44"/>
      <c r="B155" s="38"/>
      <c r="C155" s="38"/>
      <c r="D155" s="36"/>
    </row>
    <row r="156" spans="1:4" ht="13.8" x14ac:dyDescent="0.25">
      <c r="A156" s="44"/>
      <c r="B156" s="38"/>
      <c r="C156" s="38"/>
      <c r="D156" s="36"/>
    </row>
    <row r="157" spans="1:4" ht="13.8" x14ac:dyDescent="0.25">
      <c r="A157" s="44"/>
      <c r="B157" s="38"/>
      <c r="C157" s="38"/>
      <c r="D157" s="36"/>
    </row>
    <row r="158" spans="1:4" ht="13.8" x14ac:dyDescent="0.25">
      <c r="A158" s="44"/>
      <c r="B158" s="38"/>
      <c r="C158" s="38"/>
      <c r="D158" s="36"/>
    </row>
    <row r="159" spans="1:4" ht="13.8" x14ac:dyDescent="0.25">
      <c r="A159" s="54"/>
      <c r="B159" s="55"/>
      <c r="C159" s="38"/>
      <c r="D159" s="36"/>
    </row>
    <row r="160" spans="1:4" ht="13.8" x14ac:dyDescent="0.25">
      <c r="A160" s="44"/>
      <c r="B160" s="38"/>
      <c r="C160" s="38"/>
      <c r="D160" s="36"/>
    </row>
    <row r="161" spans="1:4" ht="13.8" x14ac:dyDescent="0.25">
      <c r="A161" s="37"/>
      <c r="B161" s="38"/>
      <c r="C161" s="38"/>
      <c r="D161" s="36"/>
    </row>
    <row r="162" spans="1:4" s="36" customFormat="1" ht="12" customHeight="1" x14ac:dyDescent="0.25">
      <c r="C162" s="38"/>
    </row>
    <row r="163" spans="1:4" s="36" customFormat="1" ht="13.8" x14ac:dyDescent="0.25"/>
    <row r="164" spans="1:4" s="36" customFormat="1" ht="17.399999999999999" x14ac:dyDescent="0.25">
      <c r="A164" s="37"/>
      <c r="B164" s="90"/>
      <c r="C164" s="38"/>
    </row>
    <row r="165" spans="1:4" s="36" customFormat="1" ht="13.8" x14ac:dyDescent="0.25">
      <c r="A165" s="37"/>
      <c r="B165" s="45"/>
      <c r="C165" s="38"/>
    </row>
    <row r="166" spans="1:4" s="36" customFormat="1" ht="13.8" x14ac:dyDescent="0.25">
      <c r="A166" s="79"/>
      <c r="B166" s="45"/>
      <c r="C166" s="38"/>
      <c r="D166" s="40"/>
    </row>
    <row r="167" spans="1:4" ht="13.8" x14ac:dyDescent="0.25">
      <c r="A167" s="47"/>
      <c r="B167" s="48"/>
      <c r="D167" s="32"/>
    </row>
    <row r="168" spans="1:4" ht="13.8" x14ac:dyDescent="0.25">
      <c r="A168" s="44"/>
      <c r="B168" s="86"/>
      <c r="C168" s="38"/>
      <c r="D168" s="36"/>
    </row>
    <row r="169" spans="1:4" s="36" customFormat="1" ht="13.8" x14ac:dyDescent="0.25">
      <c r="A169" s="44"/>
      <c r="B169" s="37"/>
      <c r="C169" s="40"/>
    </row>
    <row r="170" spans="1:4" ht="13.8" x14ac:dyDescent="0.25">
      <c r="A170" s="52"/>
      <c r="B170" s="48"/>
    </row>
    <row r="171" spans="1:4" ht="13.8" x14ac:dyDescent="0.25">
      <c r="A171" s="44"/>
      <c r="B171" s="53"/>
      <c r="C171" s="38"/>
      <c r="D171" s="36"/>
    </row>
    <row r="172" spans="1:4" ht="13.8" x14ac:dyDescent="0.25">
      <c r="A172" s="44"/>
      <c r="B172" s="53"/>
      <c r="C172" s="38"/>
      <c r="D172" s="36"/>
    </row>
    <row r="173" spans="1:4" ht="13.8" x14ac:dyDescent="0.25">
      <c r="A173" s="44"/>
      <c r="B173" s="53"/>
      <c r="C173" s="38"/>
      <c r="D173" s="36"/>
    </row>
    <row r="174" spans="1:4" ht="13.8" x14ac:dyDescent="0.25">
      <c r="A174" s="54"/>
      <c r="B174" s="55"/>
      <c r="C174" s="38"/>
      <c r="D174" s="36"/>
    </row>
    <row r="175" spans="1:4" ht="13.8" x14ac:dyDescent="0.25">
      <c r="A175" s="44"/>
      <c r="B175" s="53"/>
      <c r="C175" s="38"/>
      <c r="D175" s="36"/>
    </row>
    <row r="176" spans="1:4" ht="13.8" x14ac:dyDescent="0.25">
      <c r="A176" s="54"/>
      <c r="B176" s="55"/>
      <c r="C176" s="38"/>
      <c r="D176" s="36"/>
    </row>
    <row r="177" spans="1:4" ht="13.8" x14ac:dyDescent="0.25">
      <c r="A177" s="54"/>
      <c r="B177" s="55"/>
      <c r="C177" s="38"/>
      <c r="D177" s="36"/>
    </row>
    <row r="178" spans="1:4" ht="13.8" x14ac:dyDescent="0.25">
      <c r="A178" s="37"/>
      <c r="B178" s="36"/>
      <c r="C178" s="38"/>
      <c r="D178" s="36"/>
    </row>
    <row r="179" spans="1:4" ht="13.8" x14ac:dyDescent="0.25">
      <c r="A179" s="52"/>
      <c r="B179" s="48"/>
    </row>
    <row r="180" spans="1:4" ht="13.8" x14ac:dyDescent="0.25">
      <c r="A180" s="44"/>
      <c r="B180" s="38"/>
      <c r="C180" s="38"/>
      <c r="D180" s="36"/>
    </row>
    <row r="181" spans="1:4" ht="13.8" x14ac:dyDescent="0.25">
      <c r="A181" s="44"/>
      <c r="B181" s="38"/>
      <c r="C181" s="38"/>
      <c r="D181" s="36"/>
    </row>
    <row r="182" spans="1:4" ht="13.8" x14ac:dyDescent="0.25">
      <c r="A182" s="44"/>
      <c r="B182" s="38"/>
      <c r="C182" s="38"/>
      <c r="D182" s="36"/>
    </row>
    <row r="183" spans="1:4" s="36" customFormat="1" ht="13.8" x14ac:dyDescent="0.25">
      <c r="A183" s="44"/>
      <c r="B183" s="38"/>
      <c r="C183" s="38"/>
    </row>
    <row r="184" spans="1:4" ht="13.8" x14ac:dyDescent="0.25">
      <c r="A184" s="52"/>
      <c r="B184" s="48"/>
    </row>
    <row r="185" spans="1:4" ht="13.8" x14ac:dyDescent="0.25">
      <c r="A185" s="44"/>
      <c r="B185" s="38"/>
      <c r="C185" s="38"/>
      <c r="D185" s="36"/>
    </row>
    <row r="186" spans="1:4" ht="13.8" x14ac:dyDescent="0.25">
      <c r="A186" s="44"/>
      <c r="B186" s="38"/>
      <c r="C186" s="38"/>
      <c r="D186" s="36"/>
    </row>
    <row r="187" spans="1:4" ht="13.8" x14ac:dyDescent="0.25">
      <c r="A187" s="44"/>
      <c r="B187" s="38"/>
      <c r="C187" s="38"/>
      <c r="D187" s="36"/>
    </row>
    <row r="188" spans="1:4" s="36" customFormat="1" ht="13.8" x14ac:dyDescent="0.25">
      <c r="A188" s="44"/>
      <c r="B188" s="38"/>
      <c r="C188" s="38"/>
    </row>
    <row r="189" spans="1:4" ht="13.8" x14ac:dyDescent="0.25">
      <c r="A189" s="52"/>
      <c r="B189" s="48"/>
    </row>
    <row r="190" spans="1:4" ht="13.8" x14ac:dyDescent="0.25">
      <c r="A190" s="44"/>
      <c r="B190" s="38"/>
      <c r="C190" s="38"/>
      <c r="D190" s="36"/>
    </row>
    <row r="191" spans="1:4" s="36" customFormat="1" ht="13.8" x14ac:dyDescent="0.25">
      <c r="A191" s="44"/>
      <c r="B191" s="38"/>
      <c r="C191" s="38"/>
    </row>
    <row r="192" spans="1:4" ht="13.8" x14ac:dyDescent="0.25">
      <c r="B192" s="48"/>
    </row>
    <row r="193" spans="1:4" ht="13.8" x14ac:dyDescent="0.25">
      <c r="A193" s="44"/>
      <c r="B193" s="38"/>
      <c r="C193" s="38"/>
      <c r="D193" s="36"/>
    </row>
    <row r="194" spans="1:4" ht="13.8" x14ac:dyDescent="0.25">
      <c r="A194" s="44"/>
      <c r="B194" s="38"/>
      <c r="C194" s="38"/>
      <c r="D194" s="36"/>
    </row>
    <row r="195" spans="1:4" ht="13.8" x14ac:dyDescent="0.25">
      <c r="A195" s="44"/>
      <c r="B195" s="38"/>
      <c r="C195" s="38"/>
      <c r="D195" s="36"/>
    </row>
    <row r="196" spans="1:4" ht="13.8" x14ac:dyDescent="0.25">
      <c r="A196" s="52"/>
      <c r="B196" s="48"/>
    </row>
    <row r="197" spans="1:4" ht="13.8" x14ac:dyDescent="0.25">
      <c r="A197" s="44"/>
      <c r="B197" s="38"/>
      <c r="C197" s="38"/>
      <c r="D197" s="36"/>
    </row>
    <row r="198" spans="1:4" ht="13.8" x14ac:dyDescent="0.25">
      <c r="A198" s="44"/>
      <c r="B198" s="38"/>
      <c r="C198" s="38"/>
      <c r="D198" s="36"/>
    </row>
    <row r="199" spans="1:4" ht="13.8" x14ac:dyDescent="0.25">
      <c r="A199" s="52"/>
      <c r="B199" s="48"/>
    </row>
    <row r="200" spans="1:4" ht="13.8" x14ac:dyDescent="0.25">
      <c r="A200" s="44"/>
      <c r="B200" s="38"/>
      <c r="C200" s="38"/>
      <c r="D200" s="36"/>
    </row>
    <row r="201" spans="1:4" ht="13.8" x14ac:dyDescent="0.25">
      <c r="A201" s="44"/>
      <c r="B201" s="38"/>
      <c r="C201" s="38"/>
      <c r="D201" s="36"/>
    </row>
    <row r="202" spans="1:4" ht="13.8" x14ac:dyDescent="0.25">
      <c r="A202" s="44"/>
      <c r="B202" s="38"/>
      <c r="C202" s="38"/>
      <c r="D202" s="36"/>
    </row>
    <row r="203" spans="1:4" ht="13.8" x14ac:dyDescent="0.25">
      <c r="A203" s="44"/>
      <c r="B203" s="38"/>
      <c r="C203" s="38"/>
      <c r="D203" s="36"/>
    </row>
    <row r="204" spans="1:4" ht="13.8" x14ac:dyDescent="0.25">
      <c r="A204" s="44"/>
      <c r="B204" s="38"/>
      <c r="C204" s="38"/>
      <c r="D204" s="36"/>
    </row>
    <row r="205" spans="1:4" ht="13.8" x14ac:dyDescent="0.25">
      <c r="A205" s="52"/>
      <c r="B205" s="48"/>
    </row>
    <row r="206" spans="1:4" ht="13.8" x14ac:dyDescent="0.25">
      <c r="A206" s="44"/>
      <c r="B206" s="38"/>
      <c r="C206" s="38"/>
      <c r="D206" s="36"/>
    </row>
    <row r="207" spans="1:4" ht="13.8" x14ac:dyDescent="0.25">
      <c r="A207" s="44"/>
      <c r="B207" s="38"/>
      <c r="C207" s="38"/>
      <c r="D207" s="36"/>
    </row>
    <row r="208" spans="1:4" ht="13.8" x14ac:dyDescent="0.25">
      <c r="A208" s="44"/>
      <c r="B208" s="38"/>
      <c r="C208" s="38"/>
      <c r="D208" s="36"/>
    </row>
    <row r="209" spans="1:4" ht="13.8" x14ac:dyDescent="0.25">
      <c r="A209" s="44"/>
      <c r="B209" s="38"/>
      <c r="C209" s="38"/>
      <c r="D209" s="36"/>
    </row>
    <row r="210" spans="1:4" ht="13.8" x14ac:dyDescent="0.25">
      <c r="A210" s="44"/>
      <c r="B210" s="38"/>
      <c r="C210" s="38"/>
      <c r="D210" s="36"/>
    </row>
    <row r="211" spans="1:4" ht="13.8" x14ac:dyDescent="0.25">
      <c r="A211" s="52"/>
      <c r="B211" s="48"/>
    </row>
    <row r="212" spans="1:4" ht="13.8" x14ac:dyDescent="0.25">
      <c r="A212" s="44"/>
      <c r="B212" s="38"/>
      <c r="C212" s="38"/>
      <c r="D212" s="36"/>
    </row>
    <row r="213" spans="1:4" ht="13.8" x14ac:dyDescent="0.25">
      <c r="A213" s="44"/>
      <c r="B213" s="38"/>
      <c r="C213" s="38"/>
      <c r="D213" s="36"/>
    </row>
    <row r="214" spans="1:4" ht="13.8" x14ac:dyDescent="0.25">
      <c r="A214" s="44"/>
      <c r="B214" s="38"/>
      <c r="C214" s="38"/>
      <c r="D214" s="36"/>
    </row>
    <row r="215" spans="1:4" ht="13.8" x14ac:dyDescent="0.25">
      <c r="A215" s="44"/>
      <c r="B215" s="38"/>
      <c r="C215" s="38"/>
      <c r="D215" s="36"/>
    </row>
    <row r="216" spans="1:4" ht="13.8" x14ac:dyDescent="0.25">
      <c r="A216" s="44"/>
      <c r="B216" s="38"/>
      <c r="C216" s="38"/>
      <c r="D216" s="36"/>
    </row>
    <row r="217" spans="1:4" ht="13.8" x14ac:dyDescent="0.25">
      <c r="A217" s="44"/>
      <c r="B217" s="38"/>
      <c r="C217" s="38"/>
      <c r="D217" s="36"/>
    </row>
    <row r="218" spans="1:4" ht="13.8" x14ac:dyDescent="0.25">
      <c r="A218" s="44"/>
      <c r="B218" s="38"/>
      <c r="C218" s="38"/>
      <c r="D218" s="36"/>
    </row>
    <row r="219" spans="1:4" ht="13.8" x14ac:dyDescent="0.25">
      <c r="A219" s="44"/>
      <c r="B219" s="38"/>
      <c r="C219" s="38"/>
      <c r="D219" s="36"/>
    </row>
    <row r="220" spans="1:4" ht="13.8" x14ac:dyDescent="0.25">
      <c r="A220" s="52"/>
      <c r="B220" s="48"/>
    </row>
    <row r="221" spans="1:4" ht="13.8" x14ac:dyDescent="0.25">
      <c r="A221" s="44"/>
      <c r="B221" s="38"/>
      <c r="C221" s="38"/>
      <c r="D221" s="36"/>
    </row>
    <row r="222" spans="1:4" ht="13.8" x14ac:dyDescent="0.25">
      <c r="A222" s="44"/>
      <c r="B222" s="38"/>
      <c r="C222" s="38"/>
      <c r="D222" s="36"/>
    </row>
    <row r="223" spans="1:4" ht="13.8" x14ac:dyDescent="0.25">
      <c r="A223" s="44"/>
      <c r="B223" s="38"/>
      <c r="C223" s="38"/>
      <c r="D223" s="36"/>
    </row>
    <row r="224" spans="1:4" ht="13.8" x14ac:dyDescent="0.25">
      <c r="A224" s="44"/>
      <c r="B224" s="38"/>
      <c r="C224" s="38"/>
      <c r="D224" s="36"/>
    </row>
    <row r="225" spans="1:4" ht="13.8" x14ac:dyDescent="0.25">
      <c r="A225" s="44"/>
      <c r="B225" s="38"/>
      <c r="C225" s="38"/>
      <c r="D225" s="36"/>
    </row>
    <row r="226" spans="1:4" ht="13.8" x14ac:dyDescent="0.25">
      <c r="A226" s="44"/>
      <c r="B226" s="38"/>
      <c r="C226" s="38"/>
      <c r="D226" s="36"/>
    </row>
    <row r="227" spans="1:4" ht="13.8" x14ac:dyDescent="0.25">
      <c r="A227" s="44"/>
      <c r="B227" s="38"/>
      <c r="C227" s="38"/>
      <c r="D227" s="36"/>
    </row>
    <row r="228" spans="1:4" ht="13.8" x14ac:dyDescent="0.25">
      <c r="A228" s="44"/>
      <c r="B228" s="38"/>
      <c r="C228" s="38"/>
      <c r="D228" s="36"/>
    </row>
    <row r="229" spans="1:4" ht="13.8" x14ac:dyDescent="0.25">
      <c r="A229" s="44"/>
      <c r="B229" s="38"/>
      <c r="C229" s="38"/>
      <c r="D229" s="36"/>
    </row>
    <row r="230" spans="1:4" ht="13.8" x14ac:dyDescent="0.25">
      <c r="A230" s="37"/>
      <c r="B230" s="38"/>
      <c r="C230" s="38"/>
      <c r="D230" s="36"/>
    </row>
    <row r="231" spans="1:4" ht="13.8" x14ac:dyDescent="0.25">
      <c r="B231" s="84"/>
    </row>
    <row r="232" spans="1:4" ht="13.8" x14ac:dyDescent="0.25">
      <c r="A232" s="79"/>
      <c r="B232" s="84"/>
      <c r="D232" s="40"/>
    </row>
    <row r="233" spans="1:4" ht="17.399999999999999" x14ac:dyDescent="0.25">
      <c r="A233" s="79"/>
      <c r="B233" s="90"/>
      <c r="D233" s="40"/>
    </row>
    <row r="234" spans="1:4" ht="13.8" x14ac:dyDescent="0.25">
      <c r="A234" s="79"/>
      <c r="B234" s="45"/>
      <c r="D234" s="40"/>
    </row>
    <row r="235" spans="1:4" ht="13.8" x14ac:dyDescent="0.25">
      <c r="A235" s="79"/>
      <c r="B235" s="84"/>
      <c r="D235" s="40"/>
    </row>
    <row r="236" spans="1:4" ht="13.8" x14ac:dyDescent="0.25">
      <c r="A236" s="47"/>
      <c r="B236" s="48"/>
      <c r="D236" s="32"/>
    </row>
    <row r="237" spans="1:4" ht="13.8" x14ac:dyDescent="0.25">
      <c r="A237" s="44"/>
      <c r="B237" s="86"/>
      <c r="C237" s="38"/>
      <c r="D237" s="36"/>
    </row>
    <row r="238" spans="1:4" ht="13.8" x14ac:dyDescent="0.25">
      <c r="A238" s="44"/>
      <c r="B238" s="37"/>
      <c r="C238" s="38"/>
      <c r="D238" s="36"/>
    </row>
    <row r="239" spans="1:4" ht="13.8" x14ac:dyDescent="0.25">
      <c r="A239" s="52"/>
      <c r="B239" s="48"/>
    </row>
    <row r="240" spans="1:4" ht="13.8" x14ac:dyDescent="0.25">
      <c r="A240" s="44"/>
      <c r="B240" s="53"/>
      <c r="C240" s="38"/>
      <c r="D240" s="36"/>
    </row>
    <row r="241" spans="1:4" ht="13.8" x14ac:dyDescent="0.25">
      <c r="A241" s="44"/>
      <c r="B241" s="53"/>
      <c r="C241" s="38"/>
      <c r="D241" s="36"/>
    </row>
    <row r="242" spans="1:4" ht="13.8" x14ac:dyDescent="0.25">
      <c r="A242" s="44"/>
      <c r="B242" s="53"/>
      <c r="C242" s="38"/>
      <c r="D242" s="36"/>
    </row>
    <row r="243" spans="1:4" ht="13.8" x14ac:dyDescent="0.25">
      <c r="A243" s="54"/>
      <c r="B243" s="55"/>
      <c r="C243" s="38"/>
      <c r="D243" s="36"/>
    </row>
    <row r="244" spans="1:4" ht="13.8" x14ac:dyDescent="0.25">
      <c r="A244" s="44"/>
      <c r="B244" s="53"/>
      <c r="C244" s="38"/>
      <c r="D244" s="36"/>
    </row>
    <row r="245" spans="1:4" ht="13.8" x14ac:dyDescent="0.25">
      <c r="A245" s="54"/>
      <c r="B245" s="55"/>
      <c r="C245" s="38"/>
      <c r="D245" s="36"/>
    </row>
    <row r="246" spans="1:4" ht="13.8" x14ac:dyDescent="0.25">
      <c r="A246" s="54"/>
      <c r="B246" s="55"/>
      <c r="C246" s="38"/>
      <c r="D246" s="36"/>
    </row>
    <row r="247" spans="1:4" ht="13.8" x14ac:dyDescent="0.25">
      <c r="A247" s="37"/>
      <c r="B247" s="36"/>
      <c r="C247" s="38"/>
      <c r="D247" s="36"/>
    </row>
    <row r="248" spans="1:4" ht="13.8" x14ac:dyDescent="0.25">
      <c r="A248" s="52"/>
      <c r="B248" s="48"/>
    </row>
    <row r="249" spans="1:4" ht="13.8" x14ac:dyDescent="0.25">
      <c r="A249" s="44"/>
      <c r="B249" s="38"/>
      <c r="C249" s="38"/>
      <c r="D249" s="36"/>
    </row>
    <row r="250" spans="1:4" ht="13.8" x14ac:dyDescent="0.25">
      <c r="A250" s="44"/>
      <c r="B250" s="38"/>
      <c r="C250" s="38"/>
      <c r="D250" s="36"/>
    </row>
    <row r="251" spans="1:4" ht="13.8" x14ac:dyDescent="0.25">
      <c r="A251" s="44"/>
      <c r="B251" s="38"/>
      <c r="C251" s="38"/>
      <c r="D251" s="36"/>
    </row>
    <row r="252" spans="1:4" ht="13.8" x14ac:dyDescent="0.25">
      <c r="A252" s="44"/>
      <c r="B252" s="38"/>
      <c r="C252" s="38"/>
      <c r="D252" s="36"/>
    </row>
    <row r="253" spans="1:4" ht="13.8" x14ac:dyDescent="0.25">
      <c r="A253" s="52"/>
      <c r="B253" s="48"/>
    </row>
    <row r="254" spans="1:4" ht="13.8" x14ac:dyDescent="0.25">
      <c r="A254" s="44"/>
      <c r="B254" s="38"/>
      <c r="C254" s="38"/>
      <c r="D254" s="36"/>
    </row>
    <row r="255" spans="1:4" ht="13.8" x14ac:dyDescent="0.25">
      <c r="A255" s="44"/>
      <c r="B255" s="38"/>
      <c r="C255" s="38"/>
      <c r="D255" s="36"/>
    </row>
    <row r="256" spans="1:4" ht="13.8" x14ac:dyDescent="0.25">
      <c r="A256" s="44"/>
      <c r="B256" s="38"/>
      <c r="C256" s="38"/>
      <c r="D256" s="36"/>
    </row>
    <row r="257" spans="1:4" ht="13.8" x14ac:dyDescent="0.25">
      <c r="A257" s="44"/>
      <c r="B257" s="38"/>
      <c r="C257" s="38"/>
      <c r="D257" s="36"/>
    </row>
    <row r="258" spans="1:4" ht="13.8" x14ac:dyDescent="0.25">
      <c r="A258" s="52"/>
      <c r="B258" s="48"/>
    </row>
    <row r="259" spans="1:4" ht="13.8" x14ac:dyDescent="0.25">
      <c r="A259" s="44"/>
      <c r="B259" s="38"/>
      <c r="C259" s="38"/>
      <c r="D259" s="36"/>
    </row>
    <row r="260" spans="1:4" ht="13.8" x14ac:dyDescent="0.25">
      <c r="A260" s="44"/>
      <c r="B260" s="38"/>
      <c r="C260" s="38"/>
      <c r="D260" s="36"/>
    </row>
    <row r="261" spans="1:4" ht="13.8" x14ac:dyDescent="0.25">
      <c r="B261" s="48"/>
    </row>
    <row r="262" spans="1:4" ht="13.8" x14ac:dyDescent="0.25">
      <c r="A262" s="44"/>
      <c r="B262" s="38"/>
      <c r="C262" s="38"/>
      <c r="D262" s="36"/>
    </row>
    <row r="263" spans="1:4" ht="13.8" x14ac:dyDescent="0.25">
      <c r="A263" s="44"/>
      <c r="B263" s="38"/>
      <c r="C263" s="38"/>
      <c r="D263" s="36"/>
    </row>
    <row r="264" spans="1:4" ht="13.8" x14ac:dyDescent="0.25">
      <c r="A264" s="44"/>
      <c r="B264" s="38"/>
      <c r="C264" s="38"/>
      <c r="D264" s="36"/>
    </row>
    <row r="265" spans="1:4" ht="13.8" x14ac:dyDescent="0.25">
      <c r="A265" s="52"/>
      <c r="B265" s="48"/>
    </row>
    <row r="266" spans="1:4" ht="13.8" x14ac:dyDescent="0.25">
      <c r="A266" s="44"/>
      <c r="B266" s="38"/>
      <c r="C266" s="38"/>
      <c r="D266" s="36"/>
    </row>
    <row r="267" spans="1:4" ht="13.8" x14ac:dyDescent="0.25">
      <c r="A267" s="44"/>
      <c r="B267" s="38"/>
      <c r="C267" s="38"/>
      <c r="D267" s="36"/>
    </row>
    <row r="268" spans="1:4" ht="13.8" x14ac:dyDescent="0.25">
      <c r="A268" s="52"/>
      <c r="B268" s="48"/>
    </row>
    <row r="269" spans="1:4" ht="13.8" x14ac:dyDescent="0.25">
      <c r="A269" s="44"/>
      <c r="B269" s="38"/>
      <c r="C269" s="38"/>
      <c r="D269" s="36"/>
    </row>
    <row r="270" spans="1:4" ht="13.8" x14ac:dyDescent="0.25">
      <c r="A270" s="44"/>
      <c r="B270" s="38"/>
      <c r="C270" s="38"/>
      <c r="D270" s="36"/>
    </row>
    <row r="271" spans="1:4" ht="13.8" x14ac:dyDescent="0.25">
      <c r="A271" s="44"/>
      <c r="B271" s="38"/>
      <c r="C271" s="38"/>
      <c r="D271" s="36"/>
    </row>
    <row r="272" spans="1:4" ht="13.8" x14ac:dyDescent="0.25">
      <c r="A272" s="44"/>
      <c r="B272" s="38"/>
      <c r="C272" s="38"/>
      <c r="D272" s="36"/>
    </row>
    <row r="273" spans="1:4" ht="13.8" x14ac:dyDescent="0.25">
      <c r="A273" s="44"/>
      <c r="B273" s="38"/>
      <c r="C273" s="38"/>
      <c r="D273" s="36"/>
    </row>
    <row r="274" spans="1:4" ht="13.8" x14ac:dyDescent="0.25">
      <c r="A274" s="52"/>
      <c r="B274" s="48"/>
    </row>
    <row r="275" spans="1:4" ht="13.8" x14ac:dyDescent="0.25">
      <c r="A275" s="44"/>
      <c r="B275" s="38"/>
      <c r="C275" s="38"/>
      <c r="D275" s="36"/>
    </row>
    <row r="276" spans="1:4" ht="13.8" x14ac:dyDescent="0.25">
      <c r="A276" s="44"/>
      <c r="B276" s="38"/>
      <c r="C276" s="38"/>
      <c r="D276" s="36"/>
    </row>
    <row r="277" spans="1:4" ht="13.8" x14ac:dyDescent="0.25">
      <c r="A277" s="44"/>
      <c r="B277" s="38"/>
      <c r="C277" s="38"/>
      <c r="D277" s="36"/>
    </row>
    <row r="278" spans="1:4" ht="13.8" x14ac:dyDescent="0.25">
      <c r="A278" s="44"/>
      <c r="B278" s="38"/>
      <c r="C278" s="38"/>
      <c r="D278" s="36"/>
    </row>
    <row r="279" spans="1:4" ht="13.8" x14ac:dyDescent="0.25">
      <c r="A279" s="44"/>
      <c r="B279" s="38"/>
      <c r="C279" s="38"/>
      <c r="D279" s="36"/>
    </row>
    <row r="280" spans="1:4" ht="13.8" x14ac:dyDescent="0.25">
      <c r="A280" s="52"/>
      <c r="B280" s="48"/>
    </row>
    <row r="281" spans="1:4" ht="13.8" x14ac:dyDescent="0.25">
      <c r="A281" s="44"/>
      <c r="B281" s="38"/>
      <c r="C281" s="38"/>
      <c r="D281" s="36"/>
    </row>
    <row r="282" spans="1:4" ht="13.8" x14ac:dyDescent="0.25">
      <c r="A282" s="44"/>
      <c r="B282" s="38"/>
      <c r="C282" s="38"/>
      <c r="D282" s="36"/>
    </row>
    <row r="283" spans="1:4" ht="13.8" x14ac:dyDescent="0.25">
      <c r="A283" s="44"/>
      <c r="B283" s="38"/>
      <c r="C283" s="38"/>
      <c r="D283" s="36"/>
    </row>
    <row r="284" spans="1:4" ht="13.8" x14ac:dyDescent="0.25">
      <c r="A284" s="44"/>
      <c r="B284" s="38"/>
      <c r="C284" s="38"/>
      <c r="D284" s="36"/>
    </row>
    <row r="285" spans="1:4" ht="13.8" x14ac:dyDescent="0.25">
      <c r="A285" s="44"/>
      <c r="B285" s="38"/>
      <c r="C285" s="38"/>
      <c r="D285" s="36"/>
    </row>
    <row r="286" spans="1:4" ht="13.8" x14ac:dyDescent="0.25">
      <c r="A286" s="44"/>
      <c r="B286" s="38"/>
      <c r="C286" s="38"/>
      <c r="D286" s="36"/>
    </row>
    <row r="287" spans="1:4" ht="13.8" x14ac:dyDescent="0.25">
      <c r="A287" s="44"/>
      <c r="B287" s="38"/>
      <c r="C287" s="38"/>
      <c r="D287" s="36"/>
    </row>
    <row r="288" spans="1:4" ht="13.8" x14ac:dyDescent="0.25">
      <c r="A288" s="44"/>
      <c r="B288" s="38"/>
      <c r="C288" s="38"/>
      <c r="D288" s="36"/>
    </row>
    <row r="289" spans="1:4" ht="13.8" x14ac:dyDescent="0.25">
      <c r="A289" s="52"/>
      <c r="B289" s="48"/>
    </row>
    <row r="290" spans="1:4" ht="13.8" x14ac:dyDescent="0.25">
      <c r="A290" s="44"/>
      <c r="B290" s="38"/>
      <c r="C290" s="38"/>
      <c r="D290" s="36"/>
    </row>
    <row r="291" spans="1:4" ht="13.8" x14ac:dyDescent="0.25">
      <c r="A291" s="44"/>
      <c r="B291" s="38"/>
      <c r="C291" s="38"/>
      <c r="D291" s="36"/>
    </row>
    <row r="292" spans="1:4" ht="13.8" x14ac:dyDescent="0.25">
      <c r="A292" s="44"/>
      <c r="B292" s="38"/>
      <c r="C292" s="38"/>
      <c r="D292" s="36"/>
    </row>
    <row r="293" spans="1:4" ht="13.8" x14ac:dyDescent="0.25">
      <c r="A293" s="44"/>
      <c r="B293" s="38"/>
      <c r="C293" s="38"/>
      <c r="D293" s="36"/>
    </row>
    <row r="294" spans="1:4" ht="13.8" x14ac:dyDescent="0.25">
      <c r="A294" s="44"/>
      <c r="B294" s="38"/>
      <c r="C294" s="38"/>
      <c r="D294" s="36"/>
    </row>
    <row r="295" spans="1:4" ht="13.8" x14ac:dyDescent="0.25">
      <c r="A295" s="44"/>
      <c r="B295" s="38"/>
      <c r="C295" s="38"/>
      <c r="D295" s="36"/>
    </row>
    <row r="296" spans="1:4" ht="13.8" x14ac:dyDescent="0.25">
      <c r="A296" s="44"/>
      <c r="B296" s="38"/>
      <c r="C296" s="38"/>
      <c r="D296" s="36"/>
    </row>
    <row r="297" spans="1:4" ht="13.8" x14ac:dyDescent="0.25">
      <c r="A297" s="44"/>
      <c r="B297" s="38"/>
      <c r="C297" s="38"/>
      <c r="D297" s="36"/>
    </row>
    <row r="298" spans="1:4" ht="13.8" x14ac:dyDescent="0.25">
      <c r="A298" s="44"/>
      <c r="B298" s="38"/>
      <c r="C298" s="38"/>
      <c r="D298" s="36"/>
    </row>
    <row r="299" spans="1:4" ht="13.8" x14ac:dyDescent="0.25">
      <c r="A299" s="37"/>
      <c r="B299" s="38"/>
      <c r="C299" s="38"/>
      <c r="D299" s="36"/>
    </row>
    <row r="300" spans="1:4" x14ac:dyDescent="0.25">
      <c r="A300" s="33"/>
      <c r="B300" s="33"/>
    </row>
    <row r="301" spans="1:4" ht="13.8" x14ac:dyDescent="0.25">
      <c r="A301" s="79"/>
      <c r="B301" s="33"/>
      <c r="D301" s="40"/>
    </row>
    <row r="302" spans="1:4" ht="17.399999999999999" x14ac:dyDescent="0.25">
      <c r="A302" s="79"/>
      <c r="B302" s="90"/>
      <c r="D302" s="40"/>
    </row>
    <row r="303" spans="1:4" ht="13.8" x14ac:dyDescent="0.25">
      <c r="A303" s="79"/>
      <c r="B303" s="45"/>
      <c r="D303" s="40"/>
    </row>
    <row r="304" spans="1:4" ht="13.8" x14ac:dyDescent="0.25">
      <c r="A304" s="79"/>
      <c r="B304" s="45"/>
      <c r="D304" s="40"/>
    </row>
    <row r="305" spans="1:4" ht="13.8" x14ac:dyDescent="0.25">
      <c r="A305" s="47"/>
      <c r="B305" s="48"/>
      <c r="D305" s="32"/>
    </row>
    <row r="306" spans="1:4" ht="13.8" x14ac:dyDescent="0.25">
      <c r="A306" s="44"/>
      <c r="B306" s="86"/>
      <c r="C306" s="38"/>
      <c r="D306" s="36"/>
    </row>
    <row r="307" spans="1:4" ht="13.8" x14ac:dyDescent="0.25">
      <c r="A307" s="44"/>
      <c r="B307" s="37"/>
      <c r="C307" s="38"/>
      <c r="D307" s="36"/>
    </row>
    <row r="308" spans="1:4" ht="13.8" x14ac:dyDescent="0.25">
      <c r="A308" s="52"/>
      <c r="B308" s="48"/>
    </row>
    <row r="309" spans="1:4" ht="13.8" x14ac:dyDescent="0.25">
      <c r="A309" s="44"/>
      <c r="B309" s="53"/>
      <c r="C309" s="38"/>
      <c r="D309" s="36"/>
    </row>
    <row r="310" spans="1:4" ht="13.8" x14ac:dyDescent="0.25">
      <c r="A310" s="44"/>
      <c r="B310" s="53"/>
      <c r="C310" s="38"/>
      <c r="D310" s="36"/>
    </row>
    <row r="311" spans="1:4" ht="13.8" x14ac:dyDescent="0.25">
      <c r="A311" s="44"/>
      <c r="B311" s="53"/>
      <c r="C311" s="38"/>
      <c r="D311" s="36"/>
    </row>
    <row r="312" spans="1:4" ht="13.8" x14ac:dyDescent="0.25">
      <c r="A312" s="54"/>
      <c r="B312" s="55"/>
      <c r="C312" s="38"/>
      <c r="D312" s="36"/>
    </row>
    <row r="313" spans="1:4" ht="13.8" x14ac:dyDescent="0.25">
      <c r="A313" s="44"/>
      <c r="B313" s="53"/>
      <c r="C313" s="38"/>
      <c r="D313" s="36"/>
    </row>
    <row r="314" spans="1:4" ht="13.8" x14ac:dyDescent="0.25">
      <c r="A314" s="54"/>
      <c r="B314" s="55"/>
      <c r="C314" s="38"/>
      <c r="D314" s="36"/>
    </row>
    <row r="315" spans="1:4" ht="13.8" x14ac:dyDescent="0.25">
      <c r="A315" s="54"/>
      <c r="B315" s="55"/>
      <c r="C315" s="38"/>
      <c r="D315" s="36"/>
    </row>
    <row r="316" spans="1:4" ht="13.8" x14ac:dyDescent="0.25">
      <c r="A316" s="37"/>
      <c r="B316" s="36"/>
      <c r="C316" s="38"/>
      <c r="D316" s="36"/>
    </row>
    <row r="317" spans="1:4" ht="13.8" x14ac:dyDescent="0.25">
      <c r="A317" s="52"/>
      <c r="B317" s="48"/>
    </row>
    <row r="318" spans="1:4" ht="13.8" x14ac:dyDescent="0.25">
      <c r="A318" s="44"/>
      <c r="B318" s="38"/>
      <c r="C318" s="38"/>
      <c r="D318" s="36"/>
    </row>
    <row r="319" spans="1:4" ht="13.8" x14ac:dyDescent="0.25">
      <c r="A319" s="44"/>
      <c r="B319" s="38"/>
      <c r="C319" s="38"/>
      <c r="D319" s="36"/>
    </row>
    <row r="320" spans="1:4" ht="13.8" x14ac:dyDescent="0.25">
      <c r="A320" s="44"/>
      <c r="B320" s="38"/>
      <c r="C320" s="38"/>
      <c r="D320" s="36"/>
    </row>
    <row r="321" spans="1:4" ht="13.8" x14ac:dyDescent="0.25">
      <c r="A321" s="44"/>
      <c r="B321" s="38"/>
      <c r="C321" s="38"/>
      <c r="D321" s="36"/>
    </row>
    <row r="322" spans="1:4" ht="13.8" x14ac:dyDescent="0.25">
      <c r="A322" s="52"/>
      <c r="B322" s="48"/>
    </row>
    <row r="323" spans="1:4" ht="13.8" x14ac:dyDescent="0.25">
      <c r="A323" s="44"/>
      <c r="B323" s="38"/>
      <c r="C323" s="38"/>
      <c r="D323" s="36"/>
    </row>
    <row r="324" spans="1:4" ht="13.8" x14ac:dyDescent="0.25">
      <c r="A324" s="44"/>
      <c r="B324" s="38"/>
      <c r="C324" s="38"/>
      <c r="D324" s="36"/>
    </row>
    <row r="325" spans="1:4" ht="13.8" x14ac:dyDescent="0.25">
      <c r="A325" s="44"/>
      <c r="B325" s="38"/>
      <c r="C325" s="38"/>
      <c r="D325" s="36"/>
    </row>
    <row r="326" spans="1:4" ht="13.8" x14ac:dyDescent="0.25">
      <c r="A326" s="44"/>
      <c r="B326" s="38"/>
      <c r="C326" s="38"/>
      <c r="D326" s="36"/>
    </row>
    <row r="327" spans="1:4" ht="13.8" x14ac:dyDescent="0.25">
      <c r="A327" s="52"/>
      <c r="B327" s="48"/>
    </row>
    <row r="328" spans="1:4" ht="13.8" x14ac:dyDescent="0.25">
      <c r="A328" s="44"/>
      <c r="B328" s="38"/>
      <c r="C328" s="38"/>
      <c r="D328" s="36"/>
    </row>
    <row r="329" spans="1:4" ht="13.8" x14ac:dyDescent="0.25">
      <c r="A329" s="44"/>
      <c r="B329" s="38"/>
      <c r="C329" s="38"/>
      <c r="D329" s="36"/>
    </row>
    <row r="330" spans="1:4" ht="13.8" x14ac:dyDescent="0.25">
      <c r="B330" s="48"/>
    </row>
    <row r="331" spans="1:4" ht="13.8" x14ac:dyDescent="0.25">
      <c r="A331" s="44"/>
      <c r="B331" s="38"/>
      <c r="C331" s="38"/>
      <c r="D331" s="36"/>
    </row>
    <row r="332" spans="1:4" ht="13.8" x14ac:dyDescent="0.25">
      <c r="A332" s="44"/>
      <c r="B332" s="38"/>
      <c r="C332" s="38"/>
      <c r="D332" s="36"/>
    </row>
    <row r="333" spans="1:4" ht="13.8" x14ac:dyDescent="0.25">
      <c r="A333" s="44"/>
      <c r="B333" s="38"/>
      <c r="C333" s="38"/>
      <c r="D333" s="36"/>
    </row>
    <row r="334" spans="1:4" ht="13.8" x14ac:dyDescent="0.25">
      <c r="A334" s="52"/>
      <c r="B334" s="48"/>
    </row>
    <row r="335" spans="1:4" ht="13.8" x14ac:dyDescent="0.25">
      <c r="A335" s="44"/>
      <c r="B335" s="38"/>
      <c r="C335" s="38"/>
      <c r="D335" s="36"/>
    </row>
    <row r="336" spans="1:4" ht="13.8" x14ac:dyDescent="0.25">
      <c r="A336" s="44"/>
      <c r="B336" s="38"/>
      <c r="C336" s="38"/>
      <c r="D336" s="36"/>
    </row>
    <row r="337" spans="1:4" ht="13.8" x14ac:dyDescent="0.25">
      <c r="A337" s="52"/>
      <c r="B337" s="48"/>
    </row>
    <row r="338" spans="1:4" ht="13.8" x14ac:dyDescent="0.25">
      <c r="A338" s="44"/>
      <c r="B338" s="38"/>
      <c r="C338" s="38"/>
      <c r="D338" s="36"/>
    </row>
    <row r="339" spans="1:4" ht="13.8" x14ac:dyDescent="0.25">
      <c r="A339" s="44"/>
      <c r="B339" s="38"/>
      <c r="C339" s="38"/>
      <c r="D339" s="36"/>
    </row>
    <row r="340" spans="1:4" ht="13.8" x14ac:dyDescent="0.25">
      <c r="A340" s="44"/>
      <c r="B340" s="38"/>
      <c r="C340" s="38"/>
      <c r="D340" s="36"/>
    </row>
    <row r="341" spans="1:4" ht="13.8" x14ac:dyDescent="0.25">
      <c r="A341" s="44"/>
      <c r="B341" s="38"/>
      <c r="C341" s="38"/>
      <c r="D341" s="36"/>
    </row>
    <row r="342" spans="1:4" ht="13.8" x14ac:dyDescent="0.25">
      <c r="A342" s="44"/>
      <c r="B342" s="38"/>
      <c r="C342" s="38"/>
      <c r="D342" s="36"/>
    </row>
    <row r="343" spans="1:4" ht="13.8" x14ac:dyDescent="0.25">
      <c r="A343" s="52"/>
      <c r="B343" s="48"/>
    </row>
    <row r="344" spans="1:4" ht="13.8" x14ac:dyDescent="0.25">
      <c r="A344" s="44"/>
      <c r="B344" s="38"/>
      <c r="C344" s="38"/>
      <c r="D344" s="36"/>
    </row>
    <row r="345" spans="1:4" ht="13.8" x14ac:dyDescent="0.25">
      <c r="A345" s="44"/>
      <c r="B345" s="38"/>
      <c r="C345" s="38"/>
      <c r="D345" s="36"/>
    </row>
    <row r="346" spans="1:4" ht="13.8" x14ac:dyDescent="0.25">
      <c r="A346" s="44"/>
      <c r="B346" s="38"/>
      <c r="C346" s="38"/>
      <c r="D346" s="36"/>
    </row>
    <row r="347" spans="1:4" ht="13.8" x14ac:dyDescent="0.25">
      <c r="A347" s="44"/>
      <c r="B347" s="38"/>
      <c r="C347" s="38"/>
      <c r="D347" s="36"/>
    </row>
    <row r="348" spans="1:4" ht="13.8" x14ac:dyDescent="0.25">
      <c r="A348" s="44"/>
      <c r="B348" s="38"/>
      <c r="C348" s="38"/>
      <c r="D348" s="36"/>
    </row>
    <row r="349" spans="1:4" ht="13.8" x14ac:dyDescent="0.25">
      <c r="A349" s="52"/>
      <c r="B349" s="48"/>
    </row>
    <row r="350" spans="1:4" ht="13.8" x14ac:dyDescent="0.25">
      <c r="A350" s="44"/>
      <c r="B350" s="38"/>
      <c r="C350" s="38"/>
      <c r="D350" s="36"/>
    </row>
    <row r="351" spans="1:4" ht="13.8" x14ac:dyDescent="0.25">
      <c r="A351" s="44"/>
      <c r="B351" s="38"/>
      <c r="C351" s="38"/>
      <c r="D351" s="36"/>
    </row>
    <row r="352" spans="1:4" ht="13.8" x14ac:dyDescent="0.25">
      <c r="A352" s="44"/>
      <c r="B352" s="38"/>
      <c r="C352" s="38"/>
      <c r="D352" s="36"/>
    </row>
    <row r="353" spans="1:4" ht="13.8" x14ac:dyDescent="0.25">
      <c r="A353" s="44"/>
      <c r="B353" s="38"/>
      <c r="C353" s="38"/>
      <c r="D353" s="36"/>
    </row>
    <row r="354" spans="1:4" ht="13.8" x14ac:dyDescent="0.25">
      <c r="A354" s="44"/>
      <c r="B354" s="38"/>
      <c r="C354" s="38"/>
      <c r="D354" s="36"/>
    </row>
    <row r="355" spans="1:4" ht="13.8" x14ac:dyDescent="0.25">
      <c r="A355" s="44"/>
      <c r="B355" s="38"/>
      <c r="C355" s="38"/>
      <c r="D355" s="36"/>
    </row>
    <row r="356" spans="1:4" ht="13.8" x14ac:dyDescent="0.25">
      <c r="A356" s="44"/>
      <c r="B356" s="38"/>
      <c r="C356" s="38"/>
      <c r="D356" s="36"/>
    </row>
    <row r="357" spans="1:4" ht="13.8" x14ac:dyDescent="0.25">
      <c r="A357" s="44"/>
      <c r="B357" s="38"/>
      <c r="C357" s="38"/>
      <c r="D357" s="36"/>
    </row>
    <row r="358" spans="1:4" ht="13.8" x14ac:dyDescent="0.25">
      <c r="A358" s="52"/>
      <c r="B358" s="48"/>
    </row>
    <row r="359" spans="1:4" ht="13.8" x14ac:dyDescent="0.25">
      <c r="A359" s="44"/>
      <c r="B359" s="38"/>
      <c r="C359" s="38"/>
      <c r="D359" s="36"/>
    </row>
    <row r="360" spans="1:4" ht="13.8" x14ac:dyDescent="0.25">
      <c r="A360" s="44"/>
      <c r="B360" s="38"/>
      <c r="C360" s="38"/>
      <c r="D360" s="36"/>
    </row>
    <row r="361" spans="1:4" ht="13.8" x14ac:dyDescent="0.25">
      <c r="A361" s="44"/>
      <c r="B361" s="38"/>
      <c r="C361" s="38"/>
      <c r="D361" s="36"/>
    </row>
    <row r="362" spans="1:4" ht="13.8" x14ac:dyDescent="0.25">
      <c r="A362" s="44"/>
      <c r="B362" s="38"/>
      <c r="C362" s="38"/>
      <c r="D362" s="36"/>
    </row>
    <row r="363" spans="1:4" ht="13.8" x14ac:dyDescent="0.25">
      <c r="A363" s="44"/>
      <c r="B363" s="38"/>
      <c r="C363" s="38"/>
      <c r="D363" s="36"/>
    </row>
    <row r="364" spans="1:4" ht="13.8" x14ac:dyDescent="0.25">
      <c r="A364" s="44"/>
      <c r="B364" s="38"/>
      <c r="C364" s="38"/>
      <c r="D364" s="36"/>
    </row>
    <row r="365" spans="1:4" ht="13.8" x14ac:dyDescent="0.25">
      <c r="A365" s="44"/>
      <c r="B365" s="38"/>
      <c r="C365" s="38"/>
      <c r="D365" s="36"/>
    </row>
    <row r="366" spans="1:4" ht="13.8" x14ac:dyDescent="0.25">
      <c r="A366" s="44"/>
      <c r="B366" s="38"/>
      <c r="C366" s="38"/>
      <c r="D366" s="36"/>
    </row>
    <row r="367" spans="1:4" ht="13.8" x14ac:dyDescent="0.25">
      <c r="A367" s="44"/>
      <c r="B367" s="38"/>
      <c r="C367" s="38"/>
      <c r="D367" s="36"/>
    </row>
    <row r="368" spans="1:4" ht="13.8" x14ac:dyDescent="0.25">
      <c r="A368" s="37"/>
      <c r="B368" s="38"/>
      <c r="C368" s="38"/>
      <c r="D368" s="36"/>
    </row>
    <row r="369" spans="1:2" x14ac:dyDescent="0.25">
      <c r="B369" s="91"/>
    </row>
    <row r="370" spans="1:2" x14ac:dyDescent="0.25">
      <c r="A370" s="33"/>
      <c r="B370" s="92"/>
    </row>
  </sheetData>
  <mergeCells count="41">
    <mergeCell ref="A113:F113"/>
    <mergeCell ref="A115:F115"/>
    <mergeCell ref="A117:F117"/>
    <mergeCell ref="A118:F118"/>
    <mergeCell ref="A126:F126"/>
    <mergeCell ref="A72:F72"/>
    <mergeCell ref="A74:F74"/>
    <mergeCell ref="A76:F76"/>
    <mergeCell ref="A77:F77"/>
    <mergeCell ref="A105:F105"/>
    <mergeCell ref="A79:F79"/>
    <mergeCell ref="A81:F81"/>
    <mergeCell ref="A83:F83"/>
    <mergeCell ref="A84:F84"/>
    <mergeCell ref="A86:F86"/>
    <mergeCell ref="A88:F88"/>
    <mergeCell ref="A90:F90"/>
    <mergeCell ref="A95:F95"/>
    <mergeCell ref="A96:F96"/>
    <mergeCell ref="A102:F102"/>
    <mergeCell ref="A104:F104"/>
    <mergeCell ref="A60:F60"/>
    <mergeCell ref="A62:F62"/>
    <mergeCell ref="A65:F65"/>
    <mergeCell ref="A66:F66"/>
    <mergeCell ref="A69:F69"/>
    <mergeCell ref="A51:C51"/>
    <mergeCell ref="A52:F52"/>
    <mergeCell ref="A54:F54"/>
    <mergeCell ref="A56:F56"/>
    <mergeCell ref="A58:F58"/>
    <mergeCell ref="A38:F38"/>
    <mergeCell ref="A39:F39"/>
    <mergeCell ref="A40:F40"/>
    <mergeCell ref="A43:F43"/>
    <mergeCell ref="A50:F50"/>
    <mergeCell ref="A24:F24"/>
    <mergeCell ref="A34:F34"/>
    <mergeCell ref="A35:F35"/>
    <mergeCell ref="A36:F36"/>
    <mergeCell ref="A37:F37"/>
  </mergeCells>
  <pageMargins left="0.75" right="0.75" top="1" bottom="1" header="0.5" footer="0.5"/>
  <pageSetup paperSize="9" scale="83" orientation="portrait" r:id="rId1"/>
  <headerFooter alignWithMargins="0">
    <oddHeader>&amp;L&amp;G</oddHeader>
  </headerFooter>
  <rowBreaks count="6" manualBreakCount="6">
    <brk id="20" max="5" man="1"/>
    <brk id="40" max="5" man="1"/>
    <brk id="64" max="5" man="1"/>
    <brk id="84" max="5" man="1"/>
    <brk id="103" max="5" man="1"/>
    <brk id="126" max="1"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1"/>
  <dimension ref="A1:U429"/>
  <sheetViews>
    <sheetView showGridLines="0" zoomScaleNormal="100" workbookViewId="0">
      <selection activeCell="U1" sqref="U1"/>
    </sheetView>
  </sheetViews>
  <sheetFormatPr defaultColWidth="10.6640625" defaultRowHeight="13.2" x14ac:dyDescent="0.25"/>
  <sheetData>
    <row r="1" spans="1:21" ht="21" x14ac:dyDescent="0.4">
      <c r="A1" s="16" t="s">
        <v>22</v>
      </c>
      <c r="B1" s="16"/>
      <c r="C1" s="16"/>
      <c r="D1" s="5">
        <v>1</v>
      </c>
      <c r="F1" s="13"/>
      <c r="G1" s="14" t="str">
        <f>Data_BK!A1</f>
        <v>Båda könen</v>
      </c>
      <c r="H1" s="15" t="str">
        <f>Data_BK!C1</f>
        <v>65-74 år</v>
      </c>
      <c r="U1" s="95">
        <v>244</v>
      </c>
    </row>
    <row r="3" spans="1:21" s="3" customFormat="1" x14ac:dyDescent="0.25">
      <c r="A3" s="3" t="s">
        <v>4</v>
      </c>
      <c r="G3" s="12" t="s">
        <v>5</v>
      </c>
    </row>
    <row r="25" spans="1:7" s="3" customFormat="1" x14ac:dyDescent="0.25">
      <c r="A25" s="3" t="s">
        <v>20</v>
      </c>
      <c r="G25" s="12" t="s">
        <v>19</v>
      </c>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sheetData>
  <phoneticPr fontId="0" type="noConversion"/>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3"/>
  <dimension ref="A1:AS454"/>
  <sheetViews>
    <sheetView tabSelected="1" zoomScaleNormal="100" zoomScaleSheetLayoutView="100" workbookViewId="0">
      <pane xSplit="2" ySplit="4" topLeftCell="C244" activePane="bottomRight" state="frozen"/>
      <selection activeCell="A188" sqref="A188"/>
      <selection pane="topRight" activeCell="A188" sqref="A188"/>
      <selection pane="bottomLeft" activeCell="A188" sqref="A188"/>
      <selection pane="bottomRight" activeCell="D257" sqref="D257"/>
    </sheetView>
  </sheetViews>
  <sheetFormatPr defaultColWidth="7.6640625" defaultRowHeight="10.199999999999999" x14ac:dyDescent="0.2"/>
  <cols>
    <col min="1" max="1" width="7.44140625" style="1" customWidth="1"/>
    <col min="2" max="2" width="7.5546875" style="1" customWidth="1"/>
    <col min="3" max="3" width="7.6640625" style="22" customWidth="1"/>
    <col min="4" max="4" width="11.6640625" style="22" customWidth="1"/>
    <col min="5" max="5" width="10.5546875" style="22" customWidth="1"/>
    <col min="6" max="6" width="7.5546875" style="27" customWidth="1"/>
    <col min="7" max="7" width="8.5546875" style="22" customWidth="1"/>
    <col min="8" max="8" width="3.6640625" style="22" customWidth="1"/>
    <col min="9" max="9" width="7.6640625" style="22" customWidth="1"/>
    <col min="10" max="10" width="11.6640625" style="22" customWidth="1"/>
    <col min="11" max="11" width="10.5546875" style="22" customWidth="1"/>
    <col min="12" max="12" width="7.5546875" style="27" customWidth="1"/>
    <col min="13" max="13" width="8.5546875" style="22" customWidth="1"/>
    <col min="14" max="14" width="3.6640625" style="22" customWidth="1"/>
    <col min="15" max="15" width="9.33203125" style="22" customWidth="1"/>
    <col min="16" max="16" width="11.6640625" style="22" customWidth="1"/>
    <col min="17" max="17" width="10.5546875" style="22" customWidth="1"/>
    <col min="18" max="18" width="7.5546875" style="27" customWidth="1"/>
    <col min="19" max="19" width="8.5546875" style="22" customWidth="1"/>
    <col min="20" max="20" width="3.6640625" style="22" customWidth="1"/>
    <col min="21" max="21" width="7.6640625" style="22" customWidth="1"/>
    <col min="22" max="22" width="11.6640625" style="22" customWidth="1"/>
    <col min="23" max="23" width="10.5546875" style="22" customWidth="1"/>
    <col min="24" max="24" width="7.5546875" style="27" customWidth="1"/>
    <col min="25" max="25" width="8.5546875" style="22" customWidth="1"/>
    <col min="26" max="26" width="3.6640625" style="22" customWidth="1"/>
    <col min="27" max="27" width="7.6640625" style="22" customWidth="1"/>
    <col min="28" max="28" width="11.6640625" style="22" customWidth="1"/>
    <col min="29" max="29" width="10.5546875" style="22" customWidth="1"/>
    <col min="30" max="30" width="7.5546875" style="27" customWidth="1"/>
    <col min="31" max="31" width="8.5546875" style="22" customWidth="1"/>
    <col min="32" max="32" width="3.6640625" style="22" customWidth="1"/>
    <col min="33" max="33" width="7.6640625" style="22" customWidth="1"/>
    <col min="34" max="34" width="11.6640625" style="22" customWidth="1"/>
    <col min="35" max="35" width="10.5546875" style="22" customWidth="1"/>
    <col min="36" max="36" width="7.5546875" style="27" customWidth="1"/>
    <col min="37" max="37" width="8.5546875" style="22" customWidth="1"/>
    <col min="38" max="38" width="3.6640625" style="22" customWidth="1"/>
    <col min="39" max="39" width="7.6640625" style="22" customWidth="1"/>
    <col min="40" max="40" width="11.6640625" style="22" customWidth="1"/>
    <col min="41" max="41" width="10.5546875" style="22" customWidth="1"/>
    <col min="42" max="42" width="7.5546875" style="27" customWidth="1"/>
    <col min="43" max="43" width="8.5546875" style="22" customWidth="1"/>
    <col min="44" max="44" width="3.6640625" style="22" customWidth="1"/>
    <col min="45" max="45" width="7.6640625" style="6"/>
    <col min="46" max="16384" width="7.6640625" style="1"/>
  </cols>
  <sheetData>
    <row r="1" spans="1:45" ht="13.2" x14ac:dyDescent="0.25">
      <c r="A1" s="3" t="s">
        <v>21</v>
      </c>
      <c r="B1" s="8"/>
      <c r="C1" s="21" t="s">
        <v>61</v>
      </c>
      <c r="AA1" s="21" t="s">
        <v>24</v>
      </c>
    </row>
    <row r="2" spans="1:45" ht="13.2" x14ac:dyDescent="0.25">
      <c r="A2" s="9" t="s">
        <v>3</v>
      </c>
      <c r="B2" s="10">
        <f>Diagram_BK!D1</f>
        <v>1</v>
      </c>
      <c r="C2" s="21" t="s">
        <v>23</v>
      </c>
    </row>
    <row r="3" spans="1:45" ht="20.399999999999999" x14ac:dyDescent="0.2">
      <c r="A3" s="7" t="s">
        <v>0</v>
      </c>
      <c r="B3" s="7" t="s">
        <v>1</v>
      </c>
      <c r="C3" s="22" t="s">
        <v>2</v>
      </c>
      <c r="D3" s="126" t="s">
        <v>8</v>
      </c>
      <c r="E3" s="126"/>
      <c r="F3" s="126"/>
      <c r="G3" s="23" t="s">
        <v>73</v>
      </c>
      <c r="I3" s="22" t="s">
        <v>2</v>
      </c>
      <c r="J3" s="126" t="s">
        <v>10</v>
      </c>
      <c r="K3" s="126"/>
      <c r="L3" s="126"/>
      <c r="M3" s="23" t="s">
        <v>73</v>
      </c>
      <c r="P3" s="126" t="s">
        <v>11</v>
      </c>
      <c r="Q3" s="126"/>
      <c r="R3" s="126"/>
      <c r="S3" s="23" t="s">
        <v>73</v>
      </c>
      <c r="U3" s="22" t="s">
        <v>2</v>
      </c>
      <c r="V3" s="126" t="s">
        <v>12</v>
      </c>
      <c r="W3" s="126"/>
      <c r="X3" s="126"/>
      <c r="Y3" s="23" t="s">
        <v>73</v>
      </c>
      <c r="AA3" s="22" t="s">
        <v>2</v>
      </c>
      <c r="AB3" s="126" t="s">
        <v>13</v>
      </c>
      <c r="AC3" s="126"/>
      <c r="AD3" s="126"/>
      <c r="AE3" s="23" t="s">
        <v>74</v>
      </c>
      <c r="AG3" s="22" t="s">
        <v>2</v>
      </c>
      <c r="AH3" s="126" t="s">
        <v>15</v>
      </c>
      <c r="AI3" s="126"/>
      <c r="AJ3" s="126"/>
      <c r="AK3" s="23" t="s">
        <v>74</v>
      </c>
      <c r="AM3" s="22" t="s">
        <v>2</v>
      </c>
      <c r="AN3" s="127" t="s">
        <v>16</v>
      </c>
      <c r="AO3" s="127"/>
      <c r="AP3" s="127"/>
      <c r="AQ3" s="23" t="s">
        <v>74</v>
      </c>
    </row>
    <row r="4" spans="1:45" s="20" customFormat="1" ht="11.4" x14ac:dyDescent="0.2">
      <c r="A4" s="18"/>
      <c r="B4" s="18"/>
      <c r="C4" s="24"/>
      <c r="D4" s="24" t="s">
        <v>25</v>
      </c>
      <c r="E4" s="24" t="s">
        <v>17</v>
      </c>
      <c r="F4" s="28" t="s">
        <v>18</v>
      </c>
      <c r="G4" s="24"/>
      <c r="H4" s="24"/>
      <c r="I4" s="24"/>
      <c r="J4" s="24" t="s">
        <v>25</v>
      </c>
      <c r="K4" s="24" t="s">
        <v>17</v>
      </c>
      <c r="L4" s="28" t="s">
        <v>18</v>
      </c>
      <c r="M4" s="24"/>
      <c r="N4" s="24"/>
      <c r="O4" s="24"/>
      <c r="P4" s="24" t="s">
        <v>25</v>
      </c>
      <c r="Q4" s="24" t="s">
        <v>17</v>
      </c>
      <c r="R4" s="28" t="s">
        <v>18</v>
      </c>
      <c r="S4" s="24"/>
      <c r="T4" s="24"/>
      <c r="U4" s="24"/>
      <c r="V4" s="24" t="s">
        <v>25</v>
      </c>
      <c r="W4" s="24" t="s">
        <v>17</v>
      </c>
      <c r="X4" s="28" t="s">
        <v>18</v>
      </c>
      <c r="Y4" s="24"/>
      <c r="Z4" s="24"/>
      <c r="AA4" s="24"/>
      <c r="AB4" s="24" t="s">
        <v>25</v>
      </c>
      <c r="AC4" s="24" t="s">
        <v>17</v>
      </c>
      <c r="AD4" s="28" t="s">
        <v>18</v>
      </c>
      <c r="AE4" s="24"/>
      <c r="AF4" s="24"/>
      <c r="AG4" s="24"/>
      <c r="AH4" s="24" t="s">
        <v>25</v>
      </c>
      <c r="AI4" s="24" t="s">
        <v>17</v>
      </c>
      <c r="AJ4" s="28" t="s">
        <v>18</v>
      </c>
      <c r="AK4" s="24"/>
      <c r="AL4" s="24"/>
      <c r="AM4" s="24"/>
      <c r="AN4" s="24" t="s">
        <v>25</v>
      </c>
      <c r="AO4" s="24" t="s">
        <v>17</v>
      </c>
      <c r="AP4" s="28" t="s">
        <v>18</v>
      </c>
      <c r="AQ4" s="24"/>
      <c r="AR4" s="24"/>
      <c r="AS4" s="19"/>
    </row>
    <row r="5" spans="1:45" ht="12.75" customHeight="1" x14ac:dyDescent="0.25">
      <c r="A5" s="7"/>
      <c r="B5">
        <v>1</v>
      </c>
      <c r="C5" s="22">
        <f t="shared" ref="C5:C68" si="0">$B$2*E5+(1-$B$2)*D5</f>
        <v>54.7</v>
      </c>
      <c r="D5" s="22">
        <v>51.3</v>
      </c>
      <c r="E5" s="22">
        <v>54.7</v>
      </c>
      <c r="F5" s="27">
        <v>62.25</v>
      </c>
      <c r="G5" s="25" t="s">
        <v>68</v>
      </c>
      <c r="I5" s="22">
        <f t="shared" ref="I5:I68" si="1">$B$2*K5+(1-$B$2)*J5</f>
        <v>686.3</v>
      </c>
      <c r="J5" s="22">
        <v>689.7</v>
      </c>
      <c r="K5" s="22">
        <v>686.3</v>
      </c>
      <c r="L5" s="27">
        <v>679.4</v>
      </c>
      <c r="M5" s="25" t="s">
        <v>68</v>
      </c>
      <c r="P5" s="22">
        <v>742.4</v>
      </c>
      <c r="Q5" s="22">
        <v>742.8</v>
      </c>
      <c r="R5" s="27">
        <v>743.21</v>
      </c>
      <c r="S5" s="25" t="s">
        <v>68</v>
      </c>
      <c r="U5" s="22">
        <f t="shared" ref="U5:U68" si="2">$B$2*W5+(1-$B$2)*V5</f>
        <v>56.4</v>
      </c>
      <c r="V5" s="22">
        <v>52.7</v>
      </c>
      <c r="W5" s="22">
        <v>56.4</v>
      </c>
      <c r="X5" s="27">
        <v>63.81</v>
      </c>
      <c r="Y5" s="25" t="s">
        <v>68</v>
      </c>
      <c r="AA5" s="22">
        <f t="shared" ref="AA5:AA68" si="3">$B$2*AC5+(1-$B$2)*AB5</f>
        <v>7.4</v>
      </c>
      <c r="AB5" s="22">
        <v>6.9</v>
      </c>
      <c r="AC5" s="22">
        <v>7.4</v>
      </c>
      <c r="AD5" s="27">
        <v>8.3800000000000008</v>
      </c>
      <c r="AE5" s="25" t="s">
        <v>68</v>
      </c>
      <c r="AG5" s="22">
        <f t="shared" ref="AG5:AG68" si="4">$B$2*AI5+(1-$B$2)*AH5</f>
        <v>92.4</v>
      </c>
      <c r="AH5" s="22">
        <v>92.9</v>
      </c>
      <c r="AI5" s="22">
        <v>92.4</v>
      </c>
      <c r="AJ5" s="27">
        <v>91.41</v>
      </c>
      <c r="AK5" s="25" t="s">
        <v>68</v>
      </c>
      <c r="AM5" s="22">
        <f t="shared" ref="AM5:AM68" si="5">$B$2*AO5+(1-$B$2)*AN5</f>
        <v>7.6</v>
      </c>
      <c r="AN5" s="22">
        <v>7.1</v>
      </c>
      <c r="AO5" s="22">
        <v>7.6</v>
      </c>
      <c r="AP5" s="27">
        <v>8.59</v>
      </c>
      <c r="AQ5" s="25" t="s">
        <v>68</v>
      </c>
    </row>
    <row r="6" spans="1:45" ht="12.75" customHeight="1" x14ac:dyDescent="0.25">
      <c r="A6" s="7">
        <v>1</v>
      </c>
      <c r="B6">
        <v>2</v>
      </c>
      <c r="C6" s="22">
        <f t="shared" si="0"/>
        <v>60.3</v>
      </c>
      <c r="D6" s="22">
        <v>65.5</v>
      </c>
      <c r="E6" s="22">
        <v>60.3</v>
      </c>
      <c r="F6" s="27">
        <v>64.12</v>
      </c>
      <c r="G6" s="25">
        <v>22.5</v>
      </c>
      <c r="I6" s="22">
        <f t="shared" si="1"/>
        <v>682.1</v>
      </c>
      <c r="J6" s="22">
        <v>676.9</v>
      </c>
      <c r="K6" s="22">
        <v>682.1</v>
      </c>
      <c r="L6" s="27">
        <v>677.59</v>
      </c>
      <c r="M6" s="25">
        <v>-21.8</v>
      </c>
      <c r="P6" s="22">
        <v>742.4</v>
      </c>
      <c r="Q6" s="22">
        <v>742.9</v>
      </c>
      <c r="R6" s="27">
        <v>743.09</v>
      </c>
      <c r="S6" s="25">
        <v>-1.4</v>
      </c>
      <c r="U6" s="22">
        <f t="shared" si="2"/>
        <v>60.8</v>
      </c>
      <c r="V6" s="22">
        <v>65.5</v>
      </c>
      <c r="W6" s="22">
        <v>60.8</v>
      </c>
      <c r="X6" s="27">
        <v>65.510000000000005</v>
      </c>
      <c r="Y6" s="25">
        <v>20.399999999999999</v>
      </c>
      <c r="AA6" s="22">
        <f t="shared" si="3"/>
        <v>8.1</v>
      </c>
      <c r="AB6" s="22">
        <v>8.8000000000000007</v>
      </c>
      <c r="AC6" s="22">
        <v>8.1</v>
      </c>
      <c r="AD6" s="27">
        <v>8.6300000000000008</v>
      </c>
      <c r="AE6" s="25">
        <v>3</v>
      </c>
      <c r="AG6" s="22">
        <f t="shared" si="4"/>
        <v>91.8</v>
      </c>
      <c r="AH6" s="22">
        <v>91.2</v>
      </c>
      <c r="AI6" s="22">
        <v>91.8</v>
      </c>
      <c r="AJ6" s="27">
        <v>91.18</v>
      </c>
      <c r="AK6" s="25">
        <v>-2.8</v>
      </c>
      <c r="AM6" s="22">
        <f t="shared" si="5"/>
        <v>8.1999999999999993</v>
      </c>
      <c r="AN6" s="22">
        <v>8.8000000000000007</v>
      </c>
      <c r="AO6" s="22">
        <v>8.1999999999999993</v>
      </c>
      <c r="AP6" s="27">
        <v>8.82</v>
      </c>
      <c r="AQ6" s="25">
        <v>2.8</v>
      </c>
      <c r="AS6" s="26"/>
    </row>
    <row r="7" spans="1:45" ht="12.75" customHeight="1" x14ac:dyDescent="0.25">
      <c r="A7" s="7">
        <v>1</v>
      </c>
      <c r="B7">
        <v>3</v>
      </c>
      <c r="C7" s="22">
        <f t="shared" si="0"/>
        <v>65.5</v>
      </c>
      <c r="D7" s="22">
        <v>64.8</v>
      </c>
      <c r="E7" s="22">
        <v>65.5</v>
      </c>
      <c r="F7" s="27">
        <v>65.760000000000005</v>
      </c>
      <c r="G7" s="25">
        <v>19.600000000000001</v>
      </c>
      <c r="I7" s="22">
        <f t="shared" si="1"/>
        <v>677</v>
      </c>
      <c r="J7" s="22">
        <v>676.7</v>
      </c>
      <c r="K7" s="22">
        <v>677</v>
      </c>
      <c r="L7" s="27">
        <v>675.92</v>
      </c>
      <c r="M7" s="25">
        <v>-20</v>
      </c>
      <c r="P7" s="22">
        <v>742.4</v>
      </c>
      <c r="Q7" s="22">
        <v>743</v>
      </c>
      <c r="R7" s="27">
        <v>742.96</v>
      </c>
      <c r="S7" s="25">
        <v>-1.6</v>
      </c>
      <c r="U7" s="22">
        <f t="shared" si="2"/>
        <v>66</v>
      </c>
      <c r="V7" s="22">
        <v>65.7</v>
      </c>
      <c r="W7" s="22">
        <v>66</v>
      </c>
      <c r="X7" s="27">
        <v>67.05</v>
      </c>
      <c r="Y7" s="25">
        <v>18.5</v>
      </c>
      <c r="AA7" s="22">
        <f t="shared" si="3"/>
        <v>8.8000000000000007</v>
      </c>
      <c r="AB7" s="22">
        <v>8.6999999999999993</v>
      </c>
      <c r="AC7" s="22">
        <v>8.8000000000000007</v>
      </c>
      <c r="AD7" s="27">
        <v>8.85</v>
      </c>
      <c r="AE7" s="25">
        <v>2.7</v>
      </c>
      <c r="AG7" s="22">
        <f t="shared" si="4"/>
        <v>91.1</v>
      </c>
      <c r="AH7" s="22">
        <v>91.1</v>
      </c>
      <c r="AI7" s="22">
        <v>91.1</v>
      </c>
      <c r="AJ7" s="27">
        <v>90.98</v>
      </c>
      <c r="AK7" s="25">
        <v>-2.5</v>
      </c>
      <c r="AM7" s="22">
        <f t="shared" si="5"/>
        <v>8.9</v>
      </c>
      <c r="AN7" s="22">
        <v>8.9</v>
      </c>
      <c r="AO7" s="22">
        <v>8.9</v>
      </c>
      <c r="AP7" s="27">
        <v>9.02</v>
      </c>
      <c r="AQ7" s="25">
        <v>2.5</v>
      </c>
    </row>
    <row r="8" spans="1:45" ht="12.75" customHeight="1" x14ac:dyDescent="0.25">
      <c r="A8" s="7">
        <v>1</v>
      </c>
      <c r="B8">
        <v>4</v>
      </c>
      <c r="C8" s="22">
        <f t="shared" si="0"/>
        <v>70.599999999999994</v>
      </c>
      <c r="D8" s="22">
        <v>67.7</v>
      </c>
      <c r="E8" s="22">
        <v>70.599999999999994</v>
      </c>
      <c r="F8" s="27">
        <v>67.709999999999994</v>
      </c>
      <c r="G8" s="25">
        <v>23.4</v>
      </c>
      <c r="I8" s="22">
        <f t="shared" si="1"/>
        <v>668.8</v>
      </c>
      <c r="J8" s="22">
        <v>671.6</v>
      </c>
      <c r="K8" s="22">
        <v>668.8</v>
      </c>
      <c r="L8" s="27">
        <v>673.94</v>
      </c>
      <c r="M8" s="25">
        <v>-23.7</v>
      </c>
      <c r="P8" s="22">
        <v>742.8</v>
      </c>
      <c r="Q8" s="22">
        <v>742.8</v>
      </c>
      <c r="R8" s="27">
        <v>742.83</v>
      </c>
      <c r="S8" s="25">
        <v>-1.6</v>
      </c>
      <c r="U8" s="22">
        <f t="shared" si="2"/>
        <v>74</v>
      </c>
      <c r="V8" s="22">
        <v>71.2</v>
      </c>
      <c r="W8" s="22">
        <v>74</v>
      </c>
      <c r="X8" s="27">
        <v>68.89</v>
      </c>
      <c r="Y8" s="25">
        <v>22.1</v>
      </c>
      <c r="AA8" s="22">
        <f t="shared" si="3"/>
        <v>9.5</v>
      </c>
      <c r="AB8" s="22">
        <v>9.1</v>
      </c>
      <c r="AC8" s="22">
        <v>9.5</v>
      </c>
      <c r="AD8" s="27">
        <v>9.11</v>
      </c>
      <c r="AE8" s="25">
        <v>3.2</v>
      </c>
      <c r="AG8" s="22">
        <f t="shared" si="4"/>
        <v>90</v>
      </c>
      <c r="AH8" s="22">
        <v>90.4</v>
      </c>
      <c r="AI8" s="22">
        <v>90</v>
      </c>
      <c r="AJ8" s="27">
        <v>90.73</v>
      </c>
      <c r="AK8" s="25">
        <v>-3</v>
      </c>
      <c r="AM8" s="22">
        <f t="shared" si="5"/>
        <v>10</v>
      </c>
      <c r="AN8" s="22">
        <v>9.6</v>
      </c>
      <c r="AO8" s="22">
        <v>10</v>
      </c>
      <c r="AP8" s="27">
        <v>9.27</v>
      </c>
      <c r="AQ8" s="25">
        <v>3</v>
      </c>
    </row>
    <row r="9" spans="1:45" ht="12.75" customHeight="1" x14ac:dyDescent="0.25">
      <c r="A9" s="7">
        <v>1</v>
      </c>
      <c r="B9">
        <v>5</v>
      </c>
      <c r="C9" s="22">
        <f t="shared" si="0"/>
        <v>68.599999999999994</v>
      </c>
      <c r="D9" s="22">
        <v>77.8</v>
      </c>
      <c r="E9" s="22">
        <v>68.599999999999994</v>
      </c>
      <c r="F9" s="27">
        <v>69.36</v>
      </c>
      <c r="G9" s="25">
        <v>19.899999999999999</v>
      </c>
      <c r="I9" s="22">
        <f t="shared" si="1"/>
        <v>674.1</v>
      </c>
      <c r="J9" s="22">
        <v>664</v>
      </c>
      <c r="K9" s="22">
        <v>674.1</v>
      </c>
      <c r="L9" s="27">
        <v>672.25</v>
      </c>
      <c r="M9" s="25">
        <v>-20.2</v>
      </c>
      <c r="P9" s="22">
        <v>742.8</v>
      </c>
      <c r="Q9" s="22">
        <v>743</v>
      </c>
      <c r="R9" s="27">
        <v>742.67</v>
      </c>
      <c r="S9" s="25">
        <v>-1.8</v>
      </c>
      <c r="U9" s="22">
        <f t="shared" si="2"/>
        <v>68.900000000000006</v>
      </c>
      <c r="V9" s="22">
        <v>78.900000000000006</v>
      </c>
      <c r="W9" s="22">
        <v>68.900000000000006</v>
      </c>
      <c r="X9" s="27">
        <v>70.42</v>
      </c>
      <c r="Y9" s="25">
        <v>18.399999999999999</v>
      </c>
      <c r="AA9" s="22">
        <f t="shared" si="3"/>
        <v>9.1999999999999993</v>
      </c>
      <c r="AB9" s="22">
        <v>10.5</v>
      </c>
      <c r="AC9" s="22">
        <v>9.1999999999999993</v>
      </c>
      <c r="AD9" s="27">
        <v>9.34</v>
      </c>
      <c r="AE9" s="25">
        <v>2.7</v>
      </c>
      <c r="AG9" s="22">
        <f t="shared" si="4"/>
        <v>90.7</v>
      </c>
      <c r="AH9" s="22">
        <v>89.4</v>
      </c>
      <c r="AI9" s="22">
        <v>90.7</v>
      </c>
      <c r="AJ9" s="27">
        <v>90.52</v>
      </c>
      <c r="AK9" s="25">
        <v>-2.5</v>
      </c>
      <c r="AM9" s="22">
        <f t="shared" si="5"/>
        <v>9.3000000000000007</v>
      </c>
      <c r="AN9" s="22">
        <v>10.6</v>
      </c>
      <c r="AO9" s="22">
        <v>9.3000000000000007</v>
      </c>
      <c r="AP9" s="27">
        <v>9.48</v>
      </c>
      <c r="AQ9" s="25">
        <v>2.5</v>
      </c>
    </row>
    <row r="10" spans="1:45" ht="12.75" customHeight="1" x14ac:dyDescent="0.25">
      <c r="A10" s="7">
        <v>1</v>
      </c>
      <c r="B10">
        <v>6</v>
      </c>
      <c r="C10" s="22">
        <f t="shared" si="0"/>
        <v>76.599999999999994</v>
      </c>
      <c r="D10" s="22">
        <v>78.3</v>
      </c>
      <c r="E10" s="22">
        <v>76.599999999999994</v>
      </c>
      <c r="F10" s="27">
        <v>70.84</v>
      </c>
      <c r="G10" s="25">
        <v>17.7</v>
      </c>
      <c r="I10" s="22">
        <f t="shared" si="1"/>
        <v>666.3</v>
      </c>
      <c r="J10" s="22">
        <v>664.6</v>
      </c>
      <c r="K10" s="22">
        <v>666.3</v>
      </c>
      <c r="L10" s="27">
        <v>670.73</v>
      </c>
      <c r="M10" s="25">
        <v>-18.2</v>
      </c>
      <c r="P10" s="22">
        <v>742.8</v>
      </c>
      <c r="Q10" s="22">
        <v>743.2</v>
      </c>
      <c r="R10" s="27">
        <v>742.5</v>
      </c>
      <c r="S10" s="25">
        <v>-2.1</v>
      </c>
      <c r="U10" s="22">
        <f t="shared" si="2"/>
        <v>76.900000000000006</v>
      </c>
      <c r="V10" s="22">
        <v>78.3</v>
      </c>
      <c r="W10" s="22">
        <v>76.900000000000006</v>
      </c>
      <c r="X10" s="27">
        <v>71.77</v>
      </c>
      <c r="Y10" s="25">
        <v>16.100000000000001</v>
      </c>
      <c r="AA10" s="22">
        <f t="shared" si="3"/>
        <v>10.3</v>
      </c>
      <c r="AB10" s="22">
        <v>10.5</v>
      </c>
      <c r="AC10" s="22">
        <v>10.3</v>
      </c>
      <c r="AD10" s="27">
        <v>9.5399999999999991</v>
      </c>
      <c r="AE10" s="25">
        <v>2.4</v>
      </c>
      <c r="AG10" s="22">
        <f t="shared" si="4"/>
        <v>89.7</v>
      </c>
      <c r="AH10" s="22">
        <v>89.5</v>
      </c>
      <c r="AI10" s="22">
        <v>89.7</v>
      </c>
      <c r="AJ10" s="27">
        <v>90.33</v>
      </c>
      <c r="AK10" s="25">
        <v>-2.2000000000000002</v>
      </c>
      <c r="AM10" s="22">
        <f t="shared" si="5"/>
        <v>10.3</v>
      </c>
      <c r="AN10" s="22">
        <v>10.5</v>
      </c>
      <c r="AO10" s="22">
        <v>10.3</v>
      </c>
      <c r="AP10" s="27">
        <v>9.67</v>
      </c>
      <c r="AQ10" s="25">
        <v>2.2000000000000002</v>
      </c>
    </row>
    <row r="11" spans="1:45" ht="12.75" customHeight="1" x14ac:dyDescent="0.25">
      <c r="A11" s="7">
        <v>1</v>
      </c>
      <c r="B11">
        <v>7</v>
      </c>
      <c r="C11" s="22">
        <f t="shared" si="0"/>
        <v>78</v>
      </c>
      <c r="D11" s="22">
        <v>70.099999999999994</v>
      </c>
      <c r="E11" s="22">
        <v>78</v>
      </c>
      <c r="F11" s="27">
        <v>72.06</v>
      </c>
      <c r="G11" s="25">
        <v>14.7</v>
      </c>
      <c r="I11" s="22">
        <f t="shared" si="1"/>
        <v>662.2</v>
      </c>
      <c r="J11" s="22">
        <v>671.4</v>
      </c>
      <c r="K11" s="22">
        <v>662.2</v>
      </c>
      <c r="L11" s="27">
        <v>669.46</v>
      </c>
      <c r="M11" s="25">
        <v>-15.2</v>
      </c>
      <c r="P11" s="22">
        <v>742.5</v>
      </c>
      <c r="Q11" s="22">
        <v>741.9</v>
      </c>
      <c r="R11" s="27">
        <v>742.3</v>
      </c>
      <c r="S11" s="25">
        <v>-2.2999999999999998</v>
      </c>
      <c r="U11" s="22">
        <f t="shared" si="2"/>
        <v>79.8</v>
      </c>
      <c r="V11" s="22">
        <v>71.099999999999994</v>
      </c>
      <c r="W11" s="22">
        <v>79.8</v>
      </c>
      <c r="X11" s="27">
        <v>72.84</v>
      </c>
      <c r="Y11" s="25">
        <v>12.9</v>
      </c>
      <c r="AA11" s="22">
        <f t="shared" si="3"/>
        <v>10.5</v>
      </c>
      <c r="AB11" s="22">
        <v>9.4</v>
      </c>
      <c r="AC11" s="22">
        <v>10.5</v>
      </c>
      <c r="AD11" s="27">
        <v>9.7100000000000009</v>
      </c>
      <c r="AE11" s="25">
        <v>2</v>
      </c>
      <c r="AG11" s="22">
        <f t="shared" si="4"/>
        <v>89.2</v>
      </c>
      <c r="AH11" s="22">
        <v>90.4</v>
      </c>
      <c r="AI11" s="22">
        <v>89.2</v>
      </c>
      <c r="AJ11" s="27">
        <v>90.19</v>
      </c>
      <c r="AK11" s="25">
        <v>-1.8</v>
      </c>
      <c r="AM11" s="22">
        <f t="shared" si="5"/>
        <v>10.8</v>
      </c>
      <c r="AN11" s="22">
        <v>9.6</v>
      </c>
      <c r="AO11" s="22">
        <v>10.8</v>
      </c>
      <c r="AP11" s="27">
        <v>9.81</v>
      </c>
      <c r="AQ11" s="25">
        <v>1.8</v>
      </c>
    </row>
    <row r="12" spans="1:45" ht="12.75" customHeight="1" x14ac:dyDescent="0.25">
      <c r="A12" s="7">
        <v>1</v>
      </c>
      <c r="B12">
        <v>8</v>
      </c>
      <c r="C12" s="22">
        <f t="shared" si="0"/>
        <v>69.3</v>
      </c>
      <c r="D12" s="22">
        <v>74.8</v>
      </c>
      <c r="E12" s="22">
        <v>69.3</v>
      </c>
      <c r="F12" s="27">
        <v>73.010000000000005</v>
      </c>
      <c r="G12" s="25">
        <v>11.3</v>
      </c>
      <c r="I12" s="22">
        <f t="shared" si="1"/>
        <v>672.5</v>
      </c>
      <c r="J12" s="22">
        <v>666.7</v>
      </c>
      <c r="K12" s="22">
        <v>672.5</v>
      </c>
      <c r="L12" s="27">
        <v>668.46</v>
      </c>
      <c r="M12" s="25">
        <v>-12</v>
      </c>
      <c r="P12" s="22">
        <v>742.5</v>
      </c>
      <c r="Q12" s="22">
        <v>742.2</v>
      </c>
      <c r="R12" s="27">
        <v>742.09</v>
      </c>
      <c r="S12" s="25">
        <v>-2.5</v>
      </c>
      <c r="U12" s="22">
        <f t="shared" si="2"/>
        <v>69.7</v>
      </c>
      <c r="V12" s="22">
        <v>75.8</v>
      </c>
      <c r="W12" s="22">
        <v>69.7</v>
      </c>
      <c r="X12" s="27">
        <v>73.63</v>
      </c>
      <c r="Y12" s="25">
        <v>9.5</v>
      </c>
      <c r="AA12" s="22">
        <f t="shared" si="3"/>
        <v>9.3000000000000007</v>
      </c>
      <c r="AB12" s="22">
        <v>10.1</v>
      </c>
      <c r="AC12" s="22">
        <v>9.3000000000000007</v>
      </c>
      <c r="AD12" s="27">
        <v>9.84</v>
      </c>
      <c r="AE12" s="25">
        <v>1.6</v>
      </c>
      <c r="AG12" s="22">
        <f t="shared" si="4"/>
        <v>90.6</v>
      </c>
      <c r="AH12" s="22">
        <v>89.8</v>
      </c>
      <c r="AI12" s="22">
        <v>90.6</v>
      </c>
      <c r="AJ12" s="27">
        <v>90.08</v>
      </c>
      <c r="AK12" s="25">
        <v>-1.3</v>
      </c>
      <c r="AM12" s="22">
        <f t="shared" si="5"/>
        <v>9.4</v>
      </c>
      <c r="AN12" s="22">
        <v>10.199999999999999</v>
      </c>
      <c r="AO12" s="22">
        <v>9.4</v>
      </c>
      <c r="AP12" s="27">
        <v>9.92</v>
      </c>
      <c r="AQ12" s="25">
        <v>1.3</v>
      </c>
    </row>
    <row r="13" spans="1:45" ht="12.75" customHeight="1" x14ac:dyDescent="0.25">
      <c r="A13" s="7">
        <v>1</v>
      </c>
      <c r="B13">
        <v>9</v>
      </c>
      <c r="C13" s="22">
        <f t="shared" si="0"/>
        <v>74.599999999999994</v>
      </c>
      <c r="D13" s="22">
        <v>73.099999999999994</v>
      </c>
      <c r="E13" s="22">
        <v>74.599999999999994</v>
      </c>
      <c r="F13" s="27">
        <v>73.790000000000006</v>
      </c>
      <c r="G13" s="25">
        <v>9.4</v>
      </c>
      <c r="I13" s="22">
        <f t="shared" si="1"/>
        <v>667.3</v>
      </c>
      <c r="J13" s="22">
        <v>669.4</v>
      </c>
      <c r="K13" s="22">
        <v>667.3</v>
      </c>
      <c r="L13" s="27">
        <v>667.6</v>
      </c>
      <c r="M13" s="25">
        <v>-10.3</v>
      </c>
      <c r="P13" s="22">
        <v>742.5</v>
      </c>
      <c r="Q13" s="22">
        <v>742.6</v>
      </c>
      <c r="R13" s="27">
        <v>741.88</v>
      </c>
      <c r="S13" s="25">
        <v>-2.5</v>
      </c>
      <c r="U13" s="22">
        <f t="shared" si="2"/>
        <v>75.2</v>
      </c>
      <c r="V13" s="22">
        <v>73.099999999999994</v>
      </c>
      <c r="W13" s="22">
        <v>75.2</v>
      </c>
      <c r="X13" s="27">
        <v>74.28</v>
      </c>
      <c r="Y13" s="25">
        <v>7.8</v>
      </c>
      <c r="AA13" s="22">
        <f t="shared" si="3"/>
        <v>10.1</v>
      </c>
      <c r="AB13" s="22">
        <v>9.8000000000000007</v>
      </c>
      <c r="AC13" s="22">
        <v>10.1</v>
      </c>
      <c r="AD13" s="27">
        <v>9.9499999999999993</v>
      </c>
      <c r="AE13" s="25">
        <v>1.3</v>
      </c>
      <c r="AG13" s="22">
        <f t="shared" si="4"/>
        <v>89.9</v>
      </c>
      <c r="AH13" s="22">
        <v>90.2</v>
      </c>
      <c r="AI13" s="22">
        <v>89.9</v>
      </c>
      <c r="AJ13" s="27">
        <v>89.99</v>
      </c>
      <c r="AK13" s="25">
        <v>-1.1000000000000001</v>
      </c>
      <c r="AM13" s="22">
        <f t="shared" si="5"/>
        <v>10.1</v>
      </c>
      <c r="AN13" s="22">
        <v>9.8000000000000007</v>
      </c>
      <c r="AO13" s="22">
        <v>10.1</v>
      </c>
      <c r="AP13" s="27">
        <v>10.01</v>
      </c>
      <c r="AQ13" s="25">
        <v>1.1000000000000001</v>
      </c>
    </row>
    <row r="14" spans="1:45" ht="12.75" customHeight="1" x14ac:dyDescent="0.25">
      <c r="A14" s="7">
        <v>1</v>
      </c>
      <c r="B14">
        <v>10</v>
      </c>
      <c r="C14" s="22">
        <f t="shared" si="0"/>
        <v>71.599999999999994</v>
      </c>
      <c r="D14" s="22">
        <v>68.099999999999994</v>
      </c>
      <c r="E14" s="22">
        <v>71.599999999999994</v>
      </c>
      <c r="F14" s="27">
        <v>74.290000000000006</v>
      </c>
      <c r="G14" s="25">
        <v>6</v>
      </c>
      <c r="I14" s="22">
        <f t="shared" si="1"/>
        <v>668.4</v>
      </c>
      <c r="J14" s="22">
        <v>673.2</v>
      </c>
      <c r="K14" s="22">
        <v>668.4</v>
      </c>
      <c r="L14" s="27">
        <v>667.02</v>
      </c>
      <c r="M14" s="25">
        <v>-7</v>
      </c>
      <c r="P14" s="22">
        <v>741.4</v>
      </c>
      <c r="Q14" s="22">
        <v>740.6</v>
      </c>
      <c r="R14" s="27">
        <v>741.68</v>
      </c>
      <c r="S14" s="25">
        <v>-2.4</v>
      </c>
      <c r="U14" s="22">
        <f t="shared" si="2"/>
        <v>72.3</v>
      </c>
      <c r="V14" s="22">
        <v>68.099999999999994</v>
      </c>
      <c r="W14" s="22">
        <v>72.3</v>
      </c>
      <c r="X14" s="27">
        <v>74.67</v>
      </c>
      <c r="Y14" s="25">
        <v>4.5999999999999996</v>
      </c>
      <c r="AA14" s="22">
        <f t="shared" si="3"/>
        <v>9.6999999999999993</v>
      </c>
      <c r="AB14" s="22">
        <v>9.1999999999999993</v>
      </c>
      <c r="AC14" s="22">
        <v>9.6999999999999993</v>
      </c>
      <c r="AD14" s="27">
        <v>10.02</v>
      </c>
      <c r="AE14" s="25">
        <v>0.8</v>
      </c>
      <c r="AG14" s="22">
        <f t="shared" si="4"/>
        <v>90.2</v>
      </c>
      <c r="AH14" s="22">
        <v>90.8</v>
      </c>
      <c r="AI14" s="22">
        <v>90.2</v>
      </c>
      <c r="AJ14" s="27">
        <v>89.93</v>
      </c>
      <c r="AK14" s="25">
        <v>-0.7</v>
      </c>
      <c r="AM14" s="22">
        <f t="shared" si="5"/>
        <v>9.8000000000000007</v>
      </c>
      <c r="AN14" s="22">
        <v>9.1999999999999993</v>
      </c>
      <c r="AO14" s="22">
        <v>9.8000000000000007</v>
      </c>
      <c r="AP14" s="27">
        <v>10.07</v>
      </c>
      <c r="AQ14" s="25">
        <v>0.7</v>
      </c>
    </row>
    <row r="15" spans="1:45" ht="12.75" customHeight="1" x14ac:dyDescent="0.25">
      <c r="A15" s="7">
        <v>1</v>
      </c>
      <c r="B15">
        <v>11</v>
      </c>
      <c r="C15" s="22">
        <f t="shared" si="0"/>
        <v>70</v>
      </c>
      <c r="D15" s="22">
        <v>71.7</v>
      </c>
      <c r="E15" s="22">
        <v>70</v>
      </c>
      <c r="F15" s="27">
        <v>74.62</v>
      </c>
      <c r="G15" s="25">
        <v>3.9</v>
      </c>
      <c r="I15" s="22">
        <f t="shared" si="1"/>
        <v>672.4</v>
      </c>
      <c r="J15" s="22">
        <v>669.7</v>
      </c>
      <c r="K15" s="22">
        <v>672.4</v>
      </c>
      <c r="L15" s="27">
        <v>666.6</v>
      </c>
      <c r="M15" s="25">
        <v>-5</v>
      </c>
      <c r="P15" s="22">
        <v>741.4</v>
      </c>
      <c r="Q15" s="22">
        <v>741</v>
      </c>
      <c r="R15" s="27">
        <v>741.51</v>
      </c>
      <c r="S15" s="25">
        <v>-2.1</v>
      </c>
      <c r="U15" s="22">
        <f t="shared" si="2"/>
        <v>68.599999999999994</v>
      </c>
      <c r="V15" s="22">
        <v>71.7</v>
      </c>
      <c r="W15" s="22">
        <v>68.599999999999994</v>
      </c>
      <c r="X15" s="27">
        <v>74.91</v>
      </c>
      <c r="Y15" s="25">
        <v>2.9</v>
      </c>
      <c r="AA15" s="22">
        <f t="shared" si="3"/>
        <v>9.5</v>
      </c>
      <c r="AB15" s="22">
        <v>9.6999999999999993</v>
      </c>
      <c r="AC15" s="22">
        <v>9.5</v>
      </c>
      <c r="AD15" s="27">
        <v>10.06</v>
      </c>
      <c r="AE15" s="25">
        <v>0.6</v>
      </c>
      <c r="AG15" s="22">
        <f t="shared" si="4"/>
        <v>90.7</v>
      </c>
      <c r="AH15" s="22">
        <v>90.3</v>
      </c>
      <c r="AI15" s="22">
        <v>90.7</v>
      </c>
      <c r="AJ15" s="27">
        <v>89.9</v>
      </c>
      <c r="AK15" s="25">
        <v>-0.4</v>
      </c>
      <c r="AM15" s="22">
        <f t="shared" si="5"/>
        <v>9.3000000000000007</v>
      </c>
      <c r="AN15" s="22">
        <v>9.6999999999999993</v>
      </c>
      <c r="AO15" s="22">
        <v>9.3000000000000007</v>
      </c>
      <c r="AP15" s="27">
        <v>10.1</v>
      </c>
      <c r="AQ15" s="25">
        <v>0.4</v>
      </c>
    </row>
    <row r="16" spans="1:45" ht="12.75" customHeight="1" x14ac:dyDescent="0.25">
      <c r="A16" s="7">
        <v>1</v>
      </c>
      <c r="B16">
        <v>12</v>
      </c>
      <c r="C16" s="22">
        <f t="shared" si="0"/>
        <v>74.599999999999994</v>
      </c>
      <c r="D16" s="22">
        <v>71.2</v>
      </c>
      <c r="E16" s="22">
        <v>74.599999999999994</v>
      </c>
      <c r="F16" s="27">
        <v>74.84</v>
      </c>
      <c r="G16" s="25">
        <v>2.6</v>
      </c>
      <c r="I16" s="22">
        <f t="shared" si="1"/>
        <v>666.6</v>
      </c>
      <c r="J16" s="22">
        <v>670.2</v>
      </c>
      <c r="K16" s="22">
        <v>666.6</v>
      </c>
      <c r="L16" s="27">
        <v>666.3</v>
      </c>
      <c r="M16" s="25">
        <v>-3.6</v>
      </c>
      <c r="P16" s="22">
        <v>741.4</v>
      </c>
      <c r="Q16" s="22">
        <v>741.4</v>
      </c>
      <c r="R16" s="27">
        <v>741.36</v>
      </c>
      <c r="S16" s="25">
        <v>-1.7</v>
      </c>
      <c r="U16" s="22">
        <f t="shared" si="2"/>
        <v>74.8</v>
      </c>
      <c r="V16" s="22">
        <v>71.2</v>
      </c>
      <c r="W16" s="22">
        <v>74.8</v>
      </c>
      <c r="X16" s="27">
        <v>75.06</v>
      </c>
      <c r="Y16" s="25">
        <v>1.9</v>
      </c>
      <c r="AA16" s="22">
        <f t="shared" si="3"/>
        <v>10.1</v>
      </c>
      <c r="AB16" s="22">
        <v>9.6</v>
      </c>
      <c r="AC16" s="22">
        <v>10.1</v>
      </c>
      <c r="AD16" s="27">
        <v>10.09</v>
      </c>
      <c r="AE16" s="25">
        <v>0.4</v>
      </c>
      <c r="AG16" s="22">
        <f t="shared" si="4"/>
        <v>89.9</v>
      </c>
      <c r="AH16" s="22">
        <v>90.4</v>
      </c>
      <c r="AI16" s="22">
        <v>89.9</v>
      </c>
      <c r="AJ16" s="27">
        <v>89.87</v>
      </c>
      <c r="AK16" s="25">
        <v>-0.3</v>
      </c>
      <c r="AM16" s="22">
        <f t="shared" si="5"/>
        <v>10.1</v>
      </c>
      <c r="AN16" s="22">
        <v>9.6</v>
      </c>
      <c r="AO16" s="22">
        <v>10.1</v>
      </c>
      <c r="AP16" s="27">
        <v>10.130000000000001</v>
      </c>
      <c r="AQ16" s="25">
        <v>0.3</v>
      </c>
    </row>
    <row r="17" spans="1:43" ht="12.75" customHeight="1" x14ac:dyDescent="0.25">
      <c r="A17" s="7"/>
      <c r="B17">
        <v>1</v>
      </c>
      <c r="C17" s="22">
        <f t="shared" si="0"/>
        <v>74.8</v>
      </c>
      <c r="D17" s="22">
        <v>72.3</v>
      </c>
      <c r="E17" s="22">
        <v>74.8</v>
      </c>
      <c r="F17" s="27">
        <v>75.099999999999994</v>
      </c>
      <c r="G17" s="25">
        <v>3.2</v>
      </c>
      <c r="I17" s="22">
        <f t="shared" si="1"/>
        <v>665.2</v>
      </c>
      <c r="J17" s="22">
        <v>667.9</v>
      </c>
      <c r="K17" s="22">
        <v>665.2</v>
      </c>
      <c r="L17" s="27">
        <v>665.97</v>
      </c>
      <c r="M17" s="25">
        <v>-4</v>
      </c>
      <c r="P17" s="22">
        <v>741</v>
      </c>
      <c r="Q17" s="22">
        <v>741.3</v>
      </c>
      <c r="R17" s="27">
        <v>741.26</v>
      </c>
      <c r="S17" s="25">
        <v>-1.2</v>
      </c>
      <c r="U17" s="22">
        <f t="shared" si="2"/>
        <v>76</v>
      </c>
      <c r="V17" s="22">
        <v>73.099999999999994</v>
      </c>
      <c r="W17" s="22">
        <v>76</v>
      </c>
      <c r="X17" s="27">
        <v>75.290000000000006</v>
      </c>
      <c r="Y17" s="25">
        <v>2.8</v>
      </c>
      <c r="AA17" s="22">
        <f t="shared" si="3"/>
        <v>10.1</v>
      </c>
      <c r="AB17" s="22">
        <v>9.8000000000000007</v>
      </c>
      <c r="AC17" s="22">
        <v>10.1</v>
      </c>
      <c r="AD17" s="27">
        <v>10.130000000000001</v>
      </c>
      <c r="AE17" s="25">
        <v>0.4</v>
      </c>
      <c r="AG17" s="22">
        <f t="shared" si="4"/>
        <v>89.7</v>
      </c>
      <c r="AH17" s="22">
        <v>90.1</v>
      </c>
      <c r="AI17" s="22">
        <v>89.7</v>
      </c>
      <c r="AJ17" s="27">
        <v>89.84</v>
      </c>
      <c r="AK17" s="25">
        <v>-0.4</v>
      </c>
      <c r="AM17" s="22">
        <f t="shared" si="5"/>
        <v>10.3</v>
      </c>
      <c r="AN17" s="22">
        <v>9.9</v>
      </c>
      <c r="AO17" s="22">
        <v>10.3</v>
      </c>
      <c r="AP17" s="27">
        <v>10.16</v>
      </c>
      <c r="AQ17" s="25">
        <v>0.4</v>
      </c>
    </row>
    <row r="18" spans="1:43" ht="12.75" customHeight="1" x14ac:dyDescent="0.25">
      <c r="A18" s="7">
        <v>2</v>
      </c>
      <c r="B18">
        <v>2</v>
      </c>
      <c r="C18" s="22">
        <f t="shared" si="0"/>
        <v>85.4</v>
      </c>
      <c r="D18" s="22">
        <v>90</v>
      </c>
      <c r="E18" s="22">
        <v>85.4</v>
      </c>
      <c r="F18" s="27">
        <v>75.510000000000005</v>
      </c>
      <c r="G18" s="25">
        <v>4.9000000000000004</v>
      </c>
      <c r="I18" s="22">
        <f t="shared" si="1"/>
        <v>655.7</v>
      </c>
      <c r="J18" s="22">
        <v>651.1</v>
      </c>
      <c r="K18" s="22">
        <v>655.7</v>
      </c>
      <c r="L18" s="27">
        <v>665.51</v>
      </c>
      <c r="M18" s="25">
        <v>-5.4</v>
      </c>
      <c r="P18" s="22">
        <v>741</v>
      </c>
      <c r="Q18" s="22">
        <v>741.5</v>
      </c>
      <c r="R18" s="27">
        <v>741.21</v>
      </c>
      <c r="S18" s="25">
        <v>-0.5</v>
      </c>
      <c r="U18" s="22">
        <f t="shared" si="2"/>
        <v>85.8</v>
      </c>
      <c r="V18" s="22">
        <v>90</v>
      </c>
      <c r="W18" s="22">
        <v>85.8</v>
      </c>
      <c r="X18" s="27">
        <v>75.7</v>
      </c>
      <c r="Y18" s="25">
        <v>4.9000000000000004</v>
      </c>
      <c r="AA18" s="22">
        <f t="shared" si="3"/>
        <v>11.5</v>
      </c>
      <c r="AB18" s="22">
        <v>12.1</v>
      </c>
      <c r="AC18" s="22">
        <v>11.5</v>
      </c>
      <c r="AD18" s="27">
        <v>10.19</v>
      </c>
      <c r="AE18" s="25">
        <v>0.7</v>
      </c>
      <c r="AG18" s="22">
        <f t="shared" si="4"/>
        <v>88.4</v>
      </c>
      <c r="AH18" s="22">
        <v>87.9</v>
      </c>
      <c r="AI18" s="22">
        <v>88.4</v>
      </c>
      <c r="AJ18" s="27">
        <v>89.79</v>
      </c>
      <c r="AK18" s="25">
        <v>-0.7</v>
      </c>
      <c r="AM18" s="22">
        <f t="shared" si="5"/>
        <v>11.6</v>
      </c>
      <c r="AN18" s="22">
        <v>12.1</v>
      </c>
      <c r="AO18" s="22">
        <v>11.6</v>
      </c>
      <c r="AP18" s="27">
        <v>10.210000000000001</v>
      </c>
      <c r="AQ18" s="25">
        <v>0.7</v>
      </c>
    </row>
    <row r="19" spans="1:43" ht="12.75" customHeight="1" x14ac:dyDescent="0.25">
      <c r="A19" s="7">
        <v>2</v>
      </c>
      <c r="B19">
        <v>3</v>
      </c>
      <c r="C19" s="22">
        <f t="shared" si="0"/>
        <v>69</v>
      </c>
      <c r="D19" s="22">
        <v>68.599999999999994</v>
      </c>
      <c r="E19" s="22">
        <v>69</v>
      </c>
      <c r="F19" s="27">
        <v>76.05</v>
      </c>
      <c r="G19" s="25">
        <v>6.4</v>
      </c>
      <c r="I19" s="22">
        <f t="shared" si="1"/>
        <v>672.4</v>
      </c>
      <c r="J19" s="22">
        <v>671.7</v>
      </c>
      <c r="K19" s="22">
        <v>672.4</v>
      </c>
      <c r="L19" s="27">
        <v>664.94</v>
      </c>
      <c r="M19" s="25">
        <v>-6.9</v>
      </c>
      <c r="P19" s="22">
        <v>741</v>
      </c>
      <c r="Q19" s="22">
        <v>741.8</v>
      </c>
      <c r="R19" s="27">
        <v>741.24</v>
      </c>
      <c r="S19" s="25">
        <v>0.3</v>
      </c>
      <c r="U19" s="22">
        <f t="shared" si="2"/>
        <v>69.3</v>
      </c>
      <c r="V19" s="22">
        <v>69.3</v>
      </c>
      <c r="W19" s="22">
        <v>69.3</v>
      </c>
      <c r="X19" s="27">
        <v>76.3</v>
      </c>
      <c r="Y19" s="25">
        <v>7.1</v>
      </c>
      <c r="AA19" s="22">
        <f t="shared" si="3"/>
        <v>9.3000000000000007</v>
      </c>
      <c r="AB19" s="22">
        <v>9.3000000000000007</v>
      </c>
      <c r="AC19" s="22">
        <v>9.3000000000000007</v>
      </c>
      <c r="AD19" s="27">
        <v>10.26</v>
      </c>
      <c r="AE19" s="25">
        <v>0.9</v>
      </c>
      <c r="AG19" s="22">
        <f t="shared" si="4"/>
        <v>90.7</v>
      </c>
      <c r="AH19" s="22">
        <v>90.6</v>
      </c>
      <c r="AI19" s="22">
        <v>90.7</v>
      </c>
      <c r="AJ19" s="27">
        <v>89.71</v>
      </c>
      <c r="AK19" s="25">
        <v>-1</v>
      </c>
      <c r="AM19" s="22">
        <f t="shared" si="5"/>
        <v>9.3000000000000007</v>
      </c>
      <c r="AN19" s="22">
        <v>9.4</v>
      </c>
      <c r="AO19" s="22">
        <v>9.3000000000000007</v>
      </c>
      <c r="AP19" s="27">
        <v>10.29</v>
      </c>
      <c r="AQ19" s="25">
        <v>1</v>
      </c>
    </row>
    <row r="20" spans="1:43" ht="12.75" customHeight="1" x14ac:dyDescent="0.25">
      <c r="A20" s="7">
        <v>2</v>
      </c>
      <c r="B20">
        <v>4</v>
      </c>
      <c r="C20" s="22">
        <f t="shared" si="0"/>
        <v>77.8</v>
      </c>
      <c r="D20" s="22">
        <v>74.400000000000006</v>
      </c>
      <c r="E20" s="22">
        <v>77.8</v>
      </c>
      <c r="F20" s="27">
        <v>76.64</v>
      </c>
      <c r="G20" s="25">
        <v>7.1</v>
      </c>
      <c r="I20" s="22">
        <f t="shared" si="1"/>
        <v>663.4</v>
      </c>
      <c r="J20" s="22">
        <v>666.8</v>
      </c>
      <c r="K20" s="22">
        <v>663.4</v>
      </c>
      <c r="L20" s="27">
        <v>664.33</v>
      </c>
      <c r="M20" s="25">
        <v>-7.3</v>
      </c>
      <c r="P20" s="22">
        <v>741.2</v>
      </c>
      <c r="Q20" s="22">
        <v>741.2</v>
      </c>
      <c r="R20" s="27">
        <v>741.33</v>
      </c>
      <c r="S20" s="25">
        <v>1.1000000000000001</v>
      </c>
      <c r="U20" s="22">
        <f t="shared" si="2"/>
        <v>77.7</v>
      </c>
      <c r="V20" s="22">
        <v>74.400000000000006</v>
      </c>
      <c r="W20" s="22">
        <v>77.7</v>
      </c>
      <c r="X20" s="27">
        <v>77</v>
      </c>
      <c r="Y20" s="25">
        <v>8.4</v>
      </c>
      <c r="AA20" s="22">
        <f t="shared" si="3"/>
        <v>10.5</v>
      </c>
      <c r="AB20" s="22">
        <v>10</v>
      </c>
      <c r="AC20" s="22">
        <v>10.5</v>
      </c>
      <c r="AD20" s="27">
        <v>10.34</v>
      </c>
      <c r="AE20" s="25">
        <v>0.9</v>
      </c>
      <c r="AG20" s="22">
        <f t="shared" si="4"/>
        <v>89.5</v>
      </c>
      <c r="AH20" s="22">
        <v>90</v>
      </c>
      <c r="AI20" s="22">
        <v>89.5</v>
      </c>
      <c r="AJ20" s="27">
        <v>89.61</v>
      </c>
      <c r="AK20" s="25">
        <v>-1.1000000000000001</v>
      </c>
      <c r="AM20" s="22">
        <f t="shared" si="5"/>
        <v>10.5</v>
      </c>
      <c r="AN20" s="22">
        <v>10</v>
      </c>
      <c r="AO20" s="22">
        <v>10.5</v>
      </c>
      <c r="AP20" s="27">
        <v>10.39</v>
      </c>
      <c r="AQ20" s="25">
        <v>1.1000000000000001</v>
      </c>
    </row>
    <row r="21" spans="1:43" ht="12.75" customHeight="1" x14ac:dyDescent="0.25">
      <c r="A21" s="7">
        <v>2</v>
      </c>
      <c r="B21">
        <v>5</v>
      </c>
      <c r="C21" s="22">
        <f t="shared" si="0"/>
        <v>79.099999999999994</v>
      </c>
      <c r="D21" s="22">
        <v>88</v>
      </c>
      <c r="E21" s="22">
        <v>79.099999999999994</v>
      </c>
      <c r="F21" s="27">
        <v>77.239999999999995</v>
      </c>
      <c r="G21" s="25">
        <v>7.2</v>
      </c>
      <c r="I21" s="22">
        <f t="shared" si="1"/>
        <v>661.2</v>
      </c>
      <c r="J21" s="22">
        <v>651.4</v>
      </c>
      <c r="K21" s="22">
        <v>661.2</v>
      </c>
      <c r="L21" s="27">
        <v>663.74</v>
      </c>
      <c r="M21" s="25">
        <v>-7.1</v>
      </c>
      <c r="P21" s="22">
        <v>741.2</v>
      </c>
      <c r="Q21" s="22">
        <v>741.3</v>
      </c>
      <c r="R21" s="27">
        <v>741.49</v>
      </c>
      <c r="S21" s="25">
        <v>1.9</v>
      </c>
      <c r="U21" s="22">
        <f t="shared" si="2"/>
        <v>80.2</v>
      </c>
      <c r="V21" s="22">
        <v>89.7</v>
      </c>
      <c r="W21" s="22">
        <v>80.2</v>
      </c>
      <c r="X21" s="27">
        <v>77.75</v>
      </c>
      <c r="Y21" s="25">
        <v>9</v>
      </c>
      <c r="AA21" s="22">
        <f t="shared" si="3"/>
        <v>10.7</v>
      </c>
      <c r="AB21" s="22">
        <v>11.9</v>
      </c>
      <c r="AC21" s="22">
        <v>10.7</v>
      </c>
      <c r="AD21" s="27">
        <v>10.42</v>
      </c>
      <c r="AE21" s="25">
        <v>0.9</v>
      </c>
      <c r="AG21" s="22">
        <f t="shared" si="4"/>
        <v>89.2</v>
      </c>
      <c r="AH21" s="22">
        <v>87.9</v>
      </c>
      <c r="AI21" s="22">
        <v>89.2</v>
      </c>
      <c r="AJ21" s="27">
        <v>89.51</v>
      </c>
      <c r="AK21" s="25">
        <v>-1.2</v>
      </c>
      <c r="AM21" s="22">
        <f t="shared" si="5"/>
        <v>10.8</v>
      </c>
      <c r="AN21" s="22">
        <v>12.1</v>
      </c>
      <c r="AO21" s="22">
        <v>10.8</v>
      </c>
      <c r="AP21" s="27">
        <v>10.49</v>
      </c>
      <c r="AQ21" s="25">
        <v>1.2</v>
      </c>
    </row>
    <row r="22" spans="1:43" ht="12.75" customHeight="1" x14ac:dyDescent="0.25">
      <c r="A22" s="7">
        <v>2</v>
      </c>
      <c r="B22">
        <v>6</v>
      </c>
      <c r="C22" s="22">
        <f t="shared" si="0"/>
        <v>78.2</v>
      </c>
      <c r="D22" s="22">
        <v>80.2</v>
      </c>
      <c r="E22" s="22">
        <v>78.2</v>
      </c>
      <c r="F22" s="27">
        <v>77.81</v>
      </c>
      <c r="G22" s="25">
        <v>6.8</v>
      </c>
      <c r="I22" s="22">
        <f t="shared" si="1"/>
        <v>663.1</v>
      </c>
      <c r="J22" s="22">
        <v>661</v>
      </c>
      <c r="K22" s="22">
        <v>663.1</v>
      </c>
      <c r="L22" s="27">
        <v>663.21</v>
      </c>
      <c r="M22" s="25">
        <v>-6.4</v>
      </c>
      <c r="P22" s="22">
        <v>741.2</v>
      </c>
      <c r="Q22" s="22">
        <v>741.5</v>
      </c>
      <c r="R22" s="27">
        <v>741.71</v>
      </c>
      <c r="S22" s="25">
        <v>2.6</v>
      </c>
      <c r="U22" s="22">
        <f t="shared" si="2"/>
        <v>78.400000000000006</v>
      </c>
      <c r="V22" s="22">
        <v>80.2</v>
      </c>
      <c r="W22" s="22">
        <v>78.400000000000006</v>
      </c>
      <c r="X22" s="27">
        <v>78.5</v>
      </c>
      <c r="Y22" s="25">
        <v>9</v>
      </c>
      <c r="AA22" s="22">
        <f t="shared" si="3"/>
        <v>10.5</v>
      </c>
      <c r="AB22" s="22">
        <v>10.8</v>
      </c>
      <c r="AC22" s="22">
        <v>10.5</v>
      </c>
      <c r="AD22" s="27">
        <v>10.49</v>
      </c>
      <c r="AE22" s="25">
        <v>0.9</v>
      </c>
      <c r="AG22" s="22">
        <f t="shared" si="4"/>
        <v>89.4</v>
      </c>
      <c r="AH22" s="22">
        <v>89.2</v>
      </c>
      <c r="AI22" s="22">
        <v>89.4</v>
      </c>
      <c r="AJ22" s="27">
        <v>89.42</v>
      </c>
      <c r="AK22" s="25">
        <v>-1.2</v>
      </c>
      <c r="AM22" s="22">
        <f t="shared" si="5"/>
        <v>10.6</v>
      </c>
      <c r="AN22" s="22">
        <v>10.8</v>
      </c>
      <c r="AO22" s="22">
        <v>10.6</v>
      </c>
      <c r="AP22" s="27">
        <v>10.58</v>
      </c>
      <c r="AQ22" s="25">
        <v>1.2</v>
      </c>
    </row>
    <row r="23" spans="1:43" ht="12.75" customHeight="1" x14ac:dyDescent="0.25">
      <c r="A23" s="7">
        <v>2</v>
      </c>
      <c r="B23">
        <v>7</v>
      </c>
      <c r="C23" s="22">
        <f t="shared" si="0"/>
        <v>68.099999999999994</v>
      </c>
      <c r="D23" s="22">
        <v>60.2</v>
      </c>
      <c r="E23" s="22">
        <v>68.099999999999994</v>
      </c>
      <c r="F23" s="27">
        <v>78.349999999999994</v>
      </c>
      <c r="G23" s="25">
        <v>6.5</v>
      </c>
      <c r="I23" s="22">
        <f t="shared" si="1"/>
        <v>672.8</v>
      </c>
      <c r="J23" s="22">
        <v>682</v>
      </c>
      <c r="K23" s="22">
        <v>672.8</v>
      </c>
      <c r="L23" s="27">
        <v>662.74</v>
      </c>
      <c r="M23" s="25">
        <v>-5.6</v>
      </c>
      <c r="P23" s="22">
        <v>742.1</v>
      </c>
      <c r="Q23" s="22">
        <v>741.6</v>
      </c>
      <c r="R23" s="27">
        <v>741.97</v>
      </c>
      <c r="S23" s="25">
        <v>3.1</v>
      </c>
      <c r="U23" s="22">
        <f t="shared" si="2"/>
        <v>68.8</v>
      </c>
      <c r="V23" s="22">
        <v>60.2</v>
      </c>
      <c r="W23" s="22">
        <v>68.8</v>
      </c>
      <c r="X23" s="27">
        <v>79.23</v>
      </c>
      <c r="Y23" s="25">
        <v>8.8000000000000007</v>
      </c>
      <c r="AA23" s="22">
        <f t="shared" si="3"/>
        <v>9.1999999999999993</v>
      </c>
      <c r="AB23" s="22">
        <v>8.1</v>
      </c>
      <c r="AC23" s="22">
        <v>9.1999999999999993</v>
      </c>
      <c r="AD23" s="27">
        <v>10.56</v>
      </c>
      <c r="AE23" s="25">
        <v>0.8</v>
      </c>
      <c r="AG23" s="22">
        <f t="shared" si="4"/>
        <v>90.7</v>
      </c>
      <c r="AH23" s="22">
        <v>91.9</v>
      </c>
      <c r="AI23" s="22">
        <v>90.7</v>
      </c>
      <c r="AJ23" s="27">
        <v>89.32</v>
      </c>
      <c r="AK23" s="25">
        <v>-1.1000000000000001</v>
      </c>
      <c r="AM23" s="22">
        <f t="shared" si="5"/>
        <v>9.3000000000000007</v>
      </c>
      <c r="AN23" s="22">
        <v>8.1</v>
      </c>
      <c r="AO23" s="22">
        <v>9.3000000000000007</v>
      </c>
      <c r="AP23" s="27">
        <v>10.68</v>
      </c>
      <c r="AQ23" s="25">
        <v>1.1000000000000001</v>
      </c>
    </row>
    <row r="24" spans="1:43" ht="12.75" customHeight="1" x14ac:dyDescent="0.25">
      <c r="A24" s="7">
        <v>2</v>
      </c>
      <c r="B24">
        <v>8</v>
      </c>
      <c r="C24" s="22">
        <f t="shared" si="0"/>
        <v>87</v>
      </c>
      <c r="D24" s="22">
        <v>91.9</v>
      </c>
      <c r="E24" s="22">
        <v>87</v>
      </c>
      <c r="F24" s="27">
        <v>78.88</v>
      </c>
      <c r="G24" s="25">
        <v>6.3</v>
      </c>
      <c r="I24" s="22">
        <f t="shared" si="1"/>
        <v>655</v>
      </c>
      <c r="J24" s="22">
        <v>649.9</v>
      </c>
      <c r="K24" s="22">
        <v>655</v>
      </c>
      <c r="L24" s="27">
        <v>662.33</v>
      </c>
      <c r="M24" s="25">
        <v>-5</v>
      </c>
      <c r="P24" s="22">
        <v>742.1</v>
      </c>
      <c r="Q24" s="22">
        <v>741.8</v>
      </c>
      <c r="R24" s="27">
        <v>742.25</v>
      </c>
      <c r="S24" s="25">
        <v>3.4</v>
      </c>
      <c r="U24" s="22">
        <f t="shared" si="2"/>
        <v>86.8</v>
      </c>
      <c r="V24" s="22">
        <v>92.3</v>
      </c>
      <c r="W24" s="22">
        <v>86.8</v>
      </c>
      <c r="X24" s="27">
        <v>79.930000000000007</v>
      </c>
      <c r="Y24" s="25">
        <v>8.4</v>
      </c>
      <c r="AA24" s="22">
        <f t="shared" si="3"/>
        <v>11.7</v>
      </c>
      <c r="AB24" s="22">
        <v>12.4</v>
      </c>
      <c r="AC24" s="22">
        <v>11.7</v>
      </c>
      <c r="AD24" s="27">
        <v>10.63</v>
      </c>
      <c r="AE24" s="25">
        <v>0.8</v>
      </c>
      <c r="AG24" s="22">
        <f t="shared" si="4"/>
        <v>88.3</v>
      </c>
      <c r="AH24" s="22">
        <v>87.6</v>
      </c>
      <c r="AI24" s="22">
        <v>88.3</v>
      </c>
      <c r="AJ24" s="27">
        <v>89.23</v>
      </c>
      <c r="AK24" s="25">
        <v>-1.1000000000000001</v>
      </c>
      <c r="AM24" s="22">
        <f t="shared" si="5"/>
        <v>11.7</v>
      </c>
      <c r="AN24" s="22">
        <v>12.4</v>
      </c>
      <c r="AO24" s="22">
        <v>11.7</v>
      </c>
      <c r="AP24" s="27">
        <v>10.77</v>
      </c>
      <c r="AQ24" s="25">
        <v>1.1000000000000001</v>
      </c>
    </row>
    <row r="25" spans="1:43" ht="12.75" customHeight="1" x14ac:dyDescent="0.25">
      <c r="A25" s="7">
        <v>2</v>
      </c>
      <c r="B25">
        <v>9</v>
      </c>
      <c r="C25" s="22">
        <f t="shared" si="0"/>
        <v>76.2</v>
      </c>
      <c r="D25" s="22">
        <v>75.2</v>
      </c>
      <c r="E25" s="22">
        <v>76.2</v>
      </c>
      <c r="F25" s="27">
        <v>79.400000000000006</v>
      </c>
      <c r="G25" s="25">
        <v>6.2</v>
      </c>
      <c r="I25" s="22">
        <f t="shared" si="1"/>
        <v>664.3</v>
      </c>
      <c r="J25" s="22">
        <v>665.9</v>
      </c>
      <c r="K25" s="22">
        <v>664.3</v>
      </c>
      <c r="L25" s="27">
        <v>661.95</v>
      </c>
      <c r="M25" s="25">
        <v>-4.5</v>
      </c>
      <c r="P25" s="22">
        <v>742.1</v>
      </c>
      <c r="Q25" s="22">
        <v>742.1</v>
      </c>
      <c r="R25" s="27">
        <v>742.54</v>
      </c>
      <c r="S25" s="25">
        <v>3.4</v>
      </c>
      <c r="U25" s="22">
        <f t="shared" si="2"/>
        <v>77.900000000000006</v>
      </c>
      <c r="V25" s="22">
        <v>76.2</v>
      </c>
      <c r="W25" s="22">
        <v>77.900000000000006</v>
      </c>
      <c r="X25" s="27">
        <v>80.59</v>
      </c>
      <c r="Y25" s="25">
        <v>7.9</v>
      </c>
      <c r="AA25" s="22">
        <f t="shared" si="3"/>
        <v>10.3</v>
      </c>
      <c r="AB25" s="22">
        <v>10.1</v>
      </c>
      <c r="AC25" s="22">
        <v>10.3</v>
      </c>
      <c r="AD25" s="27">
        <v>10.69</v>
      </c>
      <c r="AE25" s="25">
        <v>0.8</v>
      </c>
      <c r="AG25" s="22">
        <f t="shared" si="4"/>
        <v>89.5</v>
      </c>
      <c r="AH25" s="22">
        <v>89.7</v>
      </c>
      <c r="AI25" s="22">
        <v>89.5</v>
      </c>
      <c r="AJ25" s="27">
        <v>89.15</v>
      </c>
      <c r="AK25" s="25">
        <v>-1</v>
      </c>
      <c r="AM25" s="22">
        <f t="shared" si="5"/>
        <v>10.5</v>
      </c>
      <c r="AN25" s="22">
        <v>10.3</v>
      </c>
      <c r="AO25" s="22">
        <v>10.5</v>
      </c>
      <c r="AP25" s="27">
        <v>10.85</v>
      </c>
      <c r="AQ25" s="25">
        <v>1</v>
      </c>
    </row>
    <row r="26" spans="1:43" ht="12.75" customHeight="1" x14ac:dyDescent="0.25">
      <c r="A26" s="7">
        <v>2</v>
      </c>
      <c r="B26">
        <v>10</v>
      </c>
      <c r="C26" s="22">
        <f t="shared" si="0"/>
        <v>82.3</v>
      </c>
      <c r="D26" s="22">
        <v>79.400000000000006</v>
      </c>
      <c r="E26" s="22">
        <v>82.3</v>
      </c>
      <c r="F26" s="27">
        <v>79.89</v>
      </c>
      <c r="G26" s="25">
        <v>6</v>
      </c>
      <c r="I26" s="22">
        <f t="shared" si="1"/>
        <v>660.6</v>
      </c>
      <c r="J26" s="22">
        <v>664.8</v>
      </c>
      <c r="K26" s="22">
        <v>660.6</v>
      </c>
      <c r="L26" s="27">
        <v>661.62</v>
      </c>
      <c r="M26" s="25">
        <v>-4</v>
      </c>
      <c r="P26" s="22">
        <v>744.2</v>
      </c>
      <c r="Q26" s="22">
        <v>743.5</v>
      </c>
      <c r="R26" s="27">
        <v>742.81</v>
      </c>
      <c r="S26" s="25">
        <v>3.3</v>
      </c>
      <c r="U26" s="22">
        <f t="shared" si="2"/>
        <v>82.8</v>
      </c>
      <c r="V26" s="22">
        <v>79.400000000000006</v>
      </c>
      <c r="W26" s="22">
        <v>82.8</v>
      </c>
      <c r="X26" s="27">
        <v>81.19</v>
      </c>
      <c r="Y26" s="25">
        <v>7.2</v>
      </c>
      <c r="AA26" s="22">
        <f t="shared" si="3"/>
        <v>11.1</v>
      </c>
      <c r="AB26" s="22">
        <v>10.7</v>
      </c>
      <c r="AC26" s="22">
        <v>11.1</v>
      </c>
      <c r="AD26" s="27">
        <v>10.76</v>
      </c>
      <c r="AE26" s="25">
        <v>0.8</v>
      </c>
      <c r="AG26" s="22">
        <f t="shared" si="4"/>
        <v>88.9</v>
      </c>
      <c r="AH26" s="22">
        <v>89.3</v>
      </c>
      <c r="AI26" s="22">
        <v>88.9</v>
      </c>
      <c r="AJ26" s="27">
        <v>89.07</v>
      </c>
      <c r="AK26" s="25">
        <v>-0.9</v>
      </c>
      <c r="AM26" s="22">
        <f t="shared" si="5"/>
        <v>11.1</v>
      </c>
      <c r="AN26" s="22">
        <v>10.7</v>
      </c>
      <c r="AO26" s="22">
        <v>11.1</v>
      </c>
      <c r="AP26" s="27">
        <v>10.93</v>
      </c>
      <c r="AQ26" s="25">
        <v>0.9</v>
      </c>
    </row>
    <row r="27" spans="1:43" ht="12.75" customHeight="1" x14ac:dyDescent="0.25">
      <c r="A27" s="7">
        <v>2</v>
      </c>
      <c r="B27">
        <v>11</v>
      </c>
      <c r="C27" s="22">
        <f t="shared" si="0"/>
        <v>85.4</v>
      </c>
      <c r="D27" s="22">
        <v>86.1</v>
      </c>
      <c r="E27" s="22">
        <v>85.4</v>
      </c>
      <c r="F27" s="27">
        <v>80.349999999999994</v>
      </c>
      <c r="G27" s="25">
        <v>5.5</v>
      </c>
      <c r="I27" s="22">
        <f t="shared" si="1"/>
        <v>654.20000000000005</v>
      </c>
      <c r="J27" s="22">
        <v>652.6</v>
      </c>
      <c r="K27" s="22">
        <v>654.20000000000005</v>
      </c>
      <c r="L27" s="27">
        <v>661.35</v>
      </c>
      <c r="M27" s="25">
        <v>-3.3</v>
      </c>
      <c r="P27" s="22">
        <v>744.2</v>
      </c>
      <c r="Q27" s="22">
        <v>743.9</v>
      </c>
      <c r="R27" s="27">
        <v>743.07</v>
      </c>
      <c r="S27" s="25">
        <v>3</v>
      </c>
      <c r="U27" s="22">
        <f t="shared" si="2"/>
        <v>89.6</v>
      </c>
      <c r="V27" s="22">
        <v>91.6</v>
      </c>
      <c r="W27" s="22">
        <v>89.6</v>
      </c>
      <c r="X27" s="27">
        <v>81.72</v>
      </c>
      <c r="Y27" s="25">
        <v>6.3</v>
      </c>
      <c r="AA27" s="22">
        <f t="shared" si="3"/>
        <v>11.5</v>
      </c>
      <c r="AB27" s="22">
        <v>11.6</v>
      </c>
      <c r="AC27" s="22">
        <v>11.5</v>
      </c>
      <c r="AD27" s="27">
        <v>10.81</v>
      </c>
      <c r="AE27" s="25">
        <v>0.7</v>
      </c>
      <c r="AG27" s="22">
        <f t="shared" si="4"/>
        <v>87.9</v>
      </c>
      <c r="AH27" s="22">
        <v>87.7</v>
      </c>
      <c r="AI27" s="22">
        <v>87.9</v>
      </c>
      <c r="AJ27" s="27">
        <v>89</v>
      </c>
      <c r="AK27" s="25">
        <v>-0.8</v>
      </c>
      <c r="AM27" s="22">
        <f t="shared" si="5"/>
        <v>12.1</v>
      </c>
      <c r="AN27" s="22">
        <v>12.3</v>
      </c>
      <c r="AO27" s="22">
        <v>12.1</v>
      </c>
      <c r="AP27" s="27">
        <v>11</v>
      </c>
      <c r="AQ27" s="25">
        <v>0.8</v>
      </c>
    </row>
    <row r="28" spans="1:43" ht="12.75" customHeight="1" x14ac:dyDescent="0.25">
      <c r="A28" s="7">
        <v>2</v>
      </c>
      <c r="B28">
        <v>12</v>
      </c>
      <c r="C28" s="22">
        <f t="shared" si="0"/>
        <v>74.7</v>
      </c>
      <c r="D28" s="22">
        <v>71.900000000000006</v>
      </c>
      <c r="E28" s="22">
        <v>74.7</v>
      </c>
      <c r="F28" s="27">
        <v>80.67</v>
      </c>
      <c r="G28" s="25">
        <v>3.9</v>
      </c>
      <c r="I28" s="22">
        <f t="shared" si="1"/>
        <v>667.4</v>
      </c>
      <c r="J28" s="22">
        <v>670.1</v>
      </c>
      <c r="K28" s="22">
        <v>667.4</v>
      </c>
      <c r="L28" s="27">
        <v>661.2</v>
      </c>
      <c r="M28" s="25">
        <v>-1.7</v>
      </c>
      <c r="P28" s="22">
        <v>744.2</v>
      </c>
      <c r="Q28" s="22">
        <v>744.3</v>
      </c>
      <c r="R28" s="27">
        <v>743.28</v>
      </c>
      <c r="S28" s="25">
        <v>2.6</v>
      </c>
      <c r="U28" s="22">
        <f t="shared" si="2"/>
        <v>76.900000000000006</v>
      </c>
      <c r="V28" s="22">
        <v>74.099999999999994</v>
      </c>
      <c r="W28" s="22">
        <v>76.900000000000006</v>
      </c>
      <c r="X28" s="27">
        <v>82.08</v>
      </c>
      <c r="Y28" s="25">
        <v>4.3</v>
      </c>
      <c r="AA28" s="22">
        <f t="shared" si="3"/>
        <v>10</v>
      </c>
      <c r="AB28" s="22">
        <v>9.6999999999999993</v>
      </c>
      <c r="AC28" s="22">
        <v>10</v>
      </c>
      <c r="AD28" s="27">
        <v>10.85</v>
      </c>
      <c r="AE28" s="25">
        <v>0.5</v>
      </c>
      <c r="AG28" s="22">
        <f t="shared" si="4"/>
        <v>89.7</v>
      </c>
      <c r="AH28" s="22">
        <v>90</v>
      </c>
      <c r="AI28" s="22">
        <v>89.7</v>
      </c>
      <c r="AJ28" s="27">
        <v>88.96</v>
      </c>
      <c r="AK28" s="25">
        <v>-0.5</v>
      </c>
      <c r="AM28" s="22">
        <f t="shared" si="5"/>
        <v>10.3</v>
      </c>
      <c r="AN28" s="22">
        <v>10</v>
      </c>
      <c r="AO28" s="22">
        <v>10.3</v>
      </c>
      <c r="AP28" s="27">
        <v>11.04</v>
      </c>
      <c r="AQ28" s="25">
        <v>0.5</v>
      </c>
    </row>
    <row r="29" spans="1:43" ht="12.75" customHeight="1" x14ac:dyDescent="0.25">
      <c r="A29" s="7"/>
      <c r="B29">
        <v>1</v>
      </c>
      <c r="C29" s="22">
        <f t="shared" si="0"/>
        <v>81.3</v>
      </c>
      <c r="D29" s="22">
        <v>80.599999999999994</v>
      </c>
      <c r="E29" s="22">
        <v>81.3</v>
      </c>
      <c r="F29" s="27">
        <v>80.78</v>
      </c>
      <c r="G29" s="25">
        <v>1.3</v>
      </c>
      <c r="I29" s="22">
        <f t="shared" si="1"/>
        <v>661.2</v>
      </c>
      <c r="J29" s="22">
        <v>662.3</v>
      </c>
      <c r="K29" s="22">
        <v>661.2</v>
      </c>
      <c r="L29" s="27">
        <v>661.27</v>
      </c>
      <c r="M29" s="25">
        <v>0.8</v>
      </c>
      <c r="P29" s="22">
        <v>742.9</v>
      </c>
      <c r="Q29" s="22">
        <v>743</v>
      </c>
      <c r="R29" s="27">
        <v>743.46</v>
      </c>
      <c r="S29" s="25">
        <v>2.2000000000000002</v>
      </c>
      <c r="U29" s="22">
        <f t="shared" si="2"/>
        <v>81.8</v>
      </c>
      <c r="V29" s="22">
        <v>80.599999999999994</v>
      </c>
      <c r="W29" s="22">
        <v>81.8</v>
      </c>
      <c r="X29" s="27">
        <v>82.2</v>
      </c>
      <c r="Y29" s="25">
        <v>1.4</v>
      </c>
      <c r="AA29" s="22">
        <f t="shared" si="3"/>
        <v>10.9</v>
      </c>
      <c r="AB29" s="22">
        <v>10.8</v>
      </c>
      <c r="AC29" s="22">
        <v>10.9</v>
      </c>
      <c r="AD29" s="27">
        <v>10.87</v>
      </c>
      <c r="AE29" s="25">
        <v>0.1</v>
      </c>
      <c r="AG29" s="22">
        <f t="shared" si="4"/>
        <v>89</v>
      </c>
      <c r="AH29" s="22">
        <v>89.2</v>
      </c>
      <c r="AI29" s="22">
        <v>89</v>
      </c>
      <c r="AJ29" s="27">
        <v>88.94</v>
      </c>
      <c r="AK29" s="25">
        <v>-0.2</v>
      </c>
      <c r="AM29" s="22">
        <f t="shared" si="5"/>
        <v>11</v>
      </c>
      <c r="AN29" s="22">
        <v>10.8</v>
      </c>
      <c r="AO29" s="22">
        <v>11</v>
      </c>
      <c r="AP29" s="27">
        <v>11.06</v>
      </c>
      <c r="AQ29" s="25">
        <v>0.2</v>
      </c>
    </row>
    <row r="30" spans="1:43" ht="12.75" customHeight="1" x14ac:dyDescent="0.25">
      <c r="A30" s="7">
        <v>3</v>
      </c>
      <c r="B30">
        <v>2</v>
      </c>
      <c r="C30" s="22">
        <f t="shared" si="0"/>
        <v>78.3</v>
      </c>
      <c r="D30" s="22">
        <v>81.2</v>
      </c>
      <c r="E30" s="22">
        <v>78.3</v>
      </c>
      <c r="F30" s="27">
        <v>80.650000000000006</v>
      </c>
      <c r="G30" s="25">
        <v>-1.6</v>
      </c>
      <c r="I30" s="22">
        <f t="shared" si="1"/>
        <v>664.9</v>
      </c>
      <c r="J30" s="22">
        <v>661.7</v>
      </c>
      <c r="K30" s="22">
        <v>664.9</v>
      </c>
      <c r="L30" s="27">
        <v>661.57</v>
      </c>
      <c r="M30" s="25">
        <v>3.6</v>
      </c>
      <c r="P30" s="22">
        <v>742.9</v>
      </c>
      <c r="Q30" s="22">
        <v>743.4</v>
      </c>
      <c r="R30" s="27">
        <v>743.62</v>
      </c>
      <c r="S30" s="25">
        <v>1.8</v>
      </c>
      <c r="U30" s="22">
        <f t="shared" si="2"/>
        <v>78.5</v>
      </c>
      <c r="V30" s="22">
        <v>81.2</v>
      </c>
      <c r="W30" s="22">
        <v>78.5</v>
      </c>
      <c r="X30" s="27">
        <v>82.05</v>
      </c>
      <c r="Y30" s="25">
        <v>-1.8</v>
      </c>
      <c r="AA30" s="22">
        <f t="shared" si="3"/>
        <v>10.5</v>
      </c>
      <c r="AB30" s="22">
        <v>10.9</v>
      </c>
      <c r="AC30" s="22">
        <v>10.5</v>
      </c>
      <c r="AD30" s="27">
        <v>10.85</v>
      </c>
      <c r="AE30" s="25">
        <v>-0.2</v>
      </c>
      <c r="AG30" s="22">
        <f t="shared" si="4"/>
        <v>89.4</v>
      </c>
      <c r="AH30" s="22">
        <v>89.1</v>
      </c>
      <c r="AI30" s="22">
        <v>89.4</v>
      </c>
      <c r="AJ30" s="27">
        <v>88.97</v>
      </c>
      <c r="AK30" s="25">
        <v>0.3</v>
      </c>
      <c r="AM30" s="22">
        <f t="shared" si="5"/>
        <v>10.6</v>
      </c>
      <c r="AN30" s="22">
        <v>10.9</v>
      </c>
      <c r="AO30" s="22">
        <v>10.6</v>
      </c>
      <c r="AP30" s="27">
        <v>11.03</v>
      </c>
      <c r="AQ30" s="25">
        <v>-0.3</v>
      </c>
    </row>
    <row r="31" spans="1:43" ht="12.75" customHeight="1" x14ac:dyDescent="0.25">
      <c r="A31" s="7">
        <v>3</v>
      </c>
      <c r="B31">
        <v>3</v>
      </c>
      <c r="C31" s="22">
        <f t="shared" si="0"/>
        <v>85.8</v>
      </c>
      <c r="D31" s="22">
        <v>85.5</v>
      </c>
      <c r="E31" s="22">
        <v>85.8</v>
      </c>
      <c r="F31" s="27">
        <v>80.319999999999993</v>
      </c>
      <c r="G31" s="25">
        <v>-4</v>
      </c>
      <c r="I31" s="22">
        <f t="shared" si="1"/>
        <v>656.5</v>
      </c>
      <c r="J31" s="22">
        <v>655.29999999999995</v>
      </c>
      <c r="K31" s="22">
        <v>656.5</v>
      </c>
      <c r="L31" s="27">
        <v>662.08</v>
      </c>
      <c r="M31" s="25">
        <v>6.2</v>
      </c>
      <c r="P31" s="22">
        <v>742.9</v>
      </c>
      <c r="Q31" s="22">
        <v>743.7</v>
      </c>
      <c r="R31" s="27">
        <v>743.76</v>
      </c>
      <c r="S31" s="25">
        <v>1.7</v>
      </c>
      <c r="U31" s="22">
        <f t="shared" si="2"/>
        <v>87.2</v>
      </c>
      <c r="V31" s="22">
        <v>87.6</v>
      </c>
      <c r="W31" s="22">
        <v>87.2</v>
      </c>
      <c r="X31" s="27">
        <v>81.67</v>
      </c>
      <c r="Y31" s="25">
        <v>-4.5</v>
      </c>
      <c r="AA31" s="22">
        <f t="shared" si="3"/>
        <v>11.5</v>
      </c>
      <c r="AB31" s="22">
        <v>11.5</v>
      </c>
      <c r="AC31" s="22">
        <v>11.5</v>
      </c>
      <c r="AD31" s="27">
        <v>10.8</v>
      </c>
      <c r="AE31" s="25">
        <v>-0.6</v>
      </c>
      <c r="AG31" s="22">
        <f t="shared" si="4"/>
        <v>88.3</v>
      </c>
      <c r="AH31" s="22">
        <v>88.2</v>
      </c>
      <c r="AI31" s="22">
        <v>88.3</v>
      </c>
      <c r="AJ31" s="27">
        <v>89.02</v>
      </c>
      <c r="AK31" s="25">
        <v>0.6</v>
      </c>
      <c r="AM31" s="22">
        <f t="shared" si="5"/>
        <v>11.7</v>
      </c>
      <c r="AN31" s="22">
        <v>11.8</v>
      </c>
      <c r="AO31" s="22">
        <v>11.7</v>
      </c>
      <c r="AP31" s="27">
        <v>10.98</v>
      </c>
      <c r="AQ31" s="25">
        <v>-0.6</v>
      </c>
    </row>
    <row r="32" spans="1:43" ht="12.75" customHeight="1" x14ac:dyDescent="0.25">
      <c r="A32" s="7">
        <v>3</v>
      </c>
      <c r="B32">
        <v>4</v>
      </c>
      <c r="C32" s="22">
        <f t="shared" si="0"/>
        <v>79.400000000000006</v>
      </c>
      <c r="D32" s="22">
        <v>76.400000000000006</v>
      </c>
      <c r="E32" s="22">
        <v>79.400000000000006</v>
      </c>
      <c r="F32" s="27">
        <v>79.88</v>
      </c>
      <c r="G32" s="25">
        <v>-5.2</v>
      </c>
      <c r="I32" s="22">
        <f t="shared" si="1"/>
        <v>664.1</v>
      </c>
      <c r="J32" s="22">
        <v>667.2</v>
      </c>
      <c r="K32" s="22">
        <v>664.1</v>
      </c>
      <c r="L32" s="27">
        <v>662.73</v>
      </c>
      <c r="M32" s="25">
        <v>7.7</v>
      </c>
      <c r="P32" s="22">
        <v>743.7</v>
      </c>
      <c r="Q32" s="22">
        <v>743.8</v>
      </c>
      <c r="R32" s="27">
        <v>743.91</v>
      </c>
      <c r="S32" s="25">
        <v>1.9</v>
      </c>
      <c r="U32" s="22">
        <f t="shared" si="2"/>
        <v>79.7</v>
      </c>
      <c r="V32" s="22">
        <v>76.400000000000006</v>
      </c>
      <c r="W32" s="22">
        <v>79.7</v>
      </c>
      <c r="X32" s="27">
        <v>81.180000000000007</v>
      </c>
      <c r="Y32" s="25">
        <v>-5.9</v>
      </c>
      <c r="AA32" s="22">
        <f t="shared" si="3"/>
        <v>10.7</v>
      </c>
      <c r="AB32" s="22">
        <v>10.3</v>
      </c>
      <c r="AC32" s="22">
        <v>10.7</v>
      </c>
      <c r="AD32" s="27">
        <v>10.74</v>
      </c>
      <c r="AE32" s="25">
        <v>-0.7</v>
      </c>
      <c r="AG32" s="22">
        <f t="shared" si="4"/>
        <v>89.3</v>
      </c>
      <c r="AH32" s="22">
        <v>89.7</v>
      </c>
      <c r="AI32" s="22">
        <v>89.3</v>
      </c>
      <c r="AJ32" s="27">
        <v>89.09</v>
      </c>
      <c r="AK32" s="25">
        <v>0.8</v>
      </c>
      <c r="AM32" s="22">
        <f t="shared" si="5"/>
        <v>10.7</v>
      </c>
      <c r="AN32" s="22">
        <v>10.3</v>
      </c>
      <c r="AO32" s="22">
        <v>10.7</v>
      </c>
      <c r="AP32" s="27">
        <v>10.91</v>
      </c>
      <c r="AQ32" s="25">
        <v>-0.8</v>
      </c>
    </row>
    <row r="33" spans="1:43" ht="12.75" customHeight="1" x14ac:dyDescent="0.25">
      <c r="A33" s="7">
        <v>3</v>
      </c>
      <c r="B33">
        <v>5</v>
      </c>
      <c r="C33" s="22">
        <f t="shared" si="0"/>
        <v>83.5</v>
      </c>
      <c r="D33" s="22">
        <v>90.9</v>
      </c>
      <c r="E33" s="22">
        <v>83.5</v>
      </c>
      <c r="F33" s="27">
        <v>79.44</v>
      </c>
      <c r="G33" s="25">
        <v>-5.4</v>
      </c>
      <c r="I33" s="22">
        <f t="shared" si="1"/>
        <v>658.4</v>
      </c>
      <c r="J33" s="22">
        <v>650.29999999999995</v>
      </c>
      <c r="K33" s="22">
        <v>658.4</v>
      </c>
      <c r="L33" s="27">
        <v>663.42</v>
      </c>
      <c r="M33" s="25">
        <v>8.3000000000000007</v>
      </c>
      <c r="P33" s="22">
        <v>743.7</v>
      </c>
      <c r="Q33" s="22">
        <v>743.8</v>
      </c>
      <c r="R33" s="27">
        <v>744.1</v>
      </c>
      <c r="S33" s="25">
        <v>2.2999999999999998</v>
      </c>
      <c r="U33" s="22">
        <f t="shared" si="2"/>
        <v>85.4</v>
      </c>
      <c r="V33" s="22">
        <v>93.4</v>
      </c>
      <c r="W33" s="22">
        <v>85.4</v>
      </c>
      <c r="X33" s="27">
        <v>80.680000000000007</v>
      </c>
      <c r="Y33" s="25">
        <v>-6</v>
      </c>
      <c r="AA33" s="22">
        <f t="shared" si="3"/>
        <v>11.2</v>
      </c>
      <c r="AB33" s="22">
        <v>12.2</v>
      </c>
      <c r="AC33" s="22">
        <v>11.2</v>
      </c>
      <c r="AD33" s="27">
        <v>10.68</v>
      </c>
      <c r="AE33" s="25">
        <v>-0.8</v>
      </c>
      <c r="AG33" s="22">
        <f t="shared" si="4"/>
        <v>88.5</v>
      </c>
      <c r="AH33" s="22">
        <v>87.4</v>
      </c>
      <c r="AI33" s="22">
        <v>88.5</v>
      </c>
      <c r="AJ33" s="27">
        <v>89.16</v>
      </c>
      <c r="AK33" s="25">
        <v>0.8</v>
      </c>
      <c r="AM33" s="22">
        <f t="shared" si="5"/>
        <v>11.5</v>
      </c>
      <c r="AN33" s="22">
        <v>12.6</v>
      </c>
      <c r="AO33" s="22">
        <v>11.5</v>
      </c>
      <c r="AP33" s="27">
        <v>10.84</v>
      </c>
      <c r="AQ33" s="25">
        <v>-0.8</v>
      </c>
    </row>
    <row r="34" spans="1:43" ht="12.75" customHeight="1" x14ac:dyDescent="0.25">
      <c r="A34" s="7">
        <v>3</v>
      </c>
      <c r="B34">
        <v>6</v>
      </c>
      <c r="C34" s="22">
        <f t="shared" si="0"/>
        <v>70.900000000000006</v>
      </c>
      <c r="D34" s="22">
        <v>72.599999999999994</v>
      </c>
      <c r="E34" s="22">
        <v>70.900000000000006</v>
      </c>
      <c r="F34" s="27">
        <v>79.08</v>
      </c>
      <c r="G34" s="25">
        <v>-4.3</v>
      </c>
      <c r="I34" s="22">
        <f t="shared" si="1"/>
        <v>671.6</v>
      </c>
      <c r="J34" s="22">
        <v>669.6</v>
      </c>
      <c r="K34" s="22">
        <v>671.6</v>
      </c>
      <c r="L34" s="27">
        <v>664.08</v>
      </c>
      <c r="M34" s="25">
        <v>7.9</v>
      </c>
      <c r="P34" s="22">
        <v>743.7</v>
      </c>
      <c r="Q34" s="22">
        <v>743.9</v>
      </c>
      <c r="R34" s="27">
        <v>744.36</v>
      </c>
      <c r="S34" s="25">
        <v>3</v>
      </c>
      <c r="U34" s="22">
        <f t="shared" si="2"/>
        <v>72.3</v>
      </c>
      <c r="V34" s="22">
        <v>74</v>
      </c>
      <c r="W34" s="22">
        <v>72.3</v>
      </c>
      <c r="X34" s="27">
        <v>80.28</v>
      </c>
      <c r="Y34" s="25">
        <v>-4.9000000000000004</v>
      </c>
      <c r="AA34" s="22">
        <f t="shared" si="3"/>
        <v>9.5</v>
      </c>
      <c r="AB34" s="22">
        <v>9.8000000000000007</v>
      </c>
      <c r="AC34" s="22">
        <v>9.5</v>
      </c>
      <c r="AD34" s="27">
        <v>10.62</v>
      </c>
      <c r="AE34" s="25">
        <v>-0.6</v>
      </c>
      <c r="AG34" s="22">
        <f t="shared" si="4"/>
        <v>90.3</v>
      </c>
      <c r="AH34" s="22">
        <v>90</v>
      </c>
      <c r="AI34" s="22">
        <v>90.3</v>
      </c>
      <c r="AJ34" s="27">
        <v>89.22</v>
      </c>
      <c r="AK34" s="25">
        <v>0.7</v>
      </c>
      <c r="AM34" s="22">
        <f t="shared" si="5"/>
        <v>9.6999999999999993</v>
      </c>
      <c r="AN34" s="22">
        <v>10</v>
      </c>
      <c r="AO34" s="22">
        <v>9.6999999999999993</v>
      </c>
      <c r="AP34" s="27">
        <v>10.78</v>
      </c>
      <c r="AQ34" s="25">
        <v>-0.7</v>
      </c>
    </row>
    <row r="35" spans="1:43" ht="12.75" customHeight="1" x14ac:dyDescent="0.25">
      <c r="A35" s="7">
        <v>3</v>
      </c>
      <c r="B35">
        <v>7</v>
      </c>
      <c r="C35" s="22">
        <f t="shared" si="0"/>
        <v>83</v>
      </c>
      <c r="D35" s="22">
        <v>75.3</v>
      </c>
      <c r="E35" s="22">
        <v>83</v>
      </c>
      <c r="F35" s="27">
        <v>78.84</v>
      </c>
      <c r="G35" s="25">
        <v>-2.8</v>
      </c>
      <c r="I35" s="22">
        <f t="shared" si="1"/>
        <v>661.2</v>
      </c>
      <c r="J35" s="22">
        <v>670.4</v>
      </c>
      <c r="K35" s="22">
        <v>661.2</v>
      </c>
      <c r="L35" s="27">
        <v>664.67</v>
      </c>
      <c r="M35" s="25">
        <v>7.1</v>
      </c>
      <c r="P35" s="22">
        <v>745.7</v>
      </c>
      <c r="Q35" s="22">
        <v>745</v>
      </c>
      <c r="R35" s="27">
        <v>744.69</v>
      </c>
      <c r="S35" s="25">
        <v>4.0999999999999996</v>
      </c>
      <c r="U35" s="22">
        <f t="shared" si="2"/>
        <v>83.8</v>
      </c>
      <c r="V35" s="22">
        <v>75.3</v>
      </c>
      <c r="W35" s="22">
        <v>83.8</v>
      </c>
      <c r="X35" s="27">
        <v>80.02</v>
      </c>
      <c r="Y35" s="25">
        <v>-3.1</v>
      </c>
      <c r="AA35" s="22">
        <f t="shared" si="3"/>
        <v>11.1</v>
      </c>
      <c r="AB35" s="22">
        <v>10.1</v>
      </c>
      <c r="AC35" s="22">
        <v>11.1</v>
      </c>
      <c r="AD35" s="27">
        <v>10.59</v>
      </c>
      <c r="AE35" s="25">
        <v>-0.4</v>
      </c>
      <c r="AG35" s="22">
        <f t="shared" si="4"/>
        <v>88.8</v>
      </c>
      <c r="AH35" s="22">
        <v>89.9</v>
      </c>
      <c r="AI35" s="22">
        <v>88.8</v>
      </c>
      <c r="AJ35" s="27">
        <v>89.25</v>
      </c>
      <c r="AK35" s="25">
        <v>0.5</v>
      </c>
      <c r="AM35" s="22">
        <f t="shared" si="5"/>
        <v>11.2</v>
      </c>
      <c r="AN35" s="22">
        <v>10.1</v>
      </c>
      <c r="AO35" s="22">
        <v>11.2</v>
      </c>
      <c r="AP35" s="27">
        <v>10.75</v>
      </c>
      <c r="AQ35" s="25">
        <v>-0.5</v>
      </c>
    </row>
    <row r="36" spans="1:43" ht="12.75" customHeight="1" x14ac:dyDescent="0.25">
      <c r="A36" s="7">
        <v>3</v>
      </c>
      <c r="B36">
        <v>8</v>
      </c>
      <c r="C36" s="22">
        <f t="shared" si="0"/>
        <v>78.8</v>
      </c>
      <c r="D36" s="22">
        <v>83</v>
      </c>
      <c r="E36" s="22">
        <v>78.8</v>
      </c>
      <c r="F36" s="27">
        <v>78.739999999999995</v>
      </c>
      <c r="G36" s="25">
        <v>-1.2</v>
      </c>
      <c r="I36" s="22">
        <f t="shared" si="1"/>
        <v>663.5</v>
      </c>
      <c r="J36" s="22">
        <v>659.3</v>
      </c>
      <c r="K36" s="22">
        <v>663.5</v>
      </c>
      <c r="L36" s="27">
        <v>665.19</v>
      </c>
      <c r="M36" s="25">
        <v>6.3</v>
      </c>
      <c r="P36" s="22">
        <v>745.7</v>
      </c>
      <c r="Q36" s="22">
        <v>745.3</v>
      </c>
      <c r="R36" s="27">
        <v>745.12</v>
      </c>
      <c r="S36" s="25">
        <v>5.2</v>
      </c>
      <c r="U36" s="22">
        <f t="shared" si="2"/>
        <v>81.8</v>
      </c>
      <c r="V36" s="22">
        <v>86.4</v>
      </c>
      <c r="W36" s="22">
        <v>81.8</v>
      </c>
      <c r="X36" s="27">
        <v>79.930000000000007</v>
      </c>
      <c r="Y36" s="25">
        <v>-1.1000000000000001</v>
      </c>
      <c r="AA36" s="22">
        <f t="shared" si="3"/>
        <v>10.6</v>
      </c>
      <c r="AB36" s="22">
        <v>11.1</v>
      </c>
      <c r="AC36" s="22">
        <v>10.6</v>
      </c>
      <c r="AD36" s="27">
        <v>10.57</v>
      </c>
      <c r="AE36" s="25">
        <v>-0.2</v>
      </c>
      <c r="AG36" s="22">
        <f t="shared" si="4"/>
        <v>89</v>
      </c>
      <c r="AH36" s="22">
        <v>88.4</v>
      </c>
      <c r="AI36" s="22">
        <v>89</v>
      </c>
      <c r="AJ36" s="27">
        <v>89.27</v>
      </c>
      <c r="AK36" s="25">
        <v>0.2</v>
      </c>
      <c r="AM36" s="22">
        <f t="shared" si="5"/>
        <v>11</v>
      </c>
      <c r="AN36" s="22">
        <v>11.6</v>
      </c>
      <c r="AO36" s="22">
        <v>11</v>
      </c>
      <c r="AP36" s="27">
        <v>10.73</v>
      </c>
      <c r="AQ36" s="25">
        <v>-0.2</v>
      </c>
    </row>
    <row r="37" spans="1:43" ht="12.75" customHeight="1" x14ac:dyDescent="0.25">
      <c r="A37" s="7">
        <v>3</v>
      </c>
      <c r="B37">
        <v>9</v>
      </c>
      <c r="C37" s="22">
        <f t="shared" si="0"/>
        <v>74.3</v>
      </c>
      <c r="D37" s="22">
        <v>74.099999999999994</v>
      </c>
      <c r="E37" s="22">
        <v>74.3</v>
      </c>
      <c r="F37" s="27">
        <v>78.75</v>
      </c>
      <c r="G37" s="25">
        <v>0.1</v>
      </c>
      <c r="I37" s="22">
        <f t="shared" si="1"/>
        <v>670.8</v>
      </c>
      <c r="J37" s="22">
        <v>671.6</v>
      </c>
      <c r="K37" s="22">
        <v>670.8</v>
      </c>
      <c r="L37" s="27">
        <v>665.68</v>
      </c>
      <c r="M37" s="25">
        <v>5.9</v>
      </c>
      <c r="P37" s="22">
        <v>745.7</v>
      </c>
      <c r="Q37" s="22">
        <v>745.6</v>
      </c>
      <c r="R37" s="27">
        <v>745.65</v>
      </c>
      <c r="S37" s="25">
        <v>6.3</v>
      </c>
      <c r="U37" s="22">
        <f t="shared" si="2"/>
        <v>74.900000000000006</v>
      </c>
      <c r="V37" s="22">
        <v>74.099999999999994</v>
      </c>
      <c r="W37" s="22">
        <v>74.900000000000006</v>
      </c>
      <c r="X37" s="27">
        <v>79.959999999999994</v>
      </c>
      <c r="Y37" s="25">
        <v>0.4</v>
      </c>
      <c r="AA37" s="22">
        <f t="shared" si="3"/>
        <v>10</v>
      </c>
      <c r="AB37" s="22">
        <v>9.9</v>
      </c>
      <c r="AC37" s="22">
        <v>10</v>
      </c>
      <c r="AD37" s="27">
        <v>10.56</v>
      </c>
      <c r="AE37" s="25">
        <v>-0.1</v>
      </c>
      <c r="AG37" s="22">
        <f t="shared" si="4"/>
        <v>90</v>
      </c>
      <c r="AH37" s="22">
        <v>90.1</v>
      </c>
      <c r="AI37" s="22">
        <v>90</v>
      </c>
      <c r="AJ37" s="27">
        <v>89.28</v>
      </c>
      <c r="AK37" s="25">
        <v>0</v>
      </c>
      <c r="AM37" s="22">
        <f t="shared" si="5"/>
        <v>10</v>
      </c>
      <c r="AN37" s="22">
        <v>9.9</v>
      </c>
      <c r="AO37" s="22">
        <v>10</v>
      </c>
      <c r="AP37" s="27">
        <v>10.72</v>
      </c>
      <c r="AQ37" s="25">
        <v>0</v>
      </c>
    </row>
    <row r="38" spans="1:43" ht="12.75" customHeight="1" x14ac:dyDescent="0.25">
      <c r="A38" s="7">
        <v>3</v>
      </c>
      <c r="B38">
        <v>10</v>
      </c>
      <c r="C38" s="22">
        <f t="shared" si="0"/>
        <v>75.8</v>
      </c>
      <c r="D38" s="22">
        <v>74.099999999999994</v>
      </c>
      <c r="E38" s="22">
        <v>75.8</v>
      </c>
      <c r="F38" s="27">
        <v>78.849999999999994</v>
      </c>
      <c r="G38" s="25">
        <v>1.2</v>
      </c>
      <c r="I38" s="22">
        <f t="shared" si="1"/>
        <v>669.2</v>
      </c>
      <c r="J38" s="22">
        <v>672.2</v>
      </c>
      <c r="K38" s="22">
        <v>669.2</v>
      </c>
      <c r="L38" s="27">
        <v>666.16</v>
      </c>
      <c r="M38" s="25">
        <v>5.7</v>
      </c>
      <c r="P38" s="22">
        <v>747.1</v>
      </c>
      <c r="Q38" s="22">
        <v>746.3</v>
      </c>
      <c r="R38" s="27">
        <v>746.25</v>
      </c>
      <c r="S38" s="25">
        <v>7.3</v>
      </c>
      <c r="U38" s="22">
        <f t="shared" si="2"/>
        <v>77.099999999999994</v>
      </c>
      <c r="V38" s="22">
        <v>74.8</v>
      </c>
      <c r="W38" s="22">
        <v>77.099999999999994</v>
      </c>
      <c r="X38" s="27">
        <v>80.099999999999994</v>
      </c>
      <c r="Y38" s="25">
        <v>1.6</v>
      </c>
      <c r="AA38" s="22">
        <f t="shared" si="3"/>
        <v>10.199999999999999</v>
      </c>
      <c r="AB38" s="22">
        <v>9.9</v>
      </c>
      <c r="AC38" s="22">
        <v>10.199999999999999</v>
      </c>
      <c r="AD38" s="27">
        <v>10.57</v>
      </c>
      <c r="AE38" s="25">
        <v>0.1</v>
      </c>
      <c r="AG38" s="22">
        <f t="shared" si="4"/>
        <v>89.7</v>
      </c>
      <c r="AH38" s="22">
        <v>90</v>
      </c>
      <c r="AI38" s="22">
        <v>89.7</v>
      </c>
      <c r="AJ38" s="27">
        <v>89.27</v>
      </c>
      <c r="AK38" s="25">
        <v>-0.1</v>
      </c>
      <c r="AM38" s="22">
        <f t="shared" si="5"/>
        <v>10.3</v>
      </c>
      <c r="AN38" s="22">
        <v>10</v>
      </c>
      <c r="AO38" s="22">
        <v>10.3</v>
      </c>
      <c r="AP38" s="27">
        <v>10.73</v>
      </c>
      <c r="AQ38" s="25">
        <v>0.1</v>
      </c>
    </row>
    <row r="39" spans="1:43" ht="12.75" customHeight="1" x14ac:dyDescent="0.25">
      <c r="A39" s="7">
        <v>3</v>
      </c>
      <c r="B39">
        <v>11</v>
      </c>
      <c r="C39" s="22">
        <f t="shared" si="0"/>
        <v>83.8</v>
      </c>
      <c r="D39" s="22">
        <v>84.1</v>
      </c>
      <c r="E39" s="22">
        <v>83.8</v>
      </c>
      <c r="F39" s="27">
        <v>79.03</v>
      </c>
      <c r="G39" s="25">
        <v>2.1</v>
      </c>
      <c r="I39" s="22">
        <f t="shared" si="1"/>
        <v>662.1</v>
      </c>
      <c r="J39" s="22">
        <v>661.1</v>
      </c>
      <c r="K39" s="22">
        <v>662.1</v>
      </c>
      <c r="L39" s="27">
        <v>666.63</v>
      </c>
      <c r="M39" s="25">
        <v>5.7</v>
      </c>
      <c r="P39" s="22">
        <v>747.1</v>
      </c>
      <c r="Q39" s="22">
        <v>746.8</v>
      </c>
      <c r="R39" s="27">
        <v>746.93</v>
      </c>
      <c r="S39" s="25">
        <v>8.1</v>
      </c>
      <c r="U39" s="22">
        <f t="shared" si="2"/>
        <v>84.6</v>
      </c>
      <c r="V39" s="22">
        <v>86</v>
      </c>
      <c r="W39" s="22">
        <v>84.6</v>
      </c>
      <c r="X39" s="27">
        <v>80.3</v>
      </c>
      <c r="Y39" s="25">
        <v>2.4</v>
      </c>
      <c r="AA39" s="22">
        <f t="shared" si="3"/>
        <v>11.2</v>
      </c>
      <c r="AB39" s="22">
        <v>11.3</v>
      </c>
      <c r="AC39" s="22">
        <v>11.2</v>
      </c>
      <c r="AD39" s="27">
        <v>10.58</v>
      </c>
      <c r="AE39" s="25">
        <v>0.2</v>
      </c>
      <c r="AG39" s="22">
        <f t="shared" si="4"/>
        <v>88.7</v>
      </c>
      <c r="AH39" s="22">
        <v>88.5</v>
      </c>
      <c r="AI39" s="22">
        <v>88.7</v>
      </c>
      <c r="AJ39" s="27">
        <v>89.25</v>
      </c>
      <c r="AK39" s="25">
        <v>-0.2</v>
      </c>
      <c r="AM39" s="22">
        <f t="shared" si="5"/>
        <v>11.3</v>
      </c>
      <c r="AN39" s="22">
        <v>11.5</v>
      </c>
      <c r="AO39" s="22">
        <v>11.3</v>
      </c>
      <c r="AP39" s="27">
        <v>10.75</v>
      </c>
      <c r="AQ39" s="25">
        <v>0.2</v>
      </c>
    </row>
    <row r="40" spans="1:43" ht="12.75" customHeight="1" x14ac:dyDescent="0.25">
      <c r="A40" s="7">
        <v>3</v>
      </c>
      <c r="B40">
        <v>12</v>
      </c>
      <c r="C40" s="22">
        <f t="shared" si="0"/>
        <v>79.900000000000006</v>
      </c>
      <c r="D40" s="22">
        <v>77.5</v>
      </c>
      <c r="E40" s="22">
        <v>79.900000000000006</v>
      </c>
      <c r="F40" s="27">
        <v>79.319999999999993</v>
      </c>
      <c r="G40" s="25">
        <v>3.5</v>
      </c>
      <c r="I40" s="22">
        <f t="shared" si="1"/>
        <v>667.6</v>
      </c>
      <c r="J40" s="22">
        <v>669.6</v>
      </c>
      <c r="K40" s="22">
        <v>667.6</v>
      </c>
      <c r="L40" s="27">
        <v>667.06</v>
      </c>
      <c r="M40" s="25">
        <v>5.0999999999999996</v>
      </c>
      <c r="P40" s="22">
        <v>747.1</v>
      </c>
      <c r="Q40" s="22">
        <v>747.3</v>
      </c>
      <c r="R40" s="27">
        <v>747.65</v>
      </c>
      <c r="S40" s="25">
        <v>8.6999999999999993</v>
      </c>
      <c r="U40" s="22">
        <f t="shared" si="2"/>
        <v>79.7</v>
      </c>
      <c r="V40" s="22">
        <v>77.5</v>
      </c>
      <c r="W40" s="22">
        <v>79.7</v>
      </c>
      <c r="X40" s="27">
        <v>80.59</v>
      </c>
      <c r="Y40" s="25">
        <v>3.6</v>
      </c>
      <c r="AA40" s="22">
        <f t="shared" si="3"/>
        <v>10.7</v>
      </c>
      <c r="AB40" s="22">
        <v>10.4</v>
      </c>
      <c r="AC40" s="22">
        <v>10.7</v>
      </c>
      <c r="AD40" s="27">
        <v>10.61</v>
      </c>
      <c r="AE40" s="25">
        <v>0.3</v>
      </c>
      <c r="AG40" s="22">
        <f t="shared" si="4"/>
        <v>89.3</v>
      </c>
      <c r="AH40" s="22">
        <v>89.6</v>
      </c>
      <c r="AI40" s="22">
        <v>89.3</v>
      </c>
      <c r="AJ40" s="27">
        <v>89.22</v>
      </c>
      <c r="AK40" s="25">
        <v>-0.4</v>
      </c>
      <c r="AM40" s="22">
        <f t="shared" si="5"/>
        <v>10.7</v>
      </c>
      <c r="AN40" s="22">
        <v>10.4</v>
      </c>
      <c r="AO40" s="22">
        <v>10.7</v>
      </c>
      <c r="AP40" s="27">
        <v>10.78</v>
      </c>
      <c r="AQ40" s="25">
        <v>0.4</v>
      </c>
    </row>
    <row r="41" spans="1:43" ht="12.75" customHeight="1" x14ac:dyDescent="0.25">
      <c r="A41" s="7"/>
      <c r="B41">
        <v>1</v>
      </c>
      <c r="C41" s="22">
        <f t="shared" si="0"/>
        <v>80.8</v>
      </c>
      <c r="D41" s="22">
        <v>81.400000000000006</v>
      </c>
      <c r="E41" s="22">
        <v>80.8</v>
      </c>
      <c r="F41" s="27">
        <v>79.7</v>
      </c>
      <c r="G41" s="25">
        <v>4.5</v>
      </c>
      <c r="I41" s="22">
        <f t="shared" si="1"/>
        <v>666.7</v>
      </c>
      <c r="J41" s="22">
        <v>666.7</v>
      </c>
      <c r="K41" s="22">
        <v>666.7</v>
      </c>
      <c r="L41" s="27">
        <v>667.44</v>
      </c>
      <c r="M41" s="25">
        <v>4.5999999999999996</v>
      </c>
      <c r="P41" s="22">
        <v>748.6</v>
      </c>
      <c r="Q41" s="22">
        <v>748.7</v>
      </c>
      <c r="R41" s="27">
        <v>748.42</v>
      </c>
      <c r="S41" s="25">
        <v>9.3000000000000007</v>
      </c>
      <c r="U41" s="22">
        <f t="shared" si="2"/>
        <v>82</v>
      </c>
      <c r="V41" s="22">
        <v>82</v>
      </c>
      <c r="W41" s="22">
        <v>82</v>
      </c>
      <c r="X41" s="27">
        <v>80.98</v>
      </c>
      <c r="Y41" s="25">
        <v>4.7</v>
      </c>
      <c r="AA41" s="22">
        <f t="shared" si="3"/>
        <v>10.8</v>
      </c>
      <c r="AB41" s="22">
        <v>10.9</v>
      </c>
      <c r="AC41" s="22">
        <v>10.8</v>
      </c>
      <c r="AD41" s="27">
        <v>10.65</v>
      </c>
      <c r="AE41" s="25">
        <v>0.5</v>
      </c>
      <c r="AG41" s="22">
        <f t="shared" si="4"/>
        <v>89.1</v>
      </c>
      <c r="AH41" s="22">
        <v>89.1</v>
      </c>
      <c r="AI41" s="22">
        <v>89.1</v>
      </c>
      <c r="AJ41" s="27">
        <v>89.18</v>
      </c>
      <c r="AK41" s="25">
        <v>-0.5</v>
      </c>
      <c r="AM41" s="22">
        <f t="shared" si="5"/>
        <v>10.9</v>
      </c>
      <c r="AN41" s="22">
        <v>10.9</v>
      </c>
      <c r="AO41" s="22">
        <v>10.9</v>
      </c>
      <c r="AP41" s="27">
        <v>10.82</v>
      </c>
      <c r="AQ41" s="25">
        <v>0.5</v>
      </c>
    </row>
    <row r="42" spans="1:43" ht="12.75" customHeight="1" x14ac:dyDescent="0.25">
      <c r="A42" s="7">
        <v>4</v>
      </c>
      <c r="B42">
        <v>2</v>
      </c>
      <c r="C42" s="22">
        <f t="shared" si="0"/>
        <v>81.900000000000006</v>
      </c>
      <c r="D42" s="22">
        <v>82.9</v>
      </c>
      <c r="E42" s="22">
        <v>81.900000000000006</v>
      </c>
      <c r="F42" s="27">
        <v>80.08</v>
      </c>
      <c r="G42" s="25">
        <v>4.5</v>
      </c>
      <c r="I42" s="22">
        <f t="shared" si="1"/>
        <v>664.2</v>
      </c>
      <c r="J42" s="22">
        <v>662.9</v>
      </c>
      <c r="K42" s="22">
        <v>664.2</v>
      </c>
      <c r="L42" s="27">
        <v>667.84</v>
      </c>
      <c r="M42" s="25">
        <v>4.8</v>
      </c>
      <c r="P42" s="22">
        <v>748.6</v>
      </c>
      <c r="Q42" s="22">
        <v>749.2</v>
      </c>
      <c r="R42" s="27">
        <v>749.23</v>
      </c>
      <c r="S42" s="25">
        <v>9.6999999999999993</v>
      </c>
      <c r="U42" s="22">
        <f t="shared" si="2"/>
        <v>85</v>
      </c>
      <c r="V42" s="22">
        <v>85.8</v>
      </c>
      <c r="W42" s="22">
        <v>85</v>
      </c>
      <c r="X42" s="27">
        <v>81.39</v>
      </c>
      <c r="Y42" s="25">
        <v>4.9000000000000004</v>
      </c>
      <c r="AA42" s="22">
        <f t="shared" si="3"/>
        <v>10.9</v>
      </c>
      <c r="AB42" s="22">
        <v>11.1</v>
      </c>
      <c r="AC42" s="22">
        <v>10.9</v>
      </c>
      <c r="AD42" s="27">
        <v>10.69</v>
      </c>
      <c r="AE42" s="25">
        <v>0.5</v>
      </c>
      <c r="AG42" s="22">
        <f t="shared" si="4"/>
        <v>88.7</v>
      </c>
      <c r="AH42" s="22">
        <v>88.5</v>
      </c>
      <c r="AI42" s="22">
        <v>88.7</v>
      </c>
      <c r="AJ42" s="27">
        <v>89.14</v>
      </c>
      <c r="AK42" s="25">
        <v>-0.5</v>
      </c>
      <c r="AM42" s="22">
        <f t="shared" si="5"/>
        <v>11.3</v>
      </c>
      <c r="AN42" s="22">
        <v>11.5</v>
      </c>
      <c r="AO42" s="22">
        <v>11.3</v>
      </c>
      <c r="AP42" s="27">
        <v>10.86</v>
      </c>
      <c r="AQ42" s="25">
        <v>0.5</v>
      </c>
    </row>
    <row r="43" spans="1:43" ht="12.75" customHeight="1" x14ac:dyDescent="0.25">
      <c r="A43" s="7">
        <v>4</v>
      </c>
      <c r="B43">
        <v>3</v>
      </c>
      <c r="C43" s="22">
        <f t="shared" si="0"/>
        <v>81.400000000000006</v>
      </c>
      <c r="D43" s="22">
        <v>81.2</v>
      </c>
      <c r="E43" s="22">
        <v>81.400000000000006</v>
      </c>
      <c r="F43" s="27">
        <v>80.430000000000007</v>
      </c>
      <c r="G43" s="25">
        <v>4.2</v>
      </c>
      <c r="I43" s="22">
        <f t="shared" si="1"/>
        <v>667.2</v>
      </c>
      <c r="J43" s="22">
        <v>665.2</v>
      </c>
      <c r="K43" s="22">
        <v>667.2</v>
      </c>
      <c r="L43" s="27">
        <v>668.28</v>
      </c>
      <c r="M43" s="25">
        <v>5.3</v>
      </c>
      <c r="P43" s="22">
        <v>748.6</v>
      </c>
      <c r="Q43" s="22">
        <v>749.6</v>
      </c>
      <c r="R43" s="27">
        <v>750.06</v>
      </c>
      <c r="S43" s="25">
        <v>9.9</v>
      </c>
      <c r="U43" s="22">
        <f t="shared" si="2"/>
        <v>82.4</v>
      </c>
      <c r="V43" s="22">
        <v>83.4</v>
      </c>
      <c r="W43" s="22">
        <v>82.4</v>
      </c>
      <c r="X43" s="27">
        <v>81.78</v>
      </c>
      <c r="Y43" s="25">
        <v>4.7</v>
      </c>
      <c r="AA43" s="22">
        <f t="shared" si="3"/>
        <v>10.9</v>
      </c>
      <c r="AB43" s="22">
        <v>10.8</v>
      </c>
      <c r="AC43" s="22">
        <v>10.9</v>
      </c>
      <c r="AD43" s="27">
        <v>10.72</v>
      </c>
      <c r="AE43" s="25">
        <v>0.4</v>
      </c>
      <c r="AG43" s="22">
        <f t="shared" si="4"/>
        <v>89</v>
      </c>
      <c r="AH43" s="22">
        <v>88.9</v>
      </c>
      <c r="AI43" s="22">
        <v>89</v>
      </c>
      <c r="AJ43" s="27">
        <v>89.1</v>
      </c>
      <c r="AK43" s="25">
        <v>-0.5</v>
      </c>
      <c r="AM43" s="22">
        <f t="shared" si="5"/>
        <v>11</v>
      </c>
      <c r="AN43" s="22">
        <v>11.1</v>
      </c>
      <c r="AO43" s="22">
        <v>11</v>
      </c>
      <c r="AP43" s="27">
        <v>10.9</v>
      </c>
      <c r="AQ43" s="25">
        <v>0.5</v>
      </c>
    </row>
    <row r="44" spans="1:43" ht="12.75" customHeight="1" x14ac:dyDescent="0.25">
      <c r="A44" s="7">
        <v>4</v>
      </c>
      <c r="B44">
        <v>4</v>
      </c>
      <c r="C44" s="22">
        <f t="shared" si="0"/>
        <v>75</v>
      </c>
      <c r="D44" s="22">
        <v>72.5</v>
      </c>
      <c r="E44" s="22">
        <v>75</v>
      </c>
      <c r="F44" s="27">
        <v>80.709999999999994</v>
      </c>
      <c r="G44" s="25">
        <v>3.4</v>
      </c>
      <c r="I44" s="22">
        <f t="shared" si="1"/>
        <v>675.9</v>
      </c>
      <c r="J44" s="22">
        <v>678.7</v>
      </c>
      <c r="K44" s="22">
        <v>675.9</v>
      </c>
      <c r="L44" s="27">
        <v>668.81</v>
      </c>
      <c r="M44" s="25">
        <v>6.3</v>
      </c>
      <c r="P44" s="22">
        <v>751.8</v>
      </c>
      <c r="Q44" s="22">
        <v>752.2</v>
      </c>
      <c r="R44" s="27">
        <v>750.9</v>
      </c>
      <c r="S44" s="25">
        <v>10.199999999999999</v>
      </c>
      <c r="U44" s="22">
        <f t="shared" si="2"/>
        <v>76.3</v>
      </c>
      <c r="V44" s="22">
        <v>73.2</v>
      </c>
      <c r="W44" s="22">
        <v>76.3</v>
      </c>
      <c r="X44" s="27">
        <v>82.1</v>
      </c>
      <c r="Y44" s="25">
        <v>3.8</v>
      </c>
      <c r="AA44" s="22">
        <f t="shared" si="3"/>
        <v>10</v>
      </c>
      <c r="AB44" s="22">
        <v>9.6</v>
      </c>
      <c r="AC44" s="22">
        <v>10</v>
      </c>
      <c r="AD44" s="27">
        <v>10.75</v>
      </c>
      <c r="AE44" s="25">
        <v>0.3</v>
      </c>
      <c r="AG44" s="22">
        <f t="shared" si="4"/>
        <v>89.9</v>
      </c>
      <c r="AH44" s="22">
        <v>90.3</v>
      </c>
      <c r="AI44" s="22">
        <v>89.9</v>
      </c>
      <c r="AJ44" s="27">
        <v>89.07</v>
      </c>
      <c r="AK44" s="25">
        <v>-0.4</v>
      </c>
      <c r="AM44" s="22">
        <f t="shared" si="5"/>
        <v>10.1</v>
      </c>
      <c r="AN44" s="22">
        <v>9.6999999999999993</v>
      </c>
      <c r="AO44" s="22">
        <v>10.1</v>
      </c>
      <c r="AP44" s="27">
        <v>10.93</v>
      </c>
      <c r="AQ44" s="25">
        <v>0.4</v>
      </c>
    </row>
    <row r="45" spans="1:43" ht="12.75" customHeight="1" x14ac:dyDescent="0.25">
      <c r="A45" s="7">
        <v>4</v>
      </c>
      <c r="B45">
        <v>5</v>
      </c>
      <c r="C45" s="22">
        <f t="shared" si="0"/>
        <v>78.7</v>
      </c>
      <c r="D45" s="22">
        <v>84.9</v>
      </c>
      <c r="E45" s="22">
        <v>78.7</v>
      </c>
      <c r="F45" s="27">
        <v>80.959999999999994</v>
      </c>
      <c r="G45" s="25">
        <v>3</v>
      </c>
      <c r="I45" s="22">
        <f t="shared" si="1"/>
        <v>671.7</v>
      </c>
      <c r="J45" s="22">
        <v>665</v>
      </c>
      <c r="K45" s="22">
        <v>671.7</v>
      </c>
      <c r="L45" s="27">
        <v>669.41</v>
      </c>
      <c r="M45" s="25">
        <v>7.3</v>
      </c>
      <c r="P45" s="22">
        <v>751.8</v>
      </c>
      <c r="Q45" s="22">
        <v>751.9</v>
      </c>
      <c r="R45" s="27">
        <v>751.78</v>
      </c>
      <c r="S45" s="25">
        <v>10.6</v>
      </c>
      <c r="U45" s="22">
        <f t="shared" si="2"/>
        <v>80.2</v>
      </c>
      <c r="V45" s="22">
        <v>86.8</v>
      </c>
      <c r="W45" s="22">
        <v>80.2</v>
      </c>
      <c r="X45" s="27">
        <v>82.37</v>
      </c>
      <c r="Y45" s="25">
        <v>3.3</v>
      </c>
      <c r="AA45" s="22">
        <f t="shared" si="3"/>
        <v>10.5</v>
      </c>
      <c r="AB45" s="22">
        <v>11.3</v>
      </c>
      <c r="AC45" s="22">
        <v>10.5</v>
      </c>
      <c r="AD45" s="27">
        <v>10.77</v>
      </c>
      <c r="AE45" s="25">
        <v>0.2</v>
      </c>
      <c r="AG45" s="22">
        <f t="shared" si="4"/>
        <v>89.3</v>
      </c>
      <c r="AH45" s="22">
        <v>88.5</v>
      </c>
      <c r="AI45" s="22">
        <v>89.3</v>
      </c>
      <c r="AJ45" s="27">
        <v>89.04</v>
      </c>
      <c r="AK45" s="25">
        <v>-0.3</v>
      </c>
      <c r="AM45" s="22">
        <f t="shared" si="5"/>
        <v>10.7</v>
      </c>
      <c r="AN45" s="22">
        <v>11.5</v>
      </c>
      <c r="AO45" s="22">
        <v>10.7</v>
      </c>
      <c r="AP45" s="27">
        <v>10.96</v>
      </c>
      <c r="AQ45" s="25">
        <v>0.3</v>
      </c>
    </row>
    <row r="46" spans="1:43" ht="12.75" customHeight="1" x14ac:dyDescent="0.25">
      <c r="A46" s="7">
        <v>4</v>
      </c>
      <c r="B46">
        <v>6</v>
      </c>
      <c r="C46" s="22">
        <f t="shared" si="0"/>
        <v>85.7</v>
      </c>
      <c r="D46" s="22">
        <v>86.9</v>
      </c>
      <c r="E46" s="22">
        <v>85.7</v>
      </c>
      <c r="F46" s="27">
        <v>81.150000000000006</v>
      </c>
      <c r="G46" s="25">
        <v>2.2999999999999998</v>
      </c>
      <c r="I46" s="22">
        <f t="shared" si="1"/>
        <v>664.7</v>
      </c>
      <c r="J46" s="22">
        <v>663.1</v>
      </c>
      <c r="K46" s="22">
        <v>664.7</v>
      </c>
      <c r="L46" s="27">
        <v>670.14</v>
      </c>
      <c r="M46" s="25">
        <v>8.8000000000000007</v>
      </c>
      <c r="P46" s="22">
        <v>751.8</v>
      </c>
      <c r="Q46" s="22">
        <v>751.9</v>
      </c>
      <c r="R46" s="27">
        <v>752.71</v>
      </c>
      <c r="S46" s="25">
        <v>11.1</v>
      </c>
      <c r="U46" s="22">
        <f t="shared" si="2"/>
        <v>87.2</v>
      </c>
      <c r="V46" s="22">
        <v>88.7</v>
      </c>
      <c r="W46" s="22">
        <v>87.2</v>
      </c>
      <c r="X46" s="27">
        <v>82.56</v>
      </c>
      <c r="Y46" s="25">
        <v>2.2999999999999998</v>
      </c>
      <c r="AA46" s="22">
        <f t="shared" si="3"/>
        <v>11.4</v>
      </c>
      <c r="AB46" s="22">
        <v>11.6</v>
      </c>
      <c r="AC46" s="22">
        <v>11.4</v>
      </c>
      <c r="AD46" s="27">
        <v>10.78</v>
      </c>
      <c r="AE46" s="25">
        <v>0.1</v>
      </c>
      <c r="AG46" s="22">
        <f t="shared" si="4"/>
        <v>88.4</v>
      </c>
      <c r="AH46" s="22">
        <v>88.2</v>
      </c>
      <c r="AI46" s="22">
        <v>88.4</v>
      </c>
      <c r="AJ46" s="27">
        <v>89.03</v>
      </c>
      <c r="AK46" s="25">
        <v>-0.1</v>
      </c>
      <c r="AM46" s="22">
        <f t="shared" si="5"/>
        <v>11.6</v>
      </c>
      <c r="AN46" s="22">
        <v>11.8</v>
      </c>
      <c r="AO46" s="22">
        <v>11.6</v>
      </c>
      <c r="AP46" s="27">
        <v>10.97</v>
      </c>
      <c r="AQ46" s="25">
        <v>0.1</v>
      </c>
    </row>
    <row r="47" spans="1:43" ht="12.75" customHeight="1" x14ac:dyDescent="0.25">
      <c r="A47" s="7">
        <v>4</v>
      </c>
      <c r="B47">
        <v>7</v>
      </c>
      <c r="C47" s="22">
        <f t="shared" si="0"/>
        <v>80.5</v>
      </c>
      <c r="D47" s="22">
        <v>74</v>
      </c>
      <c r="E47" s="22">
        <v>80.5</v>
      </c>
      <c r="F47" s="27">
        <v>81.28</v>
      </c>
      <c r="G47" s="25">
        <v>1.5</v>
      </c>
      <c r="I47" s="22">
        <f t="shared" si="1"/>
        <v>673.1</v>
      </c>
      <c r="J47" s="22">
        <v>681.1</v>
      </c>
      <c r="K47" s="22">
        <v>673.1</v>
      </c>
      <c r="L47" s="27">
        <v>671.01</v>
      </c>
      <c r="M47" s="25">
        <v>10.5</v>
      </c>
      <c r="P47" s="22">
        <v>755</v>
      </c>
      <c r="Q47" s="22">
        <v>754.4</v>
      </c>
      <c r="R47" s="27">
        <v>753.68</v>
      </c>
      <c r="S47" s="25">
        <v>11.6</v>
      </c>
      <c r="U47" s="22">
        <f t="shared" si="2"/>
        <v>81.3</v>
      </c>
      <c r="V47" s="22">
        <v>74</v>
      </c>
      <c r="W47" s="22">
        <v>81.3</v>
      </c>
      <c r="X47" s="27">
        <v>82.66</v>
      </c>
      <c r="Y47" s="25">
        <v>1.2</v>
      </c>
      <c r="AA47" s="22">
        <f t="shared" si="3"/>
        <v>10.7</v>
      </c>
      <c r="AB47" s="22">
        <v>9.8000000000000007</v>
      </c>
      <c r="AC47" s="22">
        <v>10.7</v>
      </c>
      <c r="AD47" s="27">
        <v>10.78</v>
      </c>
      <c r="AE47" s="25">
        <v>0</v>
      </c>
      <c r="AG47" s="22">
        <f t="shared" si="4"/>
        <v>89.2</v>
      </c>
      <c r="AH47" s="22">
        <v>90.2</v>
      </c>
      <c r="AI47" s="22">
        <v>89.2</v>
      </c>
      <c r="AJ47" s="27">
        <v>89.03</v>
      </c>
      <c r="AK47" s="25">
        <v>0</v>
      </c>
      <c r="AM47" s="22">
        <f t="shared" si="5"/>
        <v>10.8</v>
      </c>
      <c r="AN47" s="22">
        <v>9.8000000000000007</v>
      </c>
      <c r="AO47" s="22">
        <v>10.8</v>
      </c>
      <c r="AP47" s="27">
        <v>10.97</v>
      </c>
      <c r="AQ47" s="25">
        <v>0</v>
      </c>
    </row>
    <row r="48" spans="1:43" ht="12.75" customHeight="1" x14ac:dyDescent="0.25">
      <c r="A48" s="7">
        <v>4</v>
      </c>
      <c r="B48">
        <v>8</v>
      </c>
      <c r="C48" s="22">
        <f t="shared" si="0"/>
        <v>78.900000000000006</v>
      </c>
      <c r="D48" s="22">
        <v>82.1</v>
      </c>
      <c r="E48" s="22">
        <v>78.900000000000006</v>
      </c>
      <c r="F48" s="27">
        <v>81.290000000000006</v>
      </c>
      <c r="G48" s="25">
        <v>0.2</v>
      </c>
      <c r="I48" s="22">
        <f t="shared" si="1"/>
        <v>674.2</v>
      </c>
      <c r="J48" s="22">
        <v>671.2</v>
      </c>
      <c r="K48" s="22">
        <v>674.2</v>
      </c>
      <c r="L48" s="27">
        <v>672.08</v>
      </c>
      <c r="M48" s="25">
        <v>12.8</v>
      </c>
      <c r="P48" s="22">
        <v>755</v>
      </c>
      <c r="Q48" s="22">
        <v>754.6</v>
      </c>
      <c r="R48" s="27">
        <v>754.7</v>
      </c>
      <c r="S48" s="25">
        <v>12.3</v>
      </c>
      <c r="U48" s="22">
        <f t="shared" si="2"/>
        <v>80.400000000000006</v>
      </c>
      <c r="V48" s="22">
        <v>83.8</v>
      </c>
      <c r="W48" s="22">
        <v>80.400000000000006</v>
      </c>
      <c r="X48" s="27">
        <v>82.62</v>
      </c>
      <c r="Y48" s="25">
        <v>-0.5</v>
      </c>
      <c r="AA48" s="22">
        <f t="shared" si="3"/>
        <v>10.5</v>
      </c>
      <c r="AB48" s="22">
        <v>10.9</v>
      </c>
      <c r="AC48" s="22">
        <v>10.5</v>
      </c>
      <c r="AD48" s="27">
        <v>10.77</v>
      </c>
      <c r="AE48" s="25">
        <v>-0.1</v>
      </c>
      <c r="AG48" s="22">
        <f t="shared" si="4"/>
        <v>89.3</v>
      </c>
      <c r="AH48" s="22">
        <v>88.9</v>
      </c>
      <c r="AI48" s="22">
        <v>89.3</v>
      </c>
      <c r="AJ48" s="27">
        <v>89.05</v>
      </c>
      <c r="AK48" s="25">
        <v>0.2</v>
      </c>
      <c r="AM48" s="22">
        <f t="shared" si="5"/>
        <v>10.7</v>
      </c>
      <c r="AN48" s="22">
        <v>11.1</v>
      </c>
      <c r="AO48" s="22">
        <v>10.7</v>
      </c>
      <c r="AP48" s="27">
        <v>10.95</v>
      </c>
      <c r="AQ48" s="25">
        <v>-0.2</v>
      </c>
    </row>
    <row r="49" spans="1:43" ht="12.75" customHeight="1" x14ac:dyDescent="0.25">
      <c r="A49" s="7">
        <v>4</v>
      </c>
      <c r="B49">
        <v>9</v>
      </c>
      <c r="C49" s="22">
        <f t="shared" si="0"/>
        <v>88.7</v>
      </c>
      <c r="D49" s="22">
        <v>89</v>
      </c>
      <c r="E49" s="22">
        <v>88.7</v>
      </c>
      <c r="F49" s="27">
        <v>81.23</v>
      </c>
      <c r="G49" s="25">
        <v>-0.7</v>
      </c>
      <c r="I49" s="22">
        <f t="shared" si="1"/>
        <v>665</v>
      </c>
      <c r="J49" s="22">
        <v>665.4</v>
      </c>
      <c r="K49" s="22">
        <v>665</v>
      </c>
      <c r="L49" s="27">
        <v>673.32</v>
      </c>
      <c r="M49" s="25">
        <v>14.9</v>
      </c>
      <c r="P49" s="22">
        <v>755</v>
      </c>
      <c r="Q49" s="22">
        <v>754.8</v>
      </c>
      <c r="R49" s="27">
        <v>755.78</v>
      </c>
      <c r="S49" s="25">
        <v>13</v>
      </c>
      <c r="U49" s="22">
        <f t="shared" si="2"/>
        <v>89.9</v>
      </c>
      <c r="V49" s="22">
        <v>89.6</v>
      </c>
      <c r="W49" s="22">
        <v>89.9</v>
      </c>
      <c r="X49" s="27">
        <v>82.46</v>
      </c>
      <c r="Y49" s="25">
        <v>-1.9</v>
      </c>
      <c r="AA49" s="22">
        <f t="shared" si="3"/>
        <v>11.8</v>
      </c>
      <c r="AB49" s="22">
        <v>11.8</v>
      </c>
      <c r="AC49" s="22">
        <v>11.8</v>
      </c>
      <c r="AD49" s="27">
        <v>10.75</v>
      </c>
      <c r="AE49" s="25">
        <v>-0.3</v>
      </c>
      <c r="AG49" s="22">
        <f t="shared" si="4"/>
        <v>88.1</v>
      </c>
      <c r="AH49" s="22">
        <v>88.1</v>
      </c>
      <c r="AI49" s="22">
        <v>88.1</v>
      </c>
      <c r="AJ49" s="27">
        <v>89.09</v>
      </c>
      <c r="AK49" s="25">
        <v>0.4</v>
      </c>
      <c r="AM49" s="22">
        <f t="shared" si="5"/>
        <v>11.9</v>
      </c>
      <c r="AN49" s="22">
        <v>11.9</v>
      </c>
      <c r="AO49" s="22">
        <v>11.9</v>
      </c>
      <c r="AP49" s="27">
        <v>10.91</v>
      </c>
      <c r="AQ49" s="25">
        <v>-0.4</v>
      </c>
    </row>
    <row r="50" spans="1:43" ht="12.75" customHeight="1" x14ac:dyDescent="0.25">
      <c r="A50" s="7">
        <v>4</v>
      </c>
      <c r="B50">
        <v>10</v>
      </c>
      <c r="C50" s="22">
        <f t="shared" si="0"/>
        <v>79</v>
      </c>
      <c r="D50" s="22">
        <v>78.400000000000006</v>
      </c>
      <c r="E50" s="22">
        <v>79</v>
      </c>
      <c r="F50" s="27">
        <v>81.099999999999994</v>
      </c>
      <c r="G50" s="25">
        <v>-1.6</v>
      </c>
      <c r="I50" s="22">
        <f t="shared" si="1"/>
        <v>676.7</v>
      </c>
      <c r="J50" s="22">
        <v>678.6</v>
      </c>
      <c r="K50" s="22">
        <v>676.7</v>
      </c>
      <c r="L50" s="27">
        <v>674.71</v>
      </c>
      <c r="M50" s="25">
        <v>16.600000000000001</v>
      </c>
      <c r="P50" s="22">
        <v>757.9</v>
      </c>
      <c r="Q50" s="22">
        <v>757.1</v>
      </c>
      <c r="R50" s="27">
        <v>756.92</v>
      </c>
      <c r="S50" s="25">
        <v>13.6</v>
      </c>
      <c r="U50" s="22">
        <f t="shared" si="2"/>
        <v>80.5</v>
      </c>
      <c r="V50" s="22">
        <v>79.400000000000006</v>
      </c>
      <c r="W50" s="22">
        <v>80.5</v>
      </c>
      <c r="X50" s="27">
        <v>82.21</v>
      </c>
      <c r="Y50" s="25">
        <v>-3</v>
      </c>
      <c r="AA50" s="22">
        <f t="shared" si="3"/>
        <v>10.4</v>
      </c>
      <c r="AB50" s="22">
        <v>10.3</v>
      </c>
      <c r="AC50" s="22">
        <v>10.4</v>
      </c>
      <c r="AD50" s="27">
        <v>10.71</v>
      </c>
      <c r="AE50" s="25">
        <v>-0.4</v>
      </c>
      <c r="AG50" s="22">
        <f t="shared" si="4"/>
        <v>89.4</v>
      </c>
      <c r="AH50" s="22">
        <v>89.5</v>
      </c>
      <c r="AI50" s="22">
        <v>89.4</v>
      </c>
      <c r="AJ50" s="27">
        <v>89.14</v>
      </c>
      <c r="AK50" s="25">
        <v>0.6</v>
      </c>
      <c r="AM50" s="22">
        <f t="shared" si="5"/>
        <v>10.6</v>
      </c>
      <c r="AN50" s="22">
        <v>10.5</v>
      </c>
      <c r="AO50" s="22">
        <v>10.6</v>
      </c>
      <c r="AP50" s="27">
        <v>10.86</v>
      </c>
      <c r="AQ50" s="25">
        <v>-0.6</v>
      </c>
    </row>
    <row r="51" spans="1:43" ht="12.75" customHeight="1" x14ac:dyDescent="0.25">
      <c r="A51" s="7">
        <v>4</v>
      </c>
      <c r="B51">
        <v>11</v>
      </c>
      <c r="C51" s="22">
        <f t="shared" si="0"/>
        <v>75.099999999999994</v>
      </c>
      <c r="D51" s="22">
        <v>75.3</v>
      </c>
      <c r="E51" s="22">
        <v>75.099999999999994</v>
      </c>
      <c r="F51" s="27">
        <v>80.84</v>
      </c>
      <c r="G51" s="25">
        <v>-3.1</v>
      </c>
      <c r="I51" s="22">
        <f t="shared" si="1"/>
        <v>681.2</v>
      </c>
      <c r="J51" s="22">
        <v>680.7</v>
      </c>
      <c r="K51" s="22">
        <v>681.2</v>
      </c>
      <c r="L51" s="27">
        <v>676.28</v>
      </c>
      <c r="M51" s="25">
        <v>18.899999999999999</v>
      </c>
      <c r="P51" s="22">
        <v>757.9</v>
      </c>
      <c r="Q51" s="22">
        <v>757.7</v>
      </c>
      <c r="R51" s="27">
        <v>758.1</v>
      </c>
      <c r="S51" s="25">
        <v>14.2</v>
      </c>
      <c r="U51" s="22">
        <f t="shared" si="2"/>
        <v>76.5</v>
      </c>
      <c r="V51" s="22">
        <v>77.2</v>
      </c>
      <c r="W51" s="22">
        <v>76.5</v>
      </c>
      <c r="X51" s="27">
        <v>81.819999999999993</v>
      </c>
      <c r="Y51" s="25">
        <v>-4.7</v>
      </c>
      <c r="AA51" s="22">
        <f t="shared" si="3"/>
        <v>9.9</v>
      </c>
      <c r="AB51" s="22">
        <v>9.9</v>
      </c>
      <c r="AC51" s="22">
        <v>9.9</v>
      </c>
      <c r="AD51" s="27">
        <v>10.66</v>
      </c>
      <c r="AE51" s="25">
        <v>-0.6</v>
      </c>
      <c r="AG51" s="22">
        <f t="shared" si="4"/>
        <v>89.9</v>
      </c>
      <c r="AH51" s="22">
        <v>89.8</v>
      </c>
      <c r="AI51" s="22">
        <v>89.9</v>
      </c>
      <c r="AJ51" s="27">
        <v>89.21</v>
      </c>
      <c r="AK51" s="25">
        <v>0.8</v>
      </c>
      <c r="AM51" s="22">
        <f t="shared" si="5"/>
        <v>10.1</v>
      </c>
      <c r="AN51" s="22">
        <v>10.199999999999999</v>
      </c>
      <c r="AO51" s="22">
        <v>10.1</v>
      </c>
      <c r="AP51" s="27">
        <v>10.79</v>
      </c>
      <c r="AQ51" s="25">
        <v>-0.8</v>
      </c>
    </row>
    <row r="52" spans="1:43" ht="12.75" customHeight="1" x14ac:dyDescent="0.25">
      <c r="A52" s="7">
        <v>4</v>
      </c>
      <c r="B52">
        <v>12</v>
      </c>
      <c r="C52" s="22">
        <f t="shared" si="0"/>
        <v>85</v>
      </c>
      <c r="D52" s="22">
        <v>82.8</v>
      </c>
      <c r="E52" s="22">
        <v>85</v>
      </c>
      <c r="F52" s="27">
        <v>80.48</v>
      </c>
      <c r="G52" s="25">
        <v>-4.4000000000000004</v>
      </c>
      <c r="I52" s="22">
        <f t="shared" si="1"/>
        <v>672.8</v>
      </c>
      <c r="J52" s="22">
        <v>674.3</v>
      </c>
      <c r="K52" s="22">
        <v>672.8</v>
      </c>
      <c r="L52" s="27">
        <v>678.01</v>
      </c>
      <c r="M52" s="25">
        <v>20.7</v>
      </c>
      <c r="P52" s="22">
        <v>757.9</v>
      </c>
      <c r="Q52" s="22">
        <v>758.2</v>
      </c>
      <c r="R52" s="27">
        <v>759.33</v>
      </c>
      <c r="S52" s="25">
        <v>14.7</v>
      </c>
      <c r="U52" s="22">
        <f t="shared" si="2"/>
        <v>85.4</v>
      </c>
      <c r="V52" s="22">
        <v>83.6</v>
      </c>
      <c r="W52" s="22">
        <v>85.4</v>
      </c>
      <c r="X52" s="27">
        <v>81.319999999999993</v>
      </c>
      <c r="Y52" s="25">
        <v>-6</v>
      </c>
      <c r="AA52" s="22">
        <f t="shared" si="3"/>
        <v>11.2</v>
      </c>
      <c r="AB52" s="22">
        <v>10.9</v>
      </c>
      <c r="AC52" s="22">
        <v>11.2</v>
      </c>
      <c r="AD52" s="27">
        <v>10.6</v>
      </c>
      <c r="AE52" s="25">
        <v>-0.8</v>
      </c>
      <c r="AG52" s="22">
        <f t="shared" si="4"/>
        <v>88.7</v>
      </c>
      <c r="AH52" s="22">
        <v>89</v>
      </c>
      <c r="AI52" s="22">
        <v>88.7</v>
      </c>
      <c r="AJ52" s="27">
        <v>89.29</v>
      </c>
      <c r="AK52" s="25">
        <v>1</v>
      </c>
      <c r="AM52" s="22">
        <f t="shared" si="5"/>
        <v>11.3</v>
      </c>
      <c r="AN52" s="22">
        <v>11</v>
      </c>
      <c r="AO52" s="22">
        <v>11.3</v>
      </c>
      <c r="AP52" s="27">
        <v>10.71</v>
      </c>
      <c r="AQ52" s="25">
        <v>-1</v>
      </c>
    </row>
    <row r="53" spans="1:43" ht="12.75" customHeight="1" x14ac:dyDescent="0.25">
      <c r="A53" s="7"/>
      <c r="B53">
        <v>1</v>
      </c>
      <c r="C53" s="22">
        <f t="shared" si="0"/>
        <v>82.4</v>
      </c>
      <c r="D53" s="22">
        <v>84</v>
      </c>
      <c r="E53" s="22">
        <v>82.4</v>
      </c>
      <c r="F53" s="27">
        <v>80.03</v>
      </c>
      <c r="G53" s="25">
        <v>-5.3</v>
      </c>
      <c r="I53" s="22">
        <f t="shared" si="1"/>
        <v>678.9</v>
      </c>
      <c r="J53" s="22">
        <v>677.9</v>
      </c>
      <c r="K53" s="22">
        <v>678.9</v>
      </c>
      <c r="L53" s="27">
        <v>679.83</v>
      </c>
      <c r="M53" s="25">
        <v>21.8</v>
      </c>
      <c r="P53" s="22">
        <v>761.9</v>
      </c>
      <c r="Q53" s="22">
        <v>762</v>
      </c>
      <c r="R53" s="27">
        <v>760.56</v>
      </c>
      <c r="S53" s="25">
        <v>14.8</v>
      </c>
      <c r="U53" s="22">
        <f t="shared" si="2"/>
        <v>83</v>
      </c>
      <c r="V53" s="22">
        <v>84</v>
      </c>
      <c r="W53" s="22">
        <v>83</v>
      </c>
      <c r="X53" s="27">
        <v>80.73</v>
      </c>
      <c r="Y53" s="25">
        <v>-7</v>
      </c>
      <c r="AA53" s="22">
        <f t="shared" si="3"/>
        <v>10.8</v>
      </c>
      <c r="AB53" s="22">
        <v>11</v>
      </c>
      <c r="AC53" s="22">
        <v>10.8</v>
      </c>
      <c r="AD53" s="27">
        <v>10.52</v>
      </c>
      <c r="AE53" s="25">
        <v>-0.9</v>
      </c>
      <c r="AG53" s="22">
        <f t="shared" si="4"/>
        <v>89.1</v>
      </c>
      <c r="AH53" s="22">
        <v>89</v>
      </c>
      <c r="AI53" s="22">
        <v>89.1</v>
      </c>
      <c r="AJ53" s="27">
        <v>89.39</v>
      </c>
      <c r="AK53" s="25">
        <v>1.1000000000000001</v>
      </c>
      <c r="AM53" s="22">
        <f t="shared" si="5"/>
        <v>10.9</v>
      </c>
      <c r="AN53" s="22">
        <v>11</v>
      </c>
      <c r="AO53" s="22">
        <v>10.9</v>
      </c>
      <c r="AP53" s="27">
        <v>10.61</v>
      </c>
      <c r="AQ53" s="25">
        <v>-1.1000000000000001</v>
      </c>
    </row>
    <row r="54" spans="1:43" ht="12.75" customHeight="1" x14ac:dyDescent="0.25">
      <c r="A54" s="7">
        <v>5</v>
      </c>
      <c r="B54">
        <v>2</v>
      </c>
      <c r="C54" s="22">
        <f t="shared" si="0"/>
        <v>75.2</v>
      </c>
      <c r="D54" s="22">
        <v>74.5</v>
      </c>
      <c r="E54" s="22">
        <v>75.2</v>
      </c>
      <c r="F54" s="27">
        <v>79.53</v>
      </c>
      <c r="G54" s="25">
        <v>-6.1</v>
      </c>
      <c r="I54" s="22">
        <f t="shared" si="1"/>
        <v>686</v>
      </c>
      <c r="J54" s="22">
        <v>686.1</v>
      </c>
      <c r="K54" s="22">
        <v>686</v>
      </c>
      <c r="L54" s="27">
        <v>681.7</v>
      </c>
      <c r="M54" s="25">
        <v>22.5</v>
      </c>
      <c r="P54" s="22">
        <v>761.9</v>
      </c>
      <c r="Q54" s="22">
        <v>762.5</v>
      </c>
      <c r="R54" s="27">
        <v>761.77</v>
      </c>
      <c r="S54" s="25">
        <v>14.5</v>
      </c>
      <c r="U54" s="22">
        <f t="shared" si="2"/>
        <v>76.599999999999994</v>
      </c>
      <c r="V54" s="22">
        <v>75.8</v>
      </c>
      <c r="W54" s="22">
        <v>76.599999999999994</v>
      </c>
      <c r="X54" s="27">
        <v>80.069999999999993</v>
      </c>
      <c r="Y54" s="25">
        <v>-7.9</v>
      </c>
      <c r="AA54" s="22">
        <f t="shared" si="3"/>
        <v>9.9</v>
      </c>
      <c r="AB54" s="22">
        <v>9.8000000000000007</v>
      </c>
      <c r="AC54" s="22">
        <v>9.9</v>
      </c>
      <c r="AD54" s="27">
        <v>10.44</v>
      </c>
      <c r="AE54" s="25">
        <v>-1</v>
      </c>
      <c r="AG54" s="22">
        <f t="shared" si="4"/>
        <v>90</v>
      </c>
      <c r="AH54" s="22">
        <v>90.1</v>
      </c>
      <c r="AI54" s="22">
        <v>90</v>
      </c>
      <c r="AJ54" s="27">
        <v>89.49</v>
      </c>
      <c r="AK54" s="25">
        <v>1.2</v>
      </c>
      <c r="AM54" s="22">
        <f t="shared" si="5"/>
        <v>10</v>
      </c>
      <c r="AN54" s="22">
        <v>9.9</v>
      </c>
      <c r="AO54" s="22">
        <v>10</v>
      </c>
      <c r="AP54" s="27">
        <v>10.51</v>
      </c>
      <c r="AQ54" s="25">
        <v>-1.2</v>
      </c>
    </row>
    <row r="55" spans="1:43" ht="12.75" customHeight="1" x14ac:dyDescent="0.25">
      <c r="A55" s="7">
        <v>5</v>
      </c>
      <c r="B55">
        <v>3</v>
      </c>
      <c r="C55" s="22">
        <f t="shared" si="0"/>
        <v>81.5</v>
      </c>
      <c r="D55" s="22">
        <v>80.5</v>
      </c>
      <c r="E55" s="22">
        <v>81.5</v>
      </c>
      <c r="F55" s="27">
        <v>79.040000000000006</v>
      </c>
      <c r="G55" s="25">
        <v>-5.9</v>
      </c>
      <c r="I55" s="22">
        <f t="shared" si="1"/>
        <v>682</v>
      </c>
      <c r="J55" s="22">
        <v>680.4</v>
      </c>
      <c r="K55" s="22">
        <v>682</v>
      </c>
      <c r="L55" s="27">
        <v>683.49</v>
      </c>
      <c r="M55" s="25">
        <v>21.5</v>
      </c>
      <c r="P55" s="22">
        <v>761.9</v>
      </c>
      <c r="Q55" s="22">
        <v>762.9</v>
      </c>
      <c r="R55" s="27">
        <v>762.93</v>
      </c>
      <c r="S55" s="25">
        <v>14</v>
      </c>
      <c r="U55" s="22">
        <f t="shared" si="2"/>
        <v>80.900000000000006</v>
      </c>
      <c r="V55" s="22">
        <v>81.5</v>
      </c>
      <c r="W55" s="22">
        <v>80.900000000000006</v>
      </c>
      <c r="X55" s="27">
        <v>79.44</v>
      </c>
      <c r="Y55" s="25">
        <v>-7.6</v>
      </c>
      <c r="AA55" s="22">
        <f t="shared" si="3"/>
        <v>10.7</v>
      </c>
      <c r="AB55" s="22">
        <v>10.6</v>
      </c>
      <c r="AC55" s="22">
        <v>10.7</v>
      </c>
      <c r="AD55" s="27">
        <v>10.36</v>
      </c>
      <c r="AE55" s="25">
        <v>-1</v>
      </c>
      <c r="AG55" s="22">
        <f t="shared" si="4"/>
        <v>89.4</v>
      </c>
      <c r="AH55" s="22">
        <v>89.3</v>
      </c>
      <c r="AI55" s="22">
        <v>89.4</v>
      </c>
      <c r="AJ55" s="27">
        <v>89.59</v>
      </c>
      <c r="AK55" s="25">
        <v>1.2</v>
      </c>
      <c r="AM55" s="22">
        <f t="shared" si="5"/>
        <v>10.6</v>
      </c>
      <c r="AN55" s="22">
        <v>10.7</v>
      </c>
      <c r="AO55" s="22">
        <v>10.6</v>
      </c>
      <c r="AP55" s="27">
        <v>10.41</v>
      </c>
      <c r="AQ55" s="25">
        <v>-1.2</v>
      </c>
    </row>
    <row r="56" spans="1:43" ht="12.75" customHeight="1" x14ac:dyDescent="0.25">
      <c r="A56" s="7">
        <v>5</v>
      </c>
      <c r="B56">
        <v>4</v>
      </c>
      <c r="C56" s="22">
        <f t="shared" si="0"/>
        <v>72.900000000000006</v>
      </c>
      <c r="D56" s="22">
        <v>72.3</v>
      </c>
      <c r="E56" s="22">
        <v>72.900000000000006</v>
      </c>
      <c r="F56" s="27">
        <v>78.61</v>
      </c>
      <c r="G56" s="25">
        <v>-5.0999999999999996</v>
      </c>
      <c r="I56" s="22">
        <f t="shared" si="1"/>
        <v>689.3</v>
      </c>
      <c r="J56" s="22">
        <v>690.5</v>
      </c>
      <c r="K56" s="22">
        <v>689.3</v>
      </c>
      <c r="L56" s="27">
        <v>685.11</v>
      </c>
      <c r="M56" s="25">
        <v>19.5</v>
      </c>
      <c r="P56" s="22">
        <v>762.8</v>
      </c>
      <c r="Q56" s="22">
        <v>763.3</v>
      </c>
      <c r="R56" s="27">
        <v>764.02</v>
      </c>
      <c r="S56" s="25">
        <v>13</v>
      </c>
      <c r="U56" s="22">
        <f t="shared" si="2"/>
        <v>73.900000000000006</v>
      </c>
      <c r="V56" s="22">
        <v>72.3</v>
      </c>
      <c r="W56" s="22">
        <v>73.900000000000006</v>
      </c>
      <c r="X56" s="27">
        <v>78.900000000000006</v>
      </c>
      <c r="Y56" s="25">
        <v>-6.5</v>
      </c>
      <c r="AA56" s="22">
        <f t="shared" si="3"/>
        <v>9.6</v>
      </c>
      <c r="AB56" s="22">
        <v>9.5</v>
      </c>
      <c r="AC56" s="22">
        <v>9.6</v>
      </c>
      <c r="AD56" s="27">
        <v>10.29</v>
      </c>
      <c r="AE56" s="25">
        <v>-0.8</v>
      </c>
      <c r="AG56" s="22">
        <f t="shared" si="4"/>
        <v>90.3</v>
      </c>
      <c r="AH56" s="22">
        <v>90.5</v>
      </c>
      <c r="AI56" s="22">
        <v>90.3</v>
      </c>
      <c r="AJ56" s="27">
        <v>89.67</v>
      </c>
      <c r="AK56" s="25">
        <v>1</v>
      </c>
      <c r="AM56" s="22">
        <f t="shared" si="5"/>
        <v>9.6999999999999993</v>
      </c>
      <c r="AN56" s="22">
        <v>9.5</v>
      </c>
      <c r="AO56" s="22">
        <v>9.6999999999999993</v>
      </c>
      <c r="AP56" s="27">
        <v>10.33</v>
      </c>
      <c r="AQ56" s="25">
        <v>-1</v>
      </c>
    </row>
    <row r="57" spans="1:43" ht="12.75" customHeight="1" x14ac:dyDescent="0.25">
      <c r="A57" s="7">
        <v>5</v>
      </c>
      <c r="B57">
        <v>5</v>
      </c>
      <c r="C57" s="22">
        <f t="shared" si="0"/>
        <v>81.5</v>
      </c>
      <c r="D57" s="22">
        <v>86.4</v>
      </c>
      <c r="E57" s="22">
        <v>81.5</v>
      </c>
      <c r="F57" s="27">
        <v>78.19</v>
      </c>
      <c r="G57" s="25">
        <v>-5.0999999999999996</v>
      </c>
      <c r="I57" s="22">
        <f t="shared" si="1"/>
        <v>683.6</v>
      </c>
      <c r="J57" s="22">
        <v>678.7</v>
      </c>
      <c r="K57" s="22">
        <v>683.6</v>
      </c>
      <c r="L57" s="27">
        <v>686.59</v>
      </c>
      <c r="M57" s="25">
        <v>17.7</v>
      </c>
      <c r="P57" s="22">
        <v>765.1</v>
      </c>
      <c r="Q57" s="22">
        <v>764.9</v>
      </c>
      <c r="R57" s="27">
        <v>765</v>
      </c>
      <c r="S57" s="25">
        <v>11.7</v>
      </c>
      <c r="U57" s="22">
        <f t="shared" si="2"/>
        <v>81.3</v>
      </c>
      <c r="V57" s="22">
        <v>86.4</v>
      </c>
      <c r="W57" s="22">
        <v>81.3</v>
      </c>
      <c r="X57" s="27">
        <v>78.41</v>
      </c>
      <c r="Y57" s="25">
        <v>-5.9</v>
      </c>
      <c r="AA57" s="22">
        <f t="shared" si="3"/>
        <v>10.6</v>
      </c>
      <c r="AB57" s="22">
        <v>11.3</v>
      </c>
      <c r="AC57" s="22">
        <v>10.6</v>
      </c>
      <c r="AD57" s="27">
        <v>10.220000000000001</v>
      </c>
      <c r="AE57" s="25">
        <v>-0.8</v>
      </c>
      <c r="AG57" s="22">
        <f t="shared" si="4"/>
        <v>89.4</v>
      </c>
      <c r="AH57" s="22">
        <v>88.7</v>
      </c>
      <c r="AI57" s="22">
        <v>89.4</v>
      </c>
      <c r="AJ57" s="27">
        <v>89.75</v>
      </c>
      <c r="AK57" s="25">
        <v>0.9</v>
      </c>
      <c r="AM57" s="22">
        <f t="shared" si="5"/>
        <v>10.6</v>
      </c>
      <c r="AN57" s="22">
        <v>11.3</v>
      </c>
      <c r="AO57" s="22">
        <v>10.6</v>
      </c>
      <c r="AP57" s="27">
        <v>10.25</v>
      </c>
      <c r="AQ57" s="25">
        <v>-0.9</v>
      </c>
    </row>
    <row r="58" spans="1:43" ht="12.75" customHeight="1" x14ac:dyDescent="0.25">
      <c r="A58" s="7">
        <v>5</v>
      </c>
      <c r="B58">
        <v>6</v>
      </c>
      <c r="C58" s="22">
        <f t="shared" si="0"/>
        <v>80.400000000000006</v>
      </c>
      <c r="D58" s="22">
        <v>81.2</v>
      </c>
      <c r="E58" s="22">
        <v>80.400000000000006</v>
      </c>
      <c r="F58" s="27">
        <v>77.78</v>
      </c>
      <c r="G58" s="25">
        <v>-4.9000000000000004</v>
      </c>
      <c r="I58" s="22">
        <f t="shared" si="1"/>
        <v>686.8</v>
      </c>
      <c r="J58" s="22">
        <v>685.3</v>
      </c>
      <c r="K58" s="22">
        <v>686.8</v>
      </c>
      <c r="L58" s="27">
        <v>687.87</v>
      </c>
      <c r="M58" s="25">
        <v>15.4</v>
      </c>
      <c r="P58" s="22">
        <v>767</v>
      </c>
      <c r="Q58" s="22">
        <v>766.9</v>
      </c>
      <c r="R58" s="27">
        <v>765.86</v>
      </c>
      <c r="S58" s="25">
        <v>10.4</v>
      </c>
      <c r="U58" s="22">
        <f t="shared" si="2"/>
        <v>80.099999999999994</v>
      </c>
      <c r="V58" s="22">
        <v>81.7</v>
      </c>
      <c r="W58" s="22">
        <v>80.099999999999994</v>
      </c>
      <c r="X58" s="27">
        <v>77.989999999999995</v>
      </c>
      <c r="Y58" s="25">
        <v>-5.0999999999999996</v>
      </c>
      <c r="AA58" s="22">
        <f t="shared" si="3"/>
        <v>10.5</v>
      </c>
      <c r="AB58" s="22">
        <v>10.6</v>
      </c>
      <c r="AC58" s="22">
        <v>10.5</v>
      </c>
      <c r="AD58" s="27">
        <v>10.16</v>
      </c>
      <c r="AE58" s="25">
        <v>-0.8</v>
      </c>
      <c r="AG58" s="22">
        <f t="shared" si="4"/>
        <v>89.6</v>
      </c>
      <c r="AH58" s="22">
        <v>89.3</v>
      </c>
      <c r="AI58" s="22">
        <v>89.6</v>
      </c>
      <c r="AJ58" s="27">
        <v>89.82</v>
      </c>
      <c r="AK58" s="25">
        <v>0.8</v>
      </c>
      <c r="AM58" s="22">
        <f t="shared" si="5"/>
        <v>10.4</v>
      </c>
      <c r="AN58" s="22">
        <v>10.7</v>
      </c>
      <c r="AO58" s="22">
        <v>10.4</v>
      </c>
      <c r="AP58" s="27">
        <v>10.18</v>
      </c>
      <c r="AQ58" s="25">
        <v>-0.8</v>
      </c>
    </row>
    <row r="59" spans="1:43" ht="12.75" customHeight="1" x14ac:dyDescent="0.25">
      <c r="A59" s="7">
        <v>5</v>
      </c>
      <c r="B59">
        <v>7</v>
      </c>
      <c r="C59" s="22">
        <f t="shared" si="0"/>
        <v>75.900000000000006</v>
      </c>
      <c r="D59" s="22">
        <v>70.400000000000006</v>
      </c>
      <c r="E59" s="22">
        <v>75.900000000000006</v>
      </c>
      <c r="F59" s="27">
        <v>77.38</v>
      </c>
      <c r="G59" s="25">
        <v>-4.8</v>
      </c>
      <c r="I59" s="22">
        <f t="shared" si="1"/>
        <v>689.2</v>
      </c>
      <c r="J59" s="22">
        <v>696.2</v>
      </c>
      <c r="K59" s="22">
        <v>689.2</v>
      </c>
      <c r="L59" s="27">
        <v>688.97</v>
      </c>
      <c r="M59" s="25">
        <v>13.2</v>
      </c>
      <c r="P59" s="22">
        <v>766.6</v>
      </c>
      <c r="Q59" s="22">
        <v>765.9</v>
      </c>
      <c r="R59" s="27">
        <v>766.61</v>
      </c>
      <c r="S59" s="25">
        <v>8.9</v>
      </c>
      <c r="U59" s="22">
        <f t="shared" si="2"/>
        <v>76.7</v>
      </c>
      <c r="V59" s="22">
        <v>70.400000000000006</v>
      </c>
      <c r="W59" s="22">
        <v>76.7</v>
      </c>
      <c r="X59" s="27">
        <v>77.64</v>
      </c>
      <c r="Y59" s="25">
        <v>-4.2</v>
      </c>
      <c r="AA59" s="22">
        <f t="shared" si="3"/>
        <v>9.9</v>
      </c>
      <c r="AB59" s="22">
        <v>9.1999999999999993</v>
      </c>
      <c r="AC59" s="22">
        <v>9.9</v>
      </c>
      <c r="AD59" s="27">
        <v>10.09</v>
      </c>
      <c r="AE59" s="25">
        <v>-0.7</v>
      </c>
      <c r="AG59" s="22">
        <f t="shared" si="4"/>
        <v>90</v>
      </c>
      <c r="AH59" s="22">
        <v>90.8</v>
      </c>
      <c r="AI59" s="22">
        <v>90</v>
      </c>
      <c r="AJ59" s="27">
        <v>89.87</v>
      </c>
      <c r="AK59" s="25">
        <v>0.7</v>
      </c>
      <c r="AM59" s="22">
        <f t="shared" si="5"/>
        <v>10</v>
      </c>
      <c r="AN59" s="22">
        <v>9.1999999999999993</v>
      </c>
      <c r="AO59" s="22">
        <v>10</v>
      </c>
      <c r="AP59" s="27">
        <v>10.130000000000001</v>
      </c>
      <c r="AQ59" s="25">
        <v>-0.7</v>
      </c>
    </row>
    <row r="60" spans="1:43" ht="12.75" customHeight="1" x14ac:dyDescent="0.25">
      <c r="A60" s="7">
        <v>5</v>
      </c>
      <c r="B60">
        <v>8</v>
      </c>
      <c r="C60" s="22">
        <f t="shared" si="0"/>
        <v>76.900000000000006</v>
      </c>
      <c r="D60" s="22">
        <v>78.900000000000006</v>
      </c>
      <c r="E60" s="22">
        <v>76.900000000000006</v>
      </c>
      <c r="F60" s="27">
        <v>76.959999999999994</v>
      </c>
      <c r="G60" s="25">
        <v>-5</v>
      </c>
      <c r="I60" s="22">
        <f t="shared" si="1"/>
        <v>691</v>
      </c>
      <c r="J60" s="22">
        <v>689.4</v>
      </c>
      <c r="K60" s="22">
        <v>691</v>
      </c>
      <c r="L60" s="27">
        <v>689.9</v>
      </c>
      <c r="M60" s="25">
        <v>11.2</v>
      </c>
      <c r="P60" s="22">
        <v>768.4</v>
      </c>
      <c r="Q60" s="22">
        <v>767.9</v>
      </c>
      <c r="R60" s="27">
        <v>767.24</v>
      </c>
      <c r="S60" s="25">
        <v>7.6</v>
      </c>
      <c r="U60" s="22">
        <f t="shared" si="2"/>
        <v>76.900000000000006</v>
      </c>
      <c r="V60" s="22">
        <v>78.900000000000006</v>
      </c>
      <c r="W60" s="22">
        <v>76.900000000000006</v>
      </c>
      <c r="X60" s="27">
        <v>77.34</v>
      </c>
      <c r="Y60" s="25">
        <v>-3.6</v>
      </c>
      <c r="AA60" s="22">
        <f t="shared" si="3"/>
        <v>10</v>
      </c>
      <c r="AB60" s="22">
        <v>10.3</v>
      </c>
      <c r="AC60" s="22">
        <v>10</v>
      </c>
      <c r="AD60" s="27">
        <v>10.029999999999999</v>
      </c>
      <c r="AE60" s="25">
        <v>-0.8</v>
      </c>
      <c r="AG60" s="22">
        <f t="shared" si="4"/>
        <v>90</v>
      </c>
      <c r="AH60" s="22">
        <v>89.7</v>
      </c>
      <c r="AI60" s="22">
        <v>90</v>
      </c>
      <c r="AJ60" s="27">
        <v>89.92</v>
      </c>
      <c r="AK60" s="25">
        <v>0.6</v>
      </c>
      <c r="AM60" s="22">
        <f t="shared" si="5"/>
        <v>10</v>
      </c>
      <c r="AN60" s="22">
        <v>10.3</v>
      </c>
      <c r="AO60" s="22">
        <v>10</v>
      </c>
      <c r="AP60" s="27">
        <v>10.08</v>
      </c>
      <c r="AQ60" s="25">
        <v>-0.6</v>
      </c>
    </row>
    <row r="61" spans="1:43" ht="12.75" customHeight="1" x14ac:dyDescent="0.25">
      <c r="A61" s="7">
        <v>5</v>
      </c>
      <c r="B61">
        <v>9</v>
      </c>
      <c r="C61" s="22">
        <f t="shared" si="0"/>
        <v>75</v>
      </c>
      <c r="D61" s="22">
        <v>75.599999999999994</v>
      </c>
      <c r="E61" s="22">
        <v>75</v>
      </c>
      <c r="F61" s="27">
        <v>76.52</v>
      </c>
      <c r="G61" s="25">
        <v>-5.3</v>
      </c>
      <c r="I61" s="22">
        <f t="shared" si="1"/>
        <v>693</v>
      </c>
      <c r="J61" s="22">
        <v>693.2</v>
      </c>
      <c r="K61" s="22">
        <v>693</v>
      </c>
      <c r="L61" s="27">
        <v>690.71</v>
      </c>
      <c r="M61" s="25">
        <v>9.6999999999999993</v>
      </c>
      <c r="P61" s="22">
        <v>768.7</v>
      </c>
      <c r="Q61" s="22">
        <v>768.3</v>
      </c>
      <c r="R61" s="27">
        <v>767.78</v>
      </c>
      <c r="S61" s="25">
        <v>6.6</v>
      </c>
      <c r="U61" s="22">
        <f t="shared" si="2"/>
        <v>75.3</v>
      </c>
      <c r="V61" s="22">
        <v>75.599999999999994</v>
      </c>
      <c r="W61" s="22">
        <v>75.3</v>
      </c>
      <c r="X61" s="27">
        <v>77.069999999999993</v>
      </c>
      <c r="Y61" s="25">
        <v>-3.2</v>
      </c>
      <c r="AA61" s="22">
        <f t="shared" si="3"/>
        <v>9.8000000000000007</v>
      </c>
      <c r="AB61" s="22">
        <v>9.8000000000000007</v>
      </c>
      <c r="AC61" s="22">
        <v>9.8000000000000007</v>
      </c>
      <c r="AD61" s="27">
        <v>9.9700000000000006</v>
      </c>
      <c r="AE61" s="25">
        <v>-0.8</v>
      </c>
      <c r="AG61" s="22">
        <f t="shared" si="4"/>
        <v>90.2</v>
      </c>
      <c r="AH61" s="22">
        <v>90.2</v>
      </c>
      <c r="AI61" s="22">
        <v>90.2</v>
      </c>
      <c r="AJ61" s="27">
        <v>89.96</v>
      </c>
      <c r="AK61" s="25">
        <v>0.5</v>
      </c>
      <c r="AM61" s="22">
        <f t="shared" si="5"/>
        <v>9.8000000000000007</v>
      </c>
      <c r="AN61" s="22">
        <v>9.8000000000000007</v>
      </c>
      <c r="AO61" s="22">
        <v>9.8000000000000007</v>
      </c>
      <c r="AP61" s="27">
        <v>10.039999999999999</v>
      </c>
      <c r="AQ61" s="25">
        <v>-0.5</v>
      </c>
    </row>
    <row r="62" spans="1:43" ht="12.75" customHeight="1" x14ac:dyDescent="0.25">
      <c r="A62" s="7">
        <v>5</v>
      </c>
      <c r="B62">
        <v>10</v>
      </c>
      <c r="C62" s="22">
        <f t="shared" si="0"/>
        <v>81.3</v>
      </c>
      <c r="D62" s="22">
        <v>82</v>
      </c>
      <c r="E62" s="22">
        <v>81.3</v>
      </c>
      <c r="F62" s="27">
        <v>76.040000000000006</v>
      </c>
      <c r="G62" s="25">
        <v>-5.8</v>
      </c>
      <c r="I62" s="22">
        <f t="shared" si="1"/>
        <v>685.4</v>
      </c>
      <c r="J62" s="22">
        <v>686.2</v>
      </c>
      <c r="K62" s="22">
        <v>685.4</v>
      </c>
      <c r="L62" s="27">
        <v>691.46</v>
      </c>
      <c r="M62" s="25">
        <v>9</v>
      </c>
      <c r="P62" s="22">
        <v>768.8</v>
      </c>
      <c r="Q62" s="22">
        <v>768.1</v>
      </c>
      <c r="R62" s="27">
        <v>768.28</v>
      </c>
      <c r="S62" s="25">
        <v>6</v>
      </c>
      <c r="U62" s="22">
        <f t="shared" si="2"/>
        <v>82.6</v>
      </c>
      <c r="V62" s="22">
        <v>82.6</v>
      </c>
      <c r="W62" s="22">
        <v>82.6</v>
      </c>
      <c r="X62" s="27">
        <v>76.819999999999993</v>
      </c>
      <c r="Y62" s="25">
        <v>-3</v>
      </c>
      <c r="AA62" s="22">
        <f t="shared" si="3"/>
        <v>10.6</v>
      </c>
      <c r="AB62" s="22">
        <v>10.7</v>
      </c>
      <c r="AC62" s="22">
        <v>10.6</v>
      </c>
      <c r="AD62" s="27">
        <v>9.9</v>
      </c>
      <c r="AE62" s="25">
        <v>-0.8</v>
      </c>
      <c r="AG62" s="22">
        <f t="shared" si="4"/>
        <v>89.2</v>
      </c>
      <c r="AH62" s="22">
        <v>89.3</v>
      </c>
      <c r="AI62" s="22">
        <v>89.2</v>
      </c>
      <c r="AJ62" s="27">
        <v>90</v>
      </c>
      <c r="AK62" s="25">
        <v>0.5</v>
      </c>
      <c r="AM62" s="22">
        <f t="shared" si="5"/>
        <v>10.8</v>
      </c>
      <c r="AN62" s="22">
        <v>10.7</v>
      </c>
      <c r="AO62" s="22">
        <v>10.8</v>
      </c>
      <c r="AP62" s="27">
        <v>10</v>
      </c>
      <c r="AQ62" s="25">
        <v>-0.5</v>
      </c>
    </row>
    <row r="63" spans="1:43" ht="12.75" customHeight="1" x14ac:dyDescent="0.25">
      <c r="A63" s="7">
        <v>5</v>
      </c>
      <c r="B63">
        <v>11</v>
      </c>
      <c r="C63" s="22">
        <f t="shared" si="0"/>
        <v>69.2</v>
      </c>
      <c r="D63" s="22">
        <v>69.5</v>
      </c>
      <c r="E63" s="22">
        <v>69.2</v>
      </c>
      <c r="F63" s="27">
        <v>75.59</v>
      </c>
      <c r="G63" s="25">
        <v>-5.4</v>
      </c>
      <c r="I63" s="22">
        <f t="shared" si="1"/>
        <v>699.8</v>
      </c>
      <c r="J63" s="22">
        <v>699.4</v>
      </c>
      <c r="K63" s="22">
        <v>699.8</v>
      </c>
      <c r="L63" s="27">
        <v>692.13</v>
      </c>
      <c r="M63" s="25">
        <v>8</v>
      </c>
      <c r="P63" s="22">
        <v>769</v>
      </c>
      <c r="Q63" s="22">
        <v>768.8</v>
      </c>
      <c r="R63" s="27">
        <v>768.76</v>
      </c>
      <c r="S63" s="25">
        <v>5.8</v>
      </c>
      <c r="U63" s="22">
        <f t="shared" si="2"/>
        <v>69</v>
      </c>
      <c r="V63" s="22">
        <v>69.5</v>
      </c>
      <c r="W63" s="22">
        <v>69</v>
      </c>
      <c r="X63" s="27">
        <v>76.63</v>
      </c>
      <c r="Y63" s="25">
        <v>-2.2999999999999998</v>
      </c>
      <c r="AA63" s="22">
        <f t="shared" si="3"/>
        <v>9</v>
      </c>
      <c r="AB63" s="22">
        <v>9</v>
      </c>
      <c r="AC63" s="22">
        <v>9</v>
      </c>
      <c r="AD63" s="27">
        <v>9.83</v>
      </c>
      <c r="AE63" s="25">
        <v>-0.8</v>
      </c>
      <c r="AG63" s="22">
        <f t="shared" si="4"/>
        <v>91</v>
      </c>
      <c r="AH63" s="22">
        <v>91</v>
      </c>
      <c r="AI63" s="22">
        <v>91</v>
      </c>
      <c r="AJ63" s="27">
        <v>90.03</v>
      </c>
      <c r="AK63" s="25">
        <v>0.4</v>
      </c>
      <c r="AM63" s="22">
        <f t="shared" si="5"/>
        <v>9</v>
      </c>
      <c r="AN63" s="22">
        <v>9</v>
      </c>
      <c r="AO63" s="22">
        <v>9</v>
      </c>
      <c r="AP63" s="27">
        <v>9.9700000000000006</v>
      </c>
      <c r="AQ63" s="25">
        <v>-0.4</v>
      </c>
    </row>
    <row r="64" spans="1:43" ht="12.75" customHeight="1" x14ac:dyDescent="0.25">
      <c r="A64" s="7">
        <v>5</v>
      </c>
      <c r="B64">
        <v>12</v>
      </c>
      <c r="C64" s="22">
        <f t="shared" si="0"/>
        <v>78.400000000000006</v>
      </c>
      <c r="D64" s="22">
        <v>76.5</v>
      </c>
      <c r="E64" s="22">
        <v>78.400000000000006</v>
      </c>
      <c r="F64" s="27">
        <v>75.19</v>
      </c>
      <c r="G64" s="25">
        <v>-4.8</v>
      </c>
      <c r="I64" s="22">
        <f t="shared" si="1"/>
        <v>688.7</v>
      </c>
      <c r="J64" s="22">
        <v>689.5</v>
      </c>
      <c r="K64" s="22">
        <v>688.7</v>
      </c>
      <c r="L64" s="27">
        <v>692.76</v>
      </c>
      <c r="M64" s="25">
        <v>7.6</v>
      </c>
      <c r="P64" s="22">
        <v>769.4</v>
      </c>
      <c r="Q64" s="22">
        <v>769.9</v>
      </c>
      <c r="R64" s="27">
        <v>769.26</v>
      </c>
      <c r="S64" s="25">
        <v>6</v>
      </c>
      <c r="U64" s="22">
        <f t="shared" si="2"/>
        <v>81.2</v>
      </c>
      <c r="V64" s="22">
        <v>79.900000000000006</v>
      </c>
      <c r="W64" s="22">
        <v>81.2</v>
      </c>
      <c r="X64" s="27">
        <v>76.5</v>
      </c>
      <c r="Y64" s="25">
        <v>-1.6</v>
      </c>
      <c r="AA64" s="22">
        <f t="shared" si="3"/>
        <v>10.199999999999999</v>
      </c>
      <c r="AB64" s="22">
        <v>9.9</v>
      </c>
      <c r="AC64" s="22">
        <v>10.199999999999999</v>
      </c>
      <c r="AD64" s="27">
        <v>9.77</v>
      </c>
      <c r="AE64" s="25">
        <v>-0.7</v>
      </c>
      <c r="AG64" s="22">
        <f t="shared" si="4"/>
        <v>89.5</v>
      </c>
      <c r="AH64" s="22">
        <v>89.6</v>
      </c>
      <c r="AI64" s="22">
        <v>89.5</v>
      </c>
      <c r="AJ64" s="27">
        <v>90.06</v>
      </c>
      <c r="AK64" s="25">
        <v>0.3</v>
      </c>
      <c r="AM64" s="22">
        <f t="shared" si="5"/>
        <v>10.5</v>
      </c>
      <c r="AN64" s="22">
        <v>10.4</v>
      </c>
      <c r="AO64" s="22">
        <v>10.5</v>
      </c>
      <c r="AP64" s="27">
        <v>9.94</v>
      </c>
      <c r="AQ64" s="25">
        <v>-0.3</v>
      </c>
    </row>
    <row r="65" spans="1:43" ht="12.75" customHeight="1" x14ac:dyDescent="0.25">
      <c r="A65" s="7"/>
      <c r="B65">
        <v>1</v>
      </c>
      <c r="C65" s="22">
        <f t="shared" si="0"/>
        <v>78.900000000000006</v>
      </c>
      <c r="D65" s="22">
        <v>80.2</v>
      </c>
      <c r="E65" s="22">
        <v>78.900000000000006</v>
      </c>
      <c r="F65" s="27">
        <v>74.91</v>
      </c>
      <c r="G65" s="25">
        <v>-3.4</v>
      </c>
      <c r="I65" s="22">
        <f t="shared" si="1"/>
        <v>688.7</v>
      </c>
      <c r="J65" s="22">
        <v>687.9</v>
      </c>
      <c r="K65" s="22">
        <v>688.7</v>
      </c>
      <c r="L65" s="27">
        <v>693.35</v>
      </c>
      <c r="M65" s="25">
        <v>7.1</v>
      </c>
      <c r="P65" s="22">
        <v>768.8</v>
      </c>
      <c r="Q65" s="22">
        <v>769.1</v>
      </c>
      <c r="R65" s="27">
        <v>769.82</v>
      </c>
      <c r="S65" s="25">
        <v>6.8</v>
      </c>
      <c r="U65" s="22">
        <f t="shared" si="2"/>
        <v>80.3</v>
      </c>
      <c r="V65" s="22">
        <v>81</v>
      </c>
      <c r="W65" s="22">
        <v>80.3</v>
      </c>
      <c r="X65" s="27">
        <v>76.47</v>
      </c>
      <c r="Y65" s="25">
        <v>-0.4</v>
      </c>
      <c r="AA65" s="22">
        <f t="shared" si="3"/>
        <v>10.3</v>
      </c>
      <c r="AB65" s="22">
        <v>10.4</v>
      </c>
      <c r="AC65" s="22">
        <v>10.3</v>
      </c>
      <c r="AD65" s="27">
        <v>9.73</v>
      </c>
      <c r="AE65" s="25">
        <v>-0.5</v>
      </c>
      <c r="AG65" s="22">
        <f t="shared" si="4"/>
        <v>89.6</v>
      </c>
      <c r="AH65" s="22">
        <v>89.5</v>
      </c>
      <c r="AI65" s="22">
        <v>89.6</v>
      </c>
      <c r="AJ65" s="27">
        <v>90.07</v>
      </c>
      <c r="AK65" s="25">
        <v>0.1</v>
      </c>
      <c r="AM65" s="22">
        <f t="shared" si="5"/>
        <v>10.4</v>
      </c>
      <c r="AN65" s="22">
        <v>10.5</v>
      </c>
      <c r="AO65" s="22">
        <v>10.4</v>
      </c>
      <c r="AP65" s="27">
        <v>9.93</v>
      </c>
      <c r="AQ65" s="25">
        <v>-0.1</v>
      </c>
    </row>
    <row r="66" spans="1:43" ht="12.75" customHeight="1" x14ac:dyDescent="0.25">
      <c r="A66" s="7">
        <v>6</v>
      </c>
      <c r="B66">
        <v>2</v>
      </c>
      <c r="C66" s="22">
        <f t="shared" si="0"/>
        <v>67.400000000000006</v>
      </c>
      <c r="D66" s="22">
        <v>65.2</v>
      </c>
      <c r="E66" s="22">
        <v>67.400000000000006</v>
      </c>
      <c r="F66" s="27">
        <v>74.87</v>
      </c>
      <c r="G66" s="25">
        <v>-0.5</v>
      </c>
      <c r="I66" s="22">
        <f t="shared" si="1"/>
        <v>702.6</v>
      </c>
      <c r="J66" s="22">
        <v>704.1</v>
      </c>
      <c r="K66" s="22">
        <v>702.6</v>
      </c>
      <c r="L66" s="27">
        <v>693.85</v>
      </c>
      <c r="M66" s="25">
        <v>5.9</v>
      </c>
      <c r="P66" s="22">
        <v>769.3</v>
      </c>
      <c r="Q66" s="22">
        <v>770.1</v>
      </c>
      <c r="R66" s="27">
        <v>770.48</v>
      </c>
      <c r="S66" s="25">
        <v>7.9</v>
      </c>
      <c r="U66" s="22">
        <f t="shared" si="2"/>
        <v>67.5</v>
      </c>
      <c r="V66" s="22">
        <v>65.2</v>
      </c>
      <c r="W66" s="22">
        <v>67.5</v>
      </c>
      <c r="X66" s="27">
        <v>76.64</v>
      </c>
      <c r="Y66" s="25">
        <v>2</v>
      </c>
      <c r="AA66" s="22">
        <f t="shared" si="3"/>
        <v>8.8000000000000007</v>
      </c>
      <c r="AB66" s="22">
        <v>8.5</v>
      </c>
      <c r="AC66" s="22">
        <v>8.8000000000000007</v>
      </c>
      <c r="AD66" s="27">
        <v>9.7200000000000006</v>
      </c>
      <c r="AE66" s="25">
        <v>-0.2</v>
      </c>
      <c r="AG66" s="22">
        <f t="shared" si="4"/>
        <v>91.2</v>
      </c>
      <c r="AH66" s="22">
        <v>91.5</v>
      </c>
      <c r="AI66" s="22">
        <v>91.2</v>
      </c>
      <c r="AJ66" s="27">
        <v>90.05</v>
      </c>
      <c r="AK66" s="25">
        <v>-0.2</v>
      </c>
      <c r="AM66" s="22">
        <f t="shared" si="5"/>
        <v>8.8000000000000007</v>
      </c>
      <c r="AN66" s="22">
        <v>8.5</v>
      </c>
      <c r="AO66" s="22">
        <v>8.8000000000000007</v>
      </c>
      <c r="AP66" s="27">
        <v>9.9499999999999993</v>
      </c>
      <c r="AQ66" s="25">
        <v>0.2</v>
      </c>
    </row>
    <row r="67" spans="1:43" ht="12.75" customHeight="1" x14ac:dyDescent="0.25">
      <c r="A67" s="7">
        <v>6</v>
      </c>
      <c r="B67">
        <v>3</v>
      </c>
      <c r="C67" s="22">
        <f t="shared" si="0"/>
        <v>73.5</v>
      </c>
      <c r="D67" s="22">
        <v>71.8</v>
      </c>
      <c r="E67" s="22">
        <v>73.5</v>
      </c>
      <c r="F67" s="27">
        <v>75.08</v>
      </c>
      <c r="G67" s="25">
        <v>2.5</v>
      </c>
      <c r="I67" s="22">
        <f t="shared" si="1"/>
        <v>693.5</v>
      </c>
      <c r="J67" s="22">
        <v>692.4</v>
      </c>
      <c r="K67" s="22">
        <v>693.5</v>
      </c>
      <c r="L67" s="27">
        <v>694.29</v>
      </c>
      <c r="M67" s="25">
        <v>5.3</v>
      </c>
      <c r="P67" s="22">
        <v>770.3</v>
      </c>
      <c r="Q67" s="22">
        <v>771.3</v>
      </c>
      <c r="R67" s="27">
        <v>771.28</v>
      </c>
      <c r="S67" s="25">
        <v>9.5</v>
      </c>
      <c r="U67" s="22">
        <f t="shared" si="2"/>
        <v>77.8</v>
      </c>
      <c r="V67" s="22">
        <v>77.900000000000006</v>
      </c>
      <c r="W67" s="22">
        <v>77.8</v>
      </c>
      <c r="X67" s="27">
        <v>76.989999999999995</v>
      </c>
      <c r="Y67" s="25">
        <v>4.3</v>
      </c>
      <c r="AA67" s="22">
        <f t="shared" si="3"/>
        <v>9.5</v>
      </c>
      <c r="AB67" s="22">
        <v>9.3000000000000007</v>
      </c>
      <c r="AC67" s="22">
        <v>9.5</v>
      </c>
      <c r="AD67" s="27">
        <v>9.73</v>
      </c>
      <c r="AE67" s="25">
        <v>0.2</v>
      </c>
      <c r="AG67" s="22">
        <f t="shared" si="4"/>
        <v>89.9</v>
      </c>
      <c r="AH67" s="22">
        <v>89.9</v>
      </c>
      <c r="AI67" s="22">
        <v>89.9</v>
      </c>
      <c r="AJ67" s="27">
        <v>90.02</v>
      </c>
      <c r="AK67" s="25">
        <v>-0.4</v>
      </c>
      <c r="AM67" s="22">
        <f t="shared" si="5"/>
        <v>10.1</v>
      </c>
      <c r="AN67" s="22">
        <v>10.1</v>
      </c>
      <c r="AO67" s="22">
        <v>10.1</v>
      </c>
      <c r="AP67" s="27">
        <v>9.98</v>
      </c>
      <c r="AQ67" s="25">
        <v>0.4</v>
      </c>
    </row>
    <row r="68" spans="1:43" ht="12.75" customHeight="1" x14ac:dyDescent="0.25">
      <c r="A68" s="7">
        <v>6</v>
      </c>
      <c r="B68">
        <v>4</v>
      </c>
      <c r="C68" s="22">
        <f t="shared" si="0"/>
        <v>88.4</v>
      </c>
      <c r="D68" s="22">
        <v>89.3</v>
      </c>
      <c r="E68" s="22">
        <v>88.4</v>
      </c>
      <c r="F68" s="27">
        <v>75.540000000000006</v>
      </c>
      <c r="G68" s="25">
        <v>5.5</v>
      </c>
      <c r="I68" s="22">
        <f t="shared" si="1"/>
        <v>681.7</v>
      </c>
      <c r="J68" s="22">
        <v>681.3</v>
      </c>
      <c r="K68" s="22">
        <v>681.7</v>
      </c>
      <c r="L68" s="27">
        <v>694.72</v>
      </c>
      <c r="M68" s="25">
        <v>5.2</v>
      </c>
      <c r="P68" s="22">
        <v>770.9</v>
      </c>
      <c r="Q68" s="22">
        <v>771.5</v>
      </c>
      <c r="R68" s="27">
        <v>772.24</v>
      </c>
      <c r="S68" s="25">
        <v>11.5</v>
      </c>
      <c r="U68" s="22">
        <f t="shared" si="2"/>
        <v>89.8</v>
      </c>
      <c r="V68" s="22">
        <v>89.6</v>
      </c>
      <c r="W68" s="22">
        <v>89.8</v>
      </c>
      <c r="X68" s="27">
        <v>77.52</v>
      </c>
      <c r="Y68" s="25">
        <v>6.4</v>
      </c>
      <c r="AA68" s="22">
        <f t="shared" si="3"/>
        <v>11.5</v>
      </c>
      <c r="AB68" s="22">
        <v>11.6</v>
      </c>
      <c r="AC68" s="22">
        <v>11.5</v>
      </c>
      <c r="AD68" s="27">
        <v>9.7799999999999994</v>
      </c>
      <c r="AE68" s="25">
        <v>0.6</v>
      </c>
      <c r="AG68" s="22">
        <f t="shared" si="4"/>
        <v>88.4</v>
      </c>
      <c r="AH68" s="22">
        <v>88.4</v>
      </c>
      <c r="AI68" s="22">
        <v>88.4</v>
      </c>
      <c r="AJ68" s="27">
        <v>89.96</v>
      </c>
      <c r="AK68" s="25">
        <v>-0.7</v>
      </c>
      <c r="AM68" s="22">
        <f t="shared" si="5"/>
        <v>11.6</v>
      </c>
      <c r="AN68" s="22">
        <v>11.6</v>
      </c>
      <c r="AO68" s="22">
        <v>11.6</v>
      </c>
      <c r="AP68" s="27">
        <v>10.039999999999999</v>
      </c>
      <c r="AQ68" s="25">
        <v>0.7</v>
      </c>
    </row>
    <row r="69" spans="1:43" ht="12.75" customHeight="1" x14ac:dyDescent="0.25">
      <c r="A69" s="7">
        <v>6</v>
      </c>
      <c r="B69">
        <v>5</v>
      </c>
      <c r="C69" s="22">
        <f t="shared" ref="C69:C132" si="6">$B$2*E69+(1-$B$2)*D69</f>
        <v>63.8</v>
      </c>
      <c r="D69" s="22">
        <v>68.2</v>
      </c>
      <c r="E69" s="22">
        <v>63.8</v>
      </c>
      <c r="F69" s="27">
        <v>76.290000000000006</v>
      </c>
      <c r="G69" s="25">
        <v>9</v>
      </c>
      <c r="I69" s="22">
        <f t="shared" ref="I69:I132" si="7">$B$2*K69+(1-$B$2)*J69</f>
        <v>707.8</v>
      </c>
      <c r="J69" s="22">
        <v>703.8</v>
      </c>
      <c r="K69" s="22">
        <v>707.8</v>
      </c>
      <c r="L69" s="27">
        <v>695.11</v>
      </c>
      <c r="M69" s="25">
        <v>4.7</v>
      </c>
      <c r="P69" s="22">
        <v>773.6</v>
      </c>
      <c r="Q69" s="22">
        <v>773.4</v>
      </c>
      <c r="R69" s="27">
        <v>773.37</v>
      </c>
      <c r="S69" s="25">
        <v>13.6</v>
      </c>
      <c r="U69" s="22">
        <f t="shared" ref="U69:U132" si="8">$B$2*W69+(1-$B$2)*V69</f>
        <v>65.599999999999994</v>
      </c>
      <c r="V69" s="22">
        <v>69.8</v>
      </c>
      <c r="W69" s="22">
        <v>65.599999999999994</v>
      </c>
      <c r="X69" s="27">
        <v>78.260000000000005</v>
      </c>
      <c r="Y69" s="25">
        <v>8.9</v>
      </c>
      <c r="AA69" s="22">
        <f t="shared" ref="AA69:AA132" si="9">$B$2*AC69+(1-$B$2)*AB69</f>
        <v>8.1999999999999993</v>
      </c>
      <c r="AB69" s="22">
        <v>8.8000000000000007</v>
      </c>
      <c r="AC69" s="22">
        <v>8.1999999999999993</v>
      </c>
      <c r="AD69" s="27">
        <v>9.86</v>
      </c>
      <c r="AE69" s="25">
        <v>1</v>
      </c>
      <c r="AG69" s="22">
        <f t="shared" ref="AG69:AG132" si="10">$B$2*AI69+(1-$B$2)*AH69</f>
        <v>91.5</v>
      </c>
      <c r="AH69" s="22">
        <v>91</v>
      </c>
      <c r="AI69" s="22">
        <v>91.5</v>
      </c>
      <c r="AJ69" s="27">
        <v>89.88</v>
      </c>
      <c r="AK69" s="25">
        <v>-1</v>
      </c>
      <c r="AM69" s="22">
        <f t="shared" ref="AM69:AM132" si="11">$B$2*AO69+(1-$B$2)*AN69</f>
        <v>8.5</v>
      </c>
      <c r="AN69" s="22">
        <v>9</v>
      </c>
      <c r="AO69" s="22">
        <v>8.5</v>
      </c>
      <c r="AP69" s="27">
        <v>10.119999999999999</v>
      </c>
      <c r="AQ69" s="25">
        <v>1</v>
      </c>
    </row>
    <row r="70" spans="1:43" ht="12.75" customHeight="1" x14ac:dyDescent="0.25">
      <c r="A70" s="7">
        <v>6</v>
      </c>
      <c r="B70">
        <v>6</v>
      </c>
      <c r="C70" s="22">
        <f t="shared" si="6"/>
        <v>76.2</v>
      </c>
      <c r="D70" s="22">
        <v>76.599999999999994</v>
      </c>
      <c r="E70" s="22">
        <v>76.2</v>
      </c>
      <c r="F70" s="27">
        <v>77.22</v>
      </c>
      <c r="G70" s="25">
        <v>11.2</v>
      </c>
      <c r="I70" s="22">
        <f t="shared" si="7"/>
        <v>696.2</v>
      </c>
      <c r="J70" s="22">
        <v>695</v>
      </c>
      <c r="K70" s="22">
        <v>696.2</v>
      </c>
      <c r="L70" s="27">
        <v>695.54</v>
      </c>
      <c r="M70" s="25">
        <v>5.2</v>
      </c>
      <c r="P70" s="22">
        <v>775.3</v>
      </c>
      <c r="Q70" s="22">
        <v>774.9</v>
      </c>
      <c r="R70" s="27">
        <v>774.67</v>
      </c>
      <c r="S70" s="25">
        <v>15.6</v>
      </c>
      <c r="U70" s="22">
        <f t="shared" si="8"/>
        <v>78.8</v>
      </c>
      <c r="V70" s="22">
        <v>80.3</v>
      </c>
      <c r="W70" s="22">
        <v>78.8</v>
      </c>
      <c r="X70" s="27">
        <v>79.13</v>
      </c>
      <c r="Y70" s="25">
        <v>10.4</v>
      </c>
      <c r="AA70" s="22">
        <f t="shared" si="9"/>
        <v>9.8000000000000007</v>
      </c>
      <c r="AB70" s="22">
        <v>9.9</v>
      </c>
      <c r="AC70" s="22">
        <v>9.8000000000000007</v>
      </c>
      <c r="AD70" s="27">
        <v>9.9700000000000006</v>
      </c>
      <c r="AE70" s="25">
        <v>1.2</v>
      </c>
      <c r="AG70" s="22">
        <f t="shared" si="10"/>
        <v>89.8</v>
      </c>
      <c r="AH70" s="22">
        <v>89.6</v>
      </c>
      <c r="AI70" s="22">
        <v>89.8</v>
      </c>
      <c r="AJ70" s="27">
        <v>89.79</v>
      </c>
      <c r="AK70" s="25">
        <v>-1.1000000000000001</v>
      </c>
      <c r="AM70" s="22">
        <f t="shared" si="11"/>
        <v>10.199999999999999</v>
      </c>
      <c r="AN70" s="22">
        <v>10.4</v>
      </c>
      <c r="AO70" s="22">
        <v>10.199999999999999</v>
      </c>
      <c r="AP70" s="27">
        <v>10.210000000000001</v>
      </c>
      <c r="AQ70" s="25">
        <v>1.1000000000000001</v>
      </c>
    </row>
    <row r="71" spans="1:43" ht="12.75" customHeight="1" x14ac:dyDescent="0.25">
      <c r="A71" s="7">
        <v>6</v>
      </c>
      <c r="B71">
        <v>7</v>
      </c>
      <c r="C71" s="22">
        <f t="shared" si="6"/>
        <v>81.599999999999994</v>
      </c>
      <c r="D71" s="22">
        <v>77.900000000000006</v>
      </c>
      <c r="E71" s="22">
        <v>81.599999999999994</v>
      </c>
      <c r="F71" s="27">
        <v>78.27</v>
      </c>
      <c r="G71" s="25">
        <v>12.7</v>
      </c>
      <c r="I71" s="22">
        <f t="shared" si="7"/>
        <v>692.4</v>
      </c>
      <c r="J71" s="22">
        <v>697.7</v>
      </c>
      <c r="K71" s="22">
        <v>692.4</v>
      </c>
      <c r="L71" s="27">
        <v>696.03</v>
      </c>
      <c r="M71" s="25">
        <v>5.9</v>
      </c>
      <c r="P71" s="22">
        <v>777.1</v>
      </c>
      <c r="Q71" s="22">
        <v>776.3</v>
      </c>
      <c r="R71" s="27">
        <v>776.12</v>
      </c>
      <c r="S71" s="25">
        <v>17.399999999999999</v>
      </c>
      <c r="U71" s="22">
        <f t="shared" si="8"/>
        <v>83.9</v>
      </c>
      <c r="V71" s="22">
        <v>79.400000000000006</v>
      </c>
      <c r="W71" s="22">
        <v>83.9</v>
      </c>
      <c r="X71" s="27">
        <v>80.08</v>
      </c>
      <c r="Y71" s="25">
        <v>11.4</v>
      </c>
      <c r="AA71" s="22">
        <f t="shared" si="9"/>
        <v>10.5</v>
      </c>
      <c r="AB71" s="22">
        <v>10</v>
      </c>
      <c r="AC71" s="22">
        <v>10.5</v>
      </c>
      <c r="AD71" s="27">
        <v>10.09</v>
      </c>
      <c r="AE71" s="25">
        <v>1.4</v>
      </c>
      <c r="AG71" s="22">
        <f t="shared" si="10"/>
        <v>89.2</v>
      </c>
      <c r="AH71" s="22">
        <v>89.8</v>
      </c>
      <c r="AI71" s="22">
        <v>89.2</v>
      </c>
      <c r="AJ71" s="27">
        <v>89.68</v>
      </c>
      <c r="AK71" s="25">
        <v>-1.2</v>
      </c>
      <c r="AM71" s="22">
        <f t="shared" si="11"/>
        <v>10.8</v>
      </c>
      <c r="AN71" s="22">
        <v>10.199999999999999</v>
      </c>
      <c r="AO71" s="22">
        <v>10.8</v>
      </c>
      <c r="AP71" s="27">
        <v>10.32</v>
      </c>
      <c r="AQ71" s="25">
        <v>1.2</v>
      </c>
    </row>
    <row r="72" spans="1:43" ht="12.75" customHeight="1" x14ac:dyDescent="0.25">
      <c r="A72" s="7">
        <v>6</v>
      </c>
      <c r="B72">
        <v>8</v>
      </c>
      <c r="C72" s="22">
        <f t="shared" si="6"/>
        <v>76.900000000000006</v>
      </c>
      <c r="D72" s="22">
        <v>78</v>
      </c>
      <c r="E72" s="22">
        <v>76.900000000000006</v>
      </c>
      <c r="F72" s="27">
        <v>79.400000000000006</v>
      </c>
      <c r="G72" s="25">
        <v>13.5</v>
      </c>
      <c r="I72" s="22">
        <f t="shared" si="7"/>
        <v>698.9</v>
      </c>
      <c r="J72" s="22">
        <v>698.7</v>
      </c>
      <c r="K72" s="22">
        <v>698.9</v>
      </c>
      <c r="L72" s="27">
        <v>696.6</v>
      </c>
      <c r="M72" s="25">
        <v>6.8</v>
      </c>
      <c r="P72" s="22">
        <v>777.4</v>
      </c>
      <c r="Q72" s="22">
        <v>776.9</v>
      </c>
      <c r="R72" s="27">
        <v>777.69</v>
      </c>
      <c r="S72" s="25">
        <v>18.899999999999999</v>
      </c>
      <c r="U72" s="22">
        <f t="shared" si="8"/>
        <v>78</v>
      </c>
      <c r="V72" s="22">
        <v>78.8</v>
      </c>
      <c r="W72" s="22">
        <v>78</v>
      </c>
      <c r="X72" s="27">
        <v>81.09</v>
      </c>
      <c r="Y72" s="25">
        <v>12.1</v>
      </c>
      <c r="AA72" s="22">
        <f t="shared" si="9"/>
        <v>9.9</v>
      </c>
      <c r="AB72" s="22">
        <v>10</v>
      </c>
      <c r="AC72" s="22">
        <v>9.9</v>
      </c>
      <c r="AD72" s="27">
        <v>10.210000000000001</v>
      </c>
      <c r="AE72" s="25">
        <v>1.5</v>
      </c>
      <c r="AG72" s="22">
        <f t="shared" si="10"/>
        <v>90</v>
      </c>
      <c r="AH72" s="22">
        <v>89.9</v>
      </c>
      <c r="AI72" s="22">
        <v>90</v>
      </c>
      <c r="AJ72" s="27">
        <v>89.57</v>
      </c>
      <c r="AK72" s="25">
        <v>-1.3</v>
      </c>
      <c r="AM72" s="22">
        <f t="shared" si="11"/>
        <v>10</v>
      </c>
      <c r="AN72" s="22">
        <v>10.1</v>
      </c>
      <c r="AO72" s="22">
        <v>10</v>
      </c>
      <c r="AP72" s="27">
        <v>10.43</v>
      </c>
      <c r="AQ72" s="25">
        <v>1.3</v>
      </c>
    </row>
    <row r="73" spans="1:43" ht="12.75" customHeight="1" x14ac:dyDescent="0.25">
      <c r="A73" s="7">
        <v>6</v>
      </c>
      <c r="B73">
        <v>9</v>
      </c>
      <c r="C73" s="22">
        <f t="shared" si="6"/>
        <v>84.6</v>
      </c>
      <c r="D73" s="22">
        <v>84.8</v>
      </c>
      <c r="E73" s="22">
        <v>84.6</v>
      </c>
      <c r="F73" s="27">
        <v>80.52</v>
      </c>
      <c r="G73" s="25">
        <v>13.5</v>
      </c>
      <c r="I73" s="22">
        <f t="shared" si="7"/>
        <v>693.6</v>
      </c>
      <c r="J73" s="22">
        <v>694.2</v>
      </c>
      <c r="K73" s="22">
        <v>693.6</v>
      </c>
      <c r="L73" s="27">
        <v>697.27</v>
      </c>
      <c r="M73" s="25">
        <v>8</v>
      </c>
      <c r="P73" s="22">
        <v>780.2</v>
      </c>
      <c r="Q73" s="22">
        <v>779.6</v>
      </c>
      <c r="R73" s="27">
        <v>779.37</v>
      </c>
      <c r="S73" s="25">
        <v>20.100000000000001</v>
      </c>
      <c r="U73" s="22">
        <f t="shared" si="8"/>
        <v>85.9</v>
      </c>
      <c r="V73" s="22">
        <v>86</v>
      </c>
      <c r="W73" s="22">
        <v>85.9</v>
      </c>
      <c r="X73" s="27">
        <v>82.1</v>
      </c>
      <c r="Y73" s="25">
        <v>12.1</v>
      </c>
      <c r="AA73" s="22">
        <f t="shared" si="9"/>
        <v>10.9</v>
      </c>
      <c r="AB73" s="22">
        <v>10.9</v>
      </c>
      <c r="AC73" s="22">
        <v>10.9</v>
      </c>
      <c r="AD73" s="27">
        <v>10.33</v>
      </c>
      <c r="AE73" s="25">
        <v>1.5</v>
      </c>
      <c r="AG73" s="22">
        <f t="shared" si="10"/>
        <v>89</v>
      </c>
      <c r="AH73" s="22">
        <v>89</v>
      </c>
      <c r="AI73" s="22">
        <v>89</v>
      </c>
      <c r="AJ73" s="27">
        <v>89.47</v>
      </c>
      <c r="AK73" s="25">
        <v>-1.3</v>
      </c>
      <c r="AM73" s="22">
        <f t="shared" si="11"/>
        <v>11</v>
      </c>
      <c r="AN73" s="22">
        <v>11</v>
      </c>
      <c r="AO73" s="22">
        <v>11</v>
      </c>
      <c r="AP73" s="27">
        <v>10.53</v>
      </c>
      <c r="AQ73" s="25">
        <v>1.3</v>
      </c>
    </row>
    <row r="74" spans="1:43" ht="12.75" customHeight="1" x14ac:dyDescent="0.25">
      <c r="A74" s="7">
        <v>6</v>
      </c>
      <c r="B74">
        <v>10</v>
      </c>
      <c r="C74" s="22">
        <f t="shared" si="6"/>
        <v>81.400000000000006</v>
      </c>
      <c r="D74" s="22">
        <v>83.2</v>
      </c>
      <c r="E74" s="22">
        <v>81.400000000000006</v>
      </c>
      <c r="F74" s="27">
        <v>81.599999999999994</v>
      </c>
      <c r="G74" s="25">
        <v>12.9</v>
      </c>
      <c r="I74" s="22">
        <f t="shared" si="7"/>
        <v>698.5</v>
      </c>
      <c r="J74" s="22">
        <v>698</v>
      </c>
      <c r="K74" s="22">
        <v>698.5</v>
      </c>
      <c r="L74" s="27">
        <v>698.05</v>
      </c>
      <c r="M74" s="25">
        <v>9.3000000000000007</v>
      </c>
      <c r="P74" s="22">
        <v>781.9</v>
      </c>
      <c r="Q74" s="22">
        <v>781.3</v>
      </c>
      <c r="R74" s="27">
        <v>781.12</v>
      </c>
      <c r="S74" s="25">
        <v>21</v>
      </c>
      <c r="U74" s="22">
        <f t="shared" si="8"/>
        <v>82.8</v>
      </c>
      <c r="V74" s="22">
        <v>83.8</v>
      </c>
      <c r="W74" s="22">
        <v>82.8</v>
      </c>
      <c r="X74" s="27">
        <v>83.07</v>
      </c>
      <c r="Y74" s="25">
        <v>11.7</v>
      </c>
      <c r="AA74" s="22">
        <f t="shared" si="9"/>
        <v>10.4</v>
      </c>
      <c r="AB74" s="22">
        <v>10.6</v>
      </c>
      <c r="AC74" s="22">
        <v>10.4</v>
      </c>
      <c r="AD74" s="27">
        <v>10.45</v>
      </c>
      <c r="AE74" s="25">
        <v>1.4</v>
      </c>
      <c r="AG74" s="22">
        <f t="shared" si="10"/>
        <v>89.4</v>
      </c>
      <c r="AH74" s="22">
        <v>89.3</v>
      </c>
      <c r="AI74" s="22">
        <v>89.4</v>
      </c>
      <c r="AJ74" s="27">
        <v>89.37</v>
      </c>
      <c r="AK74" s="25">
        <v>-1.2</v>
      </c>
      <c r="AM74" s="22">
        <f t="shared" si="11"/>
        <v>10.6</v>
      </c>
      <c r="AN74" s="22">
        <v>10.7</v>
      </c>
      <c r="AO74" s="22">
        <v>10.6</v>
      </c>
      <c r="AP74" s="27">
        <v>10.63</v>
      </c>
      <c r="AQ74" s="25">
        <v>1.2</v>
      </c>
    </row>
    <row r="75" spans="1:43" ht="12.75" customHeight="1" x14ac:dyDescent="0.25">
      <c r="A75" s="7">
        <v>6</v>
      </c>
      <c r="B75">
        <v>11</v>
      </c>
      <c r="C75" s="22">
        <f t="shared" si="6"/>
        <v>87.6</v>
      </c>
      <c r="D75" s="22">
        <v>87.5</v>
      </c>
      <c r="E75" s="22">
        <v>87.6</v>
      </c>
      <c r="F75" s="27">
        <v>82.61</v>
      </c>
      <c r="G75" s="25">
        <v>12.1</v>
      </c>
      <c r="I75" s="22">
        <f t="shared" si="7"/>
        <v>694.9</v>
      </c>
      <c r="J75" s="22">
        <v>695</v>
      </c>
      <c r="K75" s="22">
        <v>694.9</v>
      </c>
      <c r="L75" s="27">
        <v>698.93</v>
      </c>
      <c r="M75" s="25">
        <v>10.6</v>
      </c>
      <c r="P75" s="22">
        <v>783.4</v>
      </c>
      <c r="Q75" s="22">
        <v>783.3</v>
      </c>
      <c r="R75" s="27">
        <v>782.93</v>
      </c>
      <c r="S75" s="25">
        <v>21.7</v>
      </c>
      <c r="U75" s="22">
        <f t="shared" si="8"/>
        <v>88.5</v>
      </c>
      <c r="V75" s="22">
        <v>88.3</v>
      </c>
      <c r="W75" s="22">
        <v>88.5</v>
      </c>
      <c r="X75" s="27">
        <v>84</v>
      </c>
      <c r="Y75" s="25">
        <v>11.1</v>
      </c>
      <c r="AA75" s="22">
        <f t="shared" si="9"/>
        <v>11.2</v>
      </c>
      <c r="AB75" s="22">
        <v>11.2</v>
      </c>
      <c r="AC75" s="22">
        <v>11.2</v>
      </c>
      <c r="AD75" s="27">
        <v>10.55</v>
      </c>
      <c r="AE75" s="25">
        <v>1.2</v>
      </c>
      <c r="AG75" s="22">
        <f t="shared" si="10"/>
        <v>88.7</v>
      </c>
      <c r="AH75" s="22">
        <v>88.7</v>
      </c>
      <c r="AI75" s="22">
        <v>88.7</v>
      </c>
      <c r="AJ75" s="27">
        <v>89.27</v>
      </c>
      <c r="AK75" s="25">
        <v>-1.1000000000000001</v>
      </c>
      <c r="AM75" s="22">
        <f t="shared" si="11"/>
        <v>11.3</v>
      </c>
      <c r="AN75" s="22">
        <v>11.3</v>
      </c>
      <c r="AO75" s="22">
        <v>11.3</v>
      </c>
      <c r="AP75" s="27">
        <v>10.73</v>
      </c>
      <c r="AQ75" s="25">
        <v>1.1000000000000001</v>
      </c>
    </row>
    <row r="76" spans="1:43" ht="12.75" customHeight="1" x14ac:dyDescent="0.25">
      <c r="A76" s="7">
        <v>6</v>
      </c>
      <c r="B76">
        <v>12</v>
      </c>
      <c r="C76" s="22">
        <f t="shared" si="6"/>
        <v>78.900000000000006</v>
      </c>
      <c r="D76" s="22">
        <v>77.099999999999994</v>
      </c>
      <c r="E76" s="22">
        <v>78.900000000000006</v>
      </c>
      <c r="F76" s="27">
        <v>83.52</v>
      </c>
      <c r="G76" s="25">
        <v>11</v>
      </c>
      <c r="I76" s="22">
        <f t="shared" si="7"/>
        <v>704.8</v>
      </c>
      <c r="J76" s="22">
        <v>705.3</v>
      </c>
      <c r="K76" s="22">
        <v>704.8</v>
      </c>
      <c r="L76" s="27">
        <v>699.9</v>
      </c>
      <c r="M76" s="25">
        <v>11.7</v>
      </c>
      <c r="P76" s="22">
        <v>784.6</v>
      </c>
      <c r="Q76" s="22">
        <v>785</v>
      </c>
      <c r="R76" s="27">
        <v>784.78</v>
      </c>
      <c r="S76" s="25">
        <v>22.2</v>
      </c>
      <c r="U76" s="22">
        <f t="shared" si="8"/>
        <v>80.2</v>
      </c>
      <c r="V76" s="22">
        <v>79.3</v>
      </c>
      <c r="W76" s="22">
        <v>80.2</v>
      </c>
      <c r="X76" s="27">
        <v>84.87</v>
      </c>
      <c r="Y76" s="25">
        <v>10.5</v>
      </c>
      <c r="AA76" s="22">
        <f t="shared" si="9"/>
        <v>10.1</v>
      </c>
      <c r="AB76" s="22">
        <v>9.8000000000000007</v>
      </c>
      <c r="AC76" s="22">
        <v>10.1</v>
      </c>
      <c r="AD76" s="27">
        <v>10.64</v>
      </c>
      <c r="AE76" s="25">
        <v>1.1000000000000001</v>
      </c>
      <c r="AG76" s="22">
        <f t="shared" si="10"/>
        <v>89.8</v>
      </c>
      <c r="AH76" s="22">
        <v>89.9</v>
      </c>
      <c r="AI76" s="22">
        <v>89.8</v>
      </c>
      <c r="AJ76" s="27">
        <v>89.19</v>
      </c>
      <c r="AK76" s="25">
        <v>-1</v>
      </c>
      <c r="AM76" s="22">
        <f t="shared" si="11"/>
        <v>10.199999999999999</v>
      </c>
      <c r="AN76" s="22">
        <v>10.1</v>
      </c>
      <c r="AO76" s="22">
        <v>10.199999999999999</v>
      </c>
      <c r="AP76" s="27">
        <v>10.81</v>
      </c>
      <c r="AQ76" s="25">
        <v>1</v>
      </c>
    </row>
    <row r="77" spans="1:43" ht="12.75" customHeight="1" x14ac:dyDescent="0.25">
      <c r="A77" s="7"/>
      <c r="B77">
        <v>1</v>
      </c>
      <c r="C77" s="22">
        <f t="shared" si="6"/>
        <v>79</v>
      </c>
      <c r="D77" s="22">
        <v>80.099999999999994</v>
      </c>
      <c r="E77" s="22">
        <v>79</v>
      </c>
      <c r="F77" s="27">
        <v>84.33</v>
      </c>
      <c r="G77" s="25">
        <v>9.6999999999999993</v>
      </c>
      <c r="I77" s="22">
        <f t="shared" si="7"/>
        <v>705.9</v>
      </c>
      <c r="J77" s="22">
        <v>704.8</v>
      </c>
      <c r="K77" s="22">
        <v>705.9</v>
      </c>
      <c r="L77" s="27">
        <v>701</v>
      </c>
      <c r="M77" s="25">
        <v>13.1</v>
      </c>
      <c r="P77" s="22">
        <v>786.2</v>
      </c>
      <c r="Q77" s="22">
        <v>786.6</v>
      </c>
      <c r="R77" s="27">
        <v>786.67</v>
      </c>
      <c r="S77" s="25">
        <v>22.7</v>
      </c>
      <c r="U77" s="22">
        <f t="shared" si="8"/>
        <v>80.7</v>
      </c>
      <c r="V77" s="22">
        <v>81.400000000000006</v>
      </c>
      <c r="W77" s="22">
        <v>80.7</v>
      </c>
      <c r="X77" s="27">
        <v>85.67</v>
      </c>
      <c r="Y77" s="25">
        <v>9.6</v>
      </c>
      <c r="AA77" s="22">
        <f t="shared" si="9"/>
        <v>10</v>
      </c>
      <c r="AB77" s="22">
        <v>10.199999999999999</v>
      </c>
      <c r="AC77" s="22">
        <v>10</v>
      </c>
      <c r="AD77" s="27">
        <v>10.72</v>
      </c>
      <c r="AE77" s="25">
        <v>0.9</v>
      </c>
      <c r="AG77" s="22">
        <f t="shared" si="10"/>
        <v>89.7</v>
      </c>
      <c r="AH77" s="22">
        <v>89.6</v>
      </c>
      <c r="AI77" s="22">
        <v>89.7</v>
      </c>
      <c r="AJ77" s="27">
        <v>89.11</v>
      </c>
      <c r="AK77" s="25">
        <v>-0.9</v>
      </c>
      <c r="AM77" s="22">
        <f t="shared" si="11"/>
        <v>10.3</v>
      </c>
      <c r="AN77" s="22">
        <v>10.4</v>
      </c>
      <c r="AO77" s="22">
        <v>10.3</v>
      </c>
      <c r="AP77" s="27">
        <v>10.89</v>
      </c>
      <c r="AQ77" s="25">
        <v>0.9</v>
      </c>
    </row>
    <row r="78" spans="1:43" ht="12.75" customHeight="1" x14ac:dyDescent="0.25">
      <c r="A78" s="7">
        <v>7</v>
      </c>
      <c r="B78">
        <v>2</v>
      </c>
      <c r="C78" s="22">
        <f t="shared" si="6"/>
        <v>94.5</v>
      </c>
      <c r="D78" s="22">
        <v>91.6</v>
      </c>
      <c r="E78" s="22">
        <v>94.5</v>
      </c>
      <c r="F78" s="27">
        <v>85.06</v>
      </c>
      <c r="G78" s="25">
        <v>8.8000000000000007</v>
      </c>
      <c r="I78" s="22">
        <f t="shared" si="7"/>
        <v>693.1</v>
      </c>
      <c r="J78" s="22">
        <v>695</v>
      </c>
      <c r="K78" s="22">
        <v>693.1</v>
      </c>
      <c r="L78" s="27">
        <v>702.18</v>
      </c>
      <c r="M78" s="25">
        <v>14.2</v>
      </c>
      <c r="P78" s="22">
        <v>787.6</v>
      </c>
      <c r="Q78" s="22">
        <v>788.5</v>
      </c>
      <c r="R78" s="27">
        <v>788.6</v>
      </c>
      <c r="S78" s="25">
        <v>23.2</v>
      </c>
      <c r="U78" s="22">
        <f t="shared" si="8"/>
        <v>95.4</v>
      </c>
      <c r="V78" s="22">
        <v>92.5</v>
      </c>
      <c r="W78" s="22">
        <v>95.4</v>
      </c>
      <c r="X78" s="27">
        <v>86.42</v>
      </c>
      <c r="Y78" s="25">
        <v>9</v>
      </c>
      <c r="AA78" s="22">
        <f t="shared" si="9"/>
        <v>12</v>
      </c>
      <c r="AB78" s="22">
        <v>11.6</v>
      </c>
      <c r="AC78" s="22">
        <v>12</v>
      </c>
      <c r="AD78" s="27">
        <v>10.79</v>
      </c>
      <c r="AE78" s="25">
        <v>0.8</v>
      </c>
      <c r="AG78" s="22">
        <f t="shared" si="10"/>
        <v>87.9</v>
      </c>
      <c r="AH78" s="22">
        <v>88.2</v>
      </c>
      <c r="AI78" s="22">
        <v>87.9</v>
      </c>
      <c r="AJ78" s="27">
        <v>89.04</v>
      </c>
      <c r="AK78" s="25">
        <v>-0.8</v>
      </c>
      <c r="AM78" s="22">
        <f t="shared" si="11"/>
        <v>12.1</v>
      </c>
      <c r="AN78" s="22">
        <v>11.8</v>
      </c>
      <c r="AO78" s="22">
        <v>12.1</v>
      </c>
      <c r="AP78" s="27">
        <v>10.96</v>
      </c>
      <c r="AQ78" s="25">
        <v>0.8</v>
      </c>
    </row>
    <row r="79" spans="1:43" ht="12.75" customHeight="1" x14ac:dyDescent="0.25">
      <c r="A79" s="7">
        <v>7</v>
      </c>
      <c r="B79">
        <v>3</v>
      </c>
      <c r="C79" s="22">
        <f t="shared" si="6"/>
        <v>84.1</v>
      </c>
      <c r="D79" s="22">
        <v>81.8</v>
      </c>
      <c r="E79" s="22">
        <v>84.1</v>
      </c>
      <c r="F79" s="27">
        <v>85.76</v>
      </c>
      <c r="G79" s="25">
        <v>8.5</v>
      </c>
      <c r="I79" s="22">
        <f t="shared" si="7"/>
        <v>704</v>
      </c>
      <c r="J79" s="22">
        <v>703.9</v>
      </c>
      <c r="K79" s="22">
        <v>704</v>
      </c>
      <c r="L79" s="27">
        <v>703.43</v>
      </c>
      <c r="M79" s="25">
        <v>15</v>
      </c>
      <c r="P79" s="22">
        <v>789.7</v>
      </c>
      <c r="Q79" s="22">
        <v>790.5</v>
      </c>
      <c r="R79" s="27">
        <v>790.59</v>
      </c>
      <c r="S79" s="25">
        <v>23.9</v>
      </c>
      <c r="U79" s="22">
        <f t="shared" si="8"/>
        <v>86.5</v>
      </c>
      <c r="V79" s="22">
        <v>85.8</v>
      </c>
      <c r="W79" s="22">
        <v>86.5</v>
      </c>
      <c r="X79" s="27">
        <v>87.16</v>
      </c>
      <c r="Y79" s="25">
        <v>8.9</v>
      </c>
      <c r="AA79" s="22">
        <f t="shared" si="9"/>
        <v>10.6</v>
      </c>
      <c r="AB79" s="22">
        <v>10.4</v>
      </c>
      <c r="AC79" s="22">
        <v>10.6</v>
      </c>
      <c r="AD79" s="27">
        <v>10.85</v>
      </c>
      <c r="AE79" s="25">
        <v>0.7</v>
      </c>
      <c r="AG79" s="22">
        <f t="shared" si="10"/>
        <v>89.1</v>
      </c>
      <c r="AH79" s="22">
        <v>89.1</v>
      </c>
      <c r="AI79" s="22">
        <v>89.1</v>
      </c>
      <c r="AJ79" s="27">
        <v>88.98</v>
      </c>
      <c r="AK79" s="25">
        <v>-0.8</v>
      </c>
      <c r="AM79" s="22">
        <f t="shared" si="11"/>
        <v>10.9</v>
      </c>
      <c r="AN79" s="22">
        <v>10.9</v>
      </c>
      <c r="AO79" s="22">
        <v>10.9</v>
      </c>
      <c r="AP79" s="27">
        <v>11.02</v>
      </c>
      <c r="AQ79" s="25">
        <v>0.8</v>
      </c>
    </row>
    <row r="80" spans="1:43" ht="12.75" customHeight="1" x14ac:dyDescent="0.25">
      <c r="A80" s="7">
        <v>7</v>
      </c>
      <c r="B80">
        <v>4</v>
      </c>
      <c r="C80" s="22">
        <f t="shared" si="6"/>
        <v>77</v>
      </c>
      <c r="D80" s="22">
        <v>80.099999999999994</v>
      </c>
      <c r="E80" s="22">
        <v>77</v>
      </c>
      <c r="F80" s="27">
        <v>86.46</v>
      </c>
      <c r="G80" s="25">
        <v>8.4</v>
      </c>
      <c r="I80" s="22">
        <f t="shared" si="7"/>
        <v>714.2</v>
      </c>
      <c r="J80" s="22">
        <v>711.6</v>
      </c>
      <c r="K80" s="22">
        <v>714.2</v>
      </c>
      <c r="L80" s="27">
        <v>704.75</v>
      </c>
      <c r="M80" s="25">
        <v>15.8</v>
      </c>
      <c r="P80" s="22">
        <v>791.9</v>
      </c>
      <c r="Q80" s="22">
        <v>792.5</v>
      </c>
      <c r="R80" s="27">
        <v>792.64</v>
      </c>
      <c r="S80" s="25">
        <v>24.6</v>
      </c>
      <c r="U80" s="22">
        <f t="shared" si="8"/>
        <v>78.3</v>
      </c>
      <c r="V80" s="22">
        <v>80.3</v>
      </c>
      <c r="W80" s="22">
        <v>78.3</v>
      </c>
      <c r="X80" s="27">
        <v>87.89</v>
      </c>
      <c r="Y80" s="25">
        <v>8.8000000000000007</v>
      </c>
      <c r="AA80" s="22">
        <f t="shared" si="9"/>
        <v>9.6999999999999993</v>
      </c>
      <c r="AB80" s="22">
        <v>10.1</v>
      </c>
      <c r="AC80" s="22">
        <v>9.6999999999999993</v>
      </c>
      <c r="AD80" s="27">
        <v>10.91</v>
      </c>
      <c r="AE80" s="25">
        <v>0.7</v>
      </c>
      <c r="AG80" s="22">
        <f t="shared" si="10"/>
        <v>90.1</v>
      </c>
      <c r="AH80" s="22">
        <v>89.9</v>
      </c>
      <c r="AI80" s="22">
        <v>90.1</v>
      </c>
      <c r="AJ80" s="27">
        <v>88.91</v>
      </c>
      <c r="AK80" s="25">
        <v>-0.8</v>
      </c>
      <c r="AM80" s="22">
        <f t="shared" si="11"/>
        <v>9.9</v>
      </c>
      <c r="AN80" s="22">
        <v>10.1</v>
      </c>
      <c r="AO80" s="22">
        <v>9.9</v>
      </c>
      <c r="AP80" s="27">
        <v>11.09</v>
      </c>
      <c r="AQ80" s="25">
        <v>0.8</v>
      </c>
    </row>
    <row r="81" spans="1:43" ht="12.75" customHeight="1" x14ac:dyDescent="0.25">
      <c r="A81" s="7">
        <v>7</v>
      </c>
      <c r="B81">
        <v>5</v>
      </c>
      <c r="C81" s="22">
        <f t="shared" si="6"/>
        <v>94.7</v>
      </c>
      <c r="D81" s="22">
        <v>97.8</v>
      </c>
      <c r="E81" s="22">
        <v>94.7</v>
      </c>
      <c r="F81" s="27">
        <v>87.14</v>
      </c>
      <c r="G81" s="25">
        <v>8.1999999999999993</v>
      </c>
      <c r="I81" s="22">
        <f t="shared" si="7"/>
        <v>699.3</v>
      </c>
      <c r="J81" s="22">
        <v>696.9</v>
      </c>
      <c r="K81" s="22">
        <v>699.3</v>
      </c>
      <c r="L81" s="27">
        <v>706.15</v>
      </c>
      <c r="M81" s="25">
        <v>16.8</v>
      </c>
      <c r="P81" s="22">
        <v>795.6</v>
      </c>
      <c r="Q81" s="22">
        <v>795.2</v>
      </c>
      <c r="R81" s="27">
        <v>794.75</v>
      </c>
      <c r="S81" s="25">
        <v>25.4</v>
      </c>
      <c r="U81" s="22">
        <f t="shared" si="8"/>
        <v>95.9</v>
      </c>
      <c r="V81" s="22">
        <v>98.7</v>
      </c>
      <c r="W81" s="22">
        <v>95.9</v>
      </c>
      <c r="X81" s="27">
        <v>88.6</v>
      </c>
      <c r="Y81" s="25">
        <v>8.6</v>
      </c>
      <c r="AA81" s="22">
        <f t="shared" si="9"/>
        <v>11.9</v>
      </c>
      <c r="AB81" s="22">
        <v>12.3</v>
      </c>
      <c r="AC81" s="22">
        <v>11.9</v>
      </c>
      <c r="AD81" s="27">
        <v>10.96</v>
      </c>
      <c r="AE81" s="25">
        <v>0.7</v>
      </c>
      <c r="AG81" s="22">
        <f t="shared" si="10"/>
        <v>87.9</v>
      </c>
      <c r="AH81" s="22">
        <v>87.6</v>
      </c>
      <c r="AI81" s="22">
        <v>87.9</v>
      </c>
      <c r="AJ81" s="27">
        <v>88.85</v>
      </c>
      <c r="AK81" s="25">
        <v>-0.7</v>
      </c>
      <c r="AM81" s="22">
        <f t="shared" si="11"/>
        <v>12.1</v>
      </c>
      <c r="AN81" s="22">
        <v>12.4</v>
      </c>
      <c r="AO81" s="22">
        <v>12.1</v>
      </c>
      <c r="AP81" s="27">
        <v>11.15</v>
      </c>
      <c r="AQ81" s="25">
        <v>0.7</v>
      </c>
    </row>
    <row r="82" spans="1:43" ht="12.75" customHeight="1" x14ac:dyDescent="0.25">
      <c r="A82" s="7">
        <v>7</v>
      </c>
      <c r="B82">
        <v>6</v>
      </c>
      <c r="C82" s="22">
        <f t="shared" si="6"/>
        <v>88.3</v>
      </c>
      <c r="D82" s="22">
        <v>88.4</v>
      </c>
      <c r="E82" s="22">
        <v>88.3</v>
      </c>
      <c r="F82" s="27">
        <v>87.88</v>
      </c>
      <c r="G82" s="25">
        <v>8.9</v>
      </c>
      <c r="I82" s="22">
        <f t="shared" si="7"/>
        <v>707.1</v>
      </c>
      <c r="J82" s="22">
        <v>706.3</v>
      </c>
      <c r="K82" s="22">
        <v>707.1</v>
      </c>
      <c r="L82" s="27">
        <v>707.59</v>
      </c>
      <c r="M82" s="25">
        <v>17.2</v>
      </c>
      <c r="P82" s="22">
        <v>797.2</v>
      </c>
      <c r="Q82" s="22">
        <v>796.7</v>
      </c>
      <c r="R82" s="27">
        <v>796.94</v>
      </c>
      <c r="S82" s="25">
        <v>26.3</v>
      </c>
      <c r="U82" s="22">
        <f t="shared" si="8"/>
        <v>89.6</v>
      </c>
      <c r="V82" s="22">
        <v>90.8</v>
      </c>
      <c r="W82" s="22">
        <v>89.6</v>
      </c>
      <c r="X82" s="27">
        <v>89.36</v>
      </c>
      <c r="Y82" s="25">
        <v>9.1</v>
      </c>
      <c r="AA82" s="22">
        <f t="shared" si="9"/>
        <v>11.1</v>
      </c>
      <c r="AB82" s="22">
        <v>11.1</v>
      </c>
      <c r="AC82" s="22">
        <v>11.1</v>
      </c>
      <c r="AD82" s="27">
        <v>11.03</v>
      </c>
      <c r="AE82" s="25">
        <v>0.8</v>
      </c>
      <c r="AG82" s="22">
        <f t="shared" si="10"/>
        <v>88.8</v>
      </c>
      <c r="AH82" s="22">
        <v>88.6</v>
      </c>
      <c r="AI82" s="22">
        <v>88.8</v>
      </c>
      <c r="AJ82" s="27">
        <v>88.79</v>
      </c>
      <c r="AK82" s="25">
        <v>-0.8</v>
      </c>
      <c r="AM82" s="22">
        <f t="shared" si="11"/>
        <v>11.2</v>
      </c>
      <c r="AN82" s="22">
        <v>11.4</v>
      </c>
      <c r="AO82" s="22">
        <v>11.2</v>
      </c>
      <c r="AP82" s="27">
        <v>11.21</v>
      </c>
      <c r="AQ82" s="25">
        <v>0.8</v>
      </c>
    </row>
    <row r="83" spans="1:43" ht="12.75" customHeight="1" x14ac:dyDescent="0.25">
      <c r="A83" s="7">
        <v>7</v>
      </c>
      <c r="B83">
        <v>7</v>
      </c>
      <c r="C83" s="22">
        <f t="shared" si="6"/>
        <v>88.1</v>
      </c>
      <c r="D83" s="22">
        <v>85.4</v>
      </c>
      <c r="E83" s="22">
        <v>88.1</v>
      </c>
      <c r="F83" s="27">
        <v>88.68</v>
      </c>
      <c r="G83" s="25">
        <v>9.6</v>
      </c>
      <c r="I83" s="22">
        <f t="shared" si="7"/>
        <v>710.3</v>
      </c>
      <c r="J83" s="22">
        <v>714.3</v>
      </c>
      <c r="K83" s="22">
        <v>710.3</v>
      </c>
      <c r="L83" s="27">
        <v>709.09</v>
      </c>
      <c r="M83" s="25">
        <v>18</v>
      </c>
      <c r="P83" s="22">
        <v>799.8</v>
      </c>
      <c r="Q83" s="22">
        <v>799</v>
      </c>
      <c r="R83" s="27">
        <v>799.23</v>
      </c>
      <c r="S83" s="25">
        <v>27.4</v>
      </c>
      <c r="U83" s="22">
        <f t="shared" si="8"/>
        <v>88.7</v>
      </c>
      <c r="V83" s="22">
        <v>85.4</v>
      </c>
      <c r="W83" s="22">
        <v>88.7</v>
      </c>
      <c r="X83" s="27">
        <v>90.14</v>
      </c>
      <c r="Y83" s="25">
        <v>9.4</v>
      </c>
      <c r="AA83" s="22">
        <f t="shared" si="9"/>
        <v>11</v>
      </c>
      <c r="AB83" s="22">
        <v>10.7</v>
      </c>
      <c r="AC83" s="22">
        <v>11</v>
      </c>
      <c r="AD83" s="27">
        <v>11.1</v>
      </c>
      <c r="AE83" s="25">
        <v>0.8</v>
      </c>
      <c r="AG83" s="22">
        <f t="shared" si="10"/>
        <v>88.9</v>
      </c>
      <c r="AH83" s="22">
        <v>89.3</v>
      </c>
      <c r="AI83" s="22">
        <v>88.9</v>
      </c>
      <c r="AJ83" s="27">
        <v>88.72</v>
      </c>
      <c r="AK83" s="25">
        <v>-0.8</v>
      </c>
      <c r="AM83" s="22">
        <f t="shared" si="11"/>
        <v>11.1</v>
      </c>
      <c r="AN83" s="22">
        <v>10.7</v>
      </c>
      <c r="AO83" s="22">
        <v>11.1</v>
      </c>
      <c r="AP83" s="27">
        <v>11.28</v>
      </c>
      <c r="AQ83" s="25">
        <v>0.8</v>
      </c>
    </row>
    <row r="84" spans="1:43" ht="12.75" customHeight="1" x14ac:dyDescent="0.25">
      <c r="A84" s="7">
        <v>7</v>
      </c>
      <c r="B84">
        <v>8</v>
      </c>
      <c r="C84" s="22">
        <f t="shared" si="6"/>
        <v>91.7</v>
      </c>
      <c r="D84" s="22">
        <v>92</v>
      </c>
      <c r="E84" s="22">
        <v>91.7</v>
      </c>
      <c r="F84" s="27">
        <v>89.61</v>
      </c>
      <c r="G84" s="25">
        <v>11.2</v>
      </c>
      <c r="I84" s="22">
        <f t="shared" si="7"/>
        <v>707.8</v>
      </c>
      <c r="J84" s="22">
        <v>708.5</v>
      </c>
      <c r="K84" s="22">
        <v>707.8</v>
      </c>
      <c r="L84" s="27">
        <v>710.58</v>
      </c>
      <c r="M84" s="25">
        <v>18</v>
      </c>
      <c r="P84" s="22">
        <v>802.2</v>
      </c>
      <c r="Q84" s="22">
        <v>801.6</v>
      </c>
      <c r="R84" s="27">
        <v>801.61</v>
      </c>
      <c r="S84" s="25">
        <v>28.6</v>
      </c>
      <c r="U84" s="22">
        <f t="shared" si="8"/>
        <v>93.8</v>
      </c>
      <c r="V84" s="22">
        <v>93.7</v>
      </c>
      <c r="W84" s="22">
        <v>93.8</v>
      </c>
      <c r="X84" s="27">
        <v>91.03</v>
      </c>
      <c r="Y84" s="25">
        <v>10.7</v>
      </c>
      <c r="AA84" s="22">
        <f t="shared" si="9"/>
        <v>11.4</v>
      </c>
      <c r="AB84" s="22">
        <v>11.5</v>
      </c>
      <c r="AC84" s="22">
        <v>11.4</v>
      </c>
      <c r="AD84" s="27">
        <v>11.18</v>
      </c>
      <c r="AE84" s="25">
        <v>1</v>
      </c>
      <c r="AG84" s="22">
        <f t="shared" si="10"/>
        <v>88.3</v>
      </c>
      <c r="AH84" s="22">
        <v>88.3</v>
      </c>
      <c r="AI84" s="22">
        <v>88.3</v>
      </c>
      <c r="AJ84" s="27">
        <v>88.64</v>
      </c>
      <c r="AK84" s="25">
        <v>-0.9</v>
      </c>
      <c r="AM84" s="22">
        <f t="shared" si="11"/>
        <v>11.7</v>
      </c>
      <c r="AN84" s="22">
        <v>11.7</v>
      </c>
      <c r="AO84" s="22">
        <v>11.7</v>
      </c>
      <c r="AP84" s="27">
        <v>11.36</v>
      </c>
      <c r="AQ84" s="25">
        <v>0.9</v>
      </c>
    </row>
    <row r="85" spans="1:43" ht="12.75" customHeight="1" x14ac:dyDescent="0.25">
      <c r="A85" s="7">
        <v>7</v>
      </c>
      <c r="B85">
        <v>9</v>
      </c>
      <c r="C85" s="22">
        <f t="shared" si="6"/>
        <v>88</v>
      </c>
      <c r="D85" s="22">
        <v>88.1</v>
      </c>
      <c r="E85" s="22">
        <v>88</v>
      </c>
      <c r="F85" s="27">
        <v>90.72</v>
      </c>
      <c r="G85" s="25">
        <v>13.3</v>
      </c>
      <c r="I85" s="22">
        <f t="shared" si="7"/>
        <v>713.6</v>
      </c>
      <c r="J85" s="22">
        <v>714.2</v>
      </c>
      <c r="K85" s="22">
        <v>713.6</v>
      </c>
      <c r="L85" s="27">
        <v>712.01</v>
      </c>
      <c r="M85" s="25">
        <v>17.100000000000001</v>
      </c>
      <c r="P85" s="22">
        <v>804.7</v>
      </c>
      <c r="Q85" s="22">
        <v>803.9</v>
      </c>
      <c r="R85" s="27">
        <v>804.11</v>
      </c>
      <c r="S85" s="25">
        <v>30</v>
      </c>
      <c r="U85" s="22">
        <f t="shared" si="8"/>
        <v>90.4</v>
      </c>
      <c r="V85" s="22">
        <v>90.6</v>
      </c>
      <c r="W85" s="22">
        <v>90.4</v>
      </c>
      <c r="X85" s="27">
        <v>92.1</v>
      </c>
      <c r="Y85" s="25">
        <v>12.8</v>
      </c>
      <c r="AA85" s="22">
        <f t="shared" si="9"/>
        <v>11</v>
      </c>
      <c r="AB85" s="22">
        <v>10.9</v>
      </c>
      <c r="AC85" s="22">
        <v>11</v>
      </c>
      <c r="AD85" s="27">
        <v>11.28</v>
      </c>
      <c r="AE85" s="25">
        <v>1.2</v>
      </c>
      <c r="AG85" s="22">
        <f t="shared" si="10"/>
        <v>88.8</v>
      </c>
      <c r="AH85" s="22">
        <v>88.7</v>
      </c>
      <c r="AI85" s="22">
        <v>88.8</v>
      </c>
      <c r="AJ85" s="27">
        <v>88.55</v>
      </c>
      <c r="AK85" s="25">
        <v>-1.2</v>
      </c>
      <c r="AM85" s="22">
        <f t="shared" si="11"/>
        <v>11.2</v>
      </c>
      <c r="AN85" s="22">
        <v>11.3</v>
      </c>
      <c r="AO85" s="22">
        <v>11.2</v>
      </c>
      <c r="AP85" s="27">
        <v>11.45</v>
      </c>
      <c r="AQ85" s="25">
        <v>1.2</v>
      </c>
    </row>
    <row r="86" spans="1:43" ht="12.75" customHeight="1" x14ac:dyDescent="0.25">
      <c r="A86" s="7">
        <v>7</v>
      </c>
      <c r="B86">
        <v>10</v>
      </c>
      <c r="C86" s="22">
        <f t="shared" si="6"/>
        <v>89.7</v>
      </c>
      <c r="D86" s="22">
        <v>92.2</v>
      </c>
      <c r="E86" s="22">
        <v>89.7</v>
      </c>
      <c r="F86" s="27">
        <v>92.03</v>
      </c>
      <c r="G86" s="25">
        <v>15.7</v>
      </c>
      <c r="I86" s="22">
        <f t="shared" si="7"/>
        <v>716.3</v>
      </c>
      <c r="J86" s="22">
        <v>714.9</v>
      </c>
      <c r="K86" s="22">
        <v>716.3</v>
      </c>
      <c r="L86" s="27">
        <v>713.33</v>
      </c>
      <c r="M86" s="25">
        <v>15.8</v>
      </c>
      <c r="P86" s="22">
        <v>807.3</v>
      </c>
      <c r="Q86" s="22">
        <v>806.9</v>
      </c>
      <c r="R86" s="27">
        <v>806.71</v>
      </c>
      <c r="S86" s="25">
        <v>31.2</v>
      </c>
      <c r="U86" s="22">
        <f t="shared" si="8"/>
        <v>90.6</v>
      </c>
      <c r="V86" s="22">
        <v>92.4</v>
      </c>
      <c r="W86" s="22">
        <v>90.6</v>
      </c>
      <c r="X86" s="27">
        <v>93.38</v>
      </c>
      <c r="Y86" s="25">
        <v>15.4</v>
      </c>
      <c r="AA86" s="22">
        <f t="shared" si="9"/>
        <v>11.1</v>
      </c>
      <c r="AB86" s="22">
        <v>11.4</v>
      </c>
      <c r="AC86" s="22">
        <v>11.1</v>
      </c>
      <c r="AD86" s="27">
        <v>11.41</v>
      </c>
      <c r="AE86" s="25">
        <v>1.5</v>
      </c>
      <c r="AG86" s="22">
        <f t="shared" si="10"/>
        <v>88.8</v>
      </c>
      <c r="AH86" s="22">
        <v>88.6</v>
      </c>
      <c r="AI86" s="22">
        <v>88.8</v>
      </c>
      <c r="AJ86" s="27">
        <v>88.42</v>
      </c>
      <c r="AK86" s="25">
        <v>-1.5</v>
      </c>
      <c r="AM86" s="22">
        <f t="shared" si="11"/>
        <v>11.2</v>
      </c>
      <c r="AN86" s="22">
        <v>11.4</v>
      </c>
      <c r="AO86" s="22">
        <v>11.2</v>
      </c>
      <c r="AP86" s="27">
        <v>11.58</v>
      </c>
      <c r="AQ86" s="25">
        <v>1.5</v>
      </c>
    </row>
    <row r="87" spans="1:43" ht="12.75" customHeight="1" x14ac:dyDescent="0.25">
      <c r="A87" s="7">
        <v>7</v>
      </c>
      <c r="B87">
        <v>11</v>
      </c>
      <c r="C87" s="22">
        <f t="shared" si="6"/>
        <v>96.6</v>
      </c>
      <c r="D87" s="22">
        <v>96.6</v>
      </c>
      <c r="E87" s="22">
        <v>96.6</v>
      </c>
      <c r="F87" s="27">
        <v>93.5</v>
      </c>
      <c r="G87" s="25">
        <v>17.7</v>
      </c>
      <c r="I87" s="22">
        <f t="shared" si="7"/>
        <v>711.9</v>
      </c>
      <c r="J87" s="22">
        <v>711.8</v>
      </c>
      <c r="K87" s="22">
        <v>711.9</v>
      </c>
      <c r="L87" s="27">
        <v>714.56</v>
      </c>
      <c r="M87" s="25">
        <v>14.7</v>
      </c>
      <c r="P87" s="22">
        <v>809.5</v>
      </c>
      <c r="Q87" s="22">
        <v>809.6</v>
      </c>
      <c r="R87" s="27">
        <v>809.43</v>
      </c>
      <c r="S87" s="25">
        <v>32.6</v>
      </c>
      <c r="U87" s="22">
        <f t="shared" si="8"/>
        <v>97.6</v>
      </c>
      <c r="V87" s="22">
        <v>97.7</v>
      </c>
      <c r="W87" s="22">
        <v>97.6</v>
      </c>
      <c r="X87" s="27">
        <v>94.87</v>
      </c>
      <c r="Y87" s="25">
        <v>17.899999999999999</v>
      </c>
      <c r="AA87" s="22">
        <f t="shared" si="9"/>
        <v>11.9</v>
      </c>
      <c r="AB87" s="22">
        <v>11.9</v>
      </c>
      <c r="AC87" s="22">
        <v>11.9</v>
      </c>
      <c r="AD87" s="27">
        <v>11.55</v>
      </c>
      <c r="AE87" s="25">
        <v>1.7</v>
      </c>
      <c r="AG87" s="22">
        <f t="shared" si="10"/>
        <v>87.9</v>
      </c>
      <c r="AH87" s="22">
        <v>87.9</v>
      </c>
      <c r="AI87" s="22">
        <v>87.9</v>
      </c>
      <c r="AJ87" s="27">
        <v>88.28</v>
      </c>
      <c r="AK87" s="25">
        <v>-1.7</v>
      </c>
      <c r="AM87" s="22">
        <f t="shared" si="11"/>
        <v>12.1</v>
      </c>
      <c r="AN87" s="22">
        <v>12.1</v>
      </c>
      <c r="AO87" s="22">
        <v>12.1</v>
      </c>
      <c r="AP87" s="27">
        <v>11.72</v>
      </c>
      <c r="AQ87" s="25">
        <v>1.7</v>
      </c>
    </row>
    <row r="88" spans="1:43" ht="12.75" customHeight="1" x14ac:dyDescent="0.25">
      <c r="A88" s="7">
        <v>7</v>
      </c>
      <c r="B88">
        <v>12</v>
      </c>
      <c r="C88" s="22">
        <f t="shared" si="6"/>
        <v>91.6</v>
      </c>
      <c r="D88" s="22">
        <v>89.1</v>
      </c>
      <c r="E88" s="22">
        <v>91.6</v>
      </c>
      <c r="F88" s="27">
        <v>95.06</v>
      </c>
      <c r="G88" s="25">
        <v>18.600000000000001</v>
      </c>
      <c r="I88" s="22">
        <f t="shared" si="7"/>
        <v>718.8</v>
      </c>
      <c r="J88" s="22">
        <v>720.2</v>
      </c>
      <c r="K88" s="22">
        <v>718.8</v>
      </c>
      <c r="L88" s="27">
        <v>715.77</v>
      </c>
      <c r="M88" s="25">
        <v>14.6</v>
      </c>
      <c r="P88" s="22">
        <v>811.5</v>
      </c>
      <c r="Q88" s="22">
        <v>811.9</v>
      </c>
      <c r="R88" s="27">
        <v>812.25</v>
      </c>
      <c r="S88" s="25">
        <v>33.9</v>
      </c>
      <c r="U88" s="22">
        <f t="shared" si="8"/>
        <v>93.1</v>
      </c>
      <c r="V88" s="22">
        <v>91.4</v>
      </c>
      <c r="W88" s="22">
        <v>93.1</v>
      </c>
      <c r="X88" s="27">
        <v>96.48</v>
      </c>
      <c r="Y88" s="25">
        <v>19.3</v>
      </c>
      <c r="AA88" s="22">
        <f t="shared" si="9"/>
        <v>11.3</v>
      </c>
      <c r="AB88" s="22">
        <v>11</v>
      </c>
      <c r="AC88" s="22">
        <v>11.3</v>
      </c>
      <c r="AD88" s="27">
        <v>11.7</v>
      </c>
      <c r="AE88" s="25">
        <v>1.8</v>
      </c>
      <c r="AG88" s="22">
        <f t="shared" si="10"/>
        <v>88.5</v>
      </c>
      <c r="AH88" s="22">
        <v>88.7</v>
      </c>
      <c r="AI88" s="22">
        <v>88.5</v>
      </c>
      <c r="AJ88" s="27">
        <v>88.12</v>
      </c>
      <c r="AK88" s="25">
        <v>-1.9</v>
      </c>
      <c r="AM88" s="22">
        <f t="shared" si="11"/>
        <v>11.5</v>
      </c>
      <c r="AN88" s="22">
        <v>11.3</v>
      </c>
      <c r="AO88" s="22">
        <v>11.5</v>
      </c>
      <c r="AP88" s="27">
        <v>11.88</v>
      </c>
      <c r="AQ88" s="25">
        <v>1.9</v>
      </c>
    </row>
    <row r="89" spans="1:43" ht="12.75" customHeight="1" x14ac:dyDescent="0.25">
      <c r="A89" s="7"/>
      <c r="B89">
        <v>1</v>
      </c>
      <c r="C89" s="22">
        <f t="shared" si="6"/>
        <v>96.8</v>
      </c>
      <c r="D89" s="22">
        <v>97.6</v>
      </c>
      <c r="E89" s="22">
        <v>96.8</v>
      </c>
      <c r="F89" s="27">
        <v>96.58</v>
      </c>
      <c r="G89" s="25">
        <v>18.3</v>
      </c>
      <c r="I89" s="22">
        <f t="shared" si="7"/>
        <v>716.5</v>
      </c>
      <c r="J89" s="22">
        <v>715.2</v>
      </c>
      <c r="K89" s="22">
        <v>716.5</v>
      </c>
      <c r="L89" s="27">
        <v>717.09</v>
      </c>
      <c r="M89" s="25">
        <v>15.8</v>
      </c>
      <c r="P89" s="22">
        <v>814.3</v>
      </c>
      <c r="Q89" s="22">
        <v>814.9</v>
      </c>
      <c r="R89" s="27">
        <v>815.18</v>
      </c>
      <c r="S89" s="25">
        <v>35.1</v>
      </c>
      <c r="U89" s="22">
        <f t="shared" si="8"/>
        <v>98.4</v>
      </c>
      <c r="V89" s="22">
        <v>99</v>
      </c>
      <c r="W89" s="22">
        <v>98.4</v>
      </c>
      <c r="X89" s="27">
        <v>98.09</v>
      </c>
      <c r="Y89" s="25">
        <v>19.3</v>
      </c>
      <c r="AA89" s="22">
        <f t="shared" si="9"/>
        <v>11.9</v>
      </c>
      <c r="AB89" s="22">
        <v>12</v>
      </c>
      <c r="AC89" s="22">
        <v>11.9</v>
      </c>
      <c r="AD89" s="27">
        <v>11.85</v>
      </c>
      <c r="AE89" s="25">
        <v>1.7</v>
      </c>
      <c r="AG89" s="22">
        <f t="shared" si="10"/>
        <v>87.9</v>
      </c>
      <c r="AH89" s="22">
        <v>87.8</v>
      </c>
      <c r="AI89" s="22">
        <v>87.9</v>
      </c>
      <c r="AJ89" s="27">
        <v>87.97</v>
      </c>
      <c r="AK89" s="25">
        <v>-1.9</v>
      </c>
      <c r="AM89" s="22">
        <f t="shared" si="11"/>
        <v>12.1</v>
      </c>
      <c r="AN89" s="22">
        <v>12.2</v>
      </c>
      <c r="AO89" s="22">
        <v>12.1</v>
      </c>
      <c r="AP89" s="27">
        <v>12.03</v>
      </c>
      <c r="AQ89" s="25">
        <v>1.9</v>
      </c>
    </row>
    <row r="90" spans="1:43" ht="12.75" customHeight="1" x14ac:dyDescent="0.25">
      <c r="A90" s="7">
        <v>8</v>
      </c>
      <c r="B90">
        <v>2</v>
      </c>
      <c r="C90" s="22">
        <f t="shared" si="6"/>
        <v>96.9</v>
      </c>
      <c r="D90" s="22">
        <v>94.3</v>
      </c>
      <c r="E90" s="22">
        <v>96.9</v>
      </c>
      <c r="F90" s="27">
        <v>97.97</v>
      </c>
      <c r="G90" s="25">
        <v>16.7</v>
      </c>
      <c r="I90" s="22">
        <f t="shared" si="7"/>
        <v>719.9</v>
      </c>
      <c r="J90" s="22">
        <v>721.1</v>
      </c>
      <c r="K90" s="22">
        <v>719.9</v>
      </c>
      <c r="L90" s="27">
        <v>718.59</v>
      </c>
      <c r="M90" s="25">
        <v>18</v>
      </c>
      <c r="P90" s="22">
        <v>817</v>
      </c>
      <c r="Q90" s="22">
        <v>818.1</v>
      </c>
      <c r="R90" s="27">
        <v>818.18</v>
      </c>
      <c r="S90" s="25">
        <v>36.1</v>
      </c>
      <c r="U90" s="22">
        <f t="shared" si="8"/>
        <v>98.2</v>
      </c>
      <c r="V90" s="22">
        <v>95.9</v>
      </c>
      <c r="W90" s="22">
        <v>98.2</v>
      </c>
      <c r="X90" s="27">
        <v>99.59</v>
      </c>
      <c r="Y90" s="25">
        <v>18.100000000000001</v>
      </c>
      <c r="AA90" s="22">
        <f t="shared" si="9"/>
        <v>11.8</v>
      </c>
      <c r="AB90" s="22">
        <v>11.5</v>
      </c>
      <c r="AC90" s="22">
        <v>11.8</v>
      </c>
      <c r="AD90" s="27">
        <v>11.97</v>
      </c>
      <c r="AE90" s="25">
        <v>1.5</v>
      </c>
      <c r="AG90" s="22">
        <f t="shared" si="10"/>
        <v>88</v>
      </c>
      <c r="AH90" s="22">
        <v>88.3</v>
      </c>
      <c r="AI90" s="22">
        <v>88</v>
      </c>
      <c r="AJ90" s="27">
        <v>87.83</v>
      </c>
      <c r="AK90" s="25">
        <v>-1.7</v>
      </c>
      <c r="AM90" s="22">
        <f t="shared" si="11"/>
        <v>12</v>
      </c>
      <c r="AN90" s="22">
        <v>11.7</v>
      </c>
      <c r="AO90" s="22">
        <v>12</v>
      </c>
      <c r="AP90" s="27">
        <v>12.17</v>
      </c>
      <c r="AQ90" s="25">
        <v>1.7</v>
      </c>
    </row>
    <row r="91" spans="1:43" ht="12.75" customHeight="1" x14ac:dyDescent="0.25">
      <c r="A91" s="7">
        <v>8</v>
      </c>
      <c r="B91">
        <v>3</v>
      </c>
      <c r="C91" s="22">
        <f t="shared" si="6"/>
        <v>93.4</v>
      </c>
      <c r="D91" s="22">
        <v>91.2</v>
      </c>
      <c r="E91" s="22">
        <v>93.4</v>
      </c>
      <c r="F91" s="27">
        <v>99.16</v>
      </c>
      <c r="G91" s="25">
        <v>14.3</v>
      </c>
      <c r="I91" s="22">
        <f t="shared" si="7"/>
        <v>726.9</v>
      </c>
      <c r="J91" s="22">
        <v>727.3</v>
      </c>
      <c r="K91" s="22">
        <v>726.9</v>
      </c>
      <c r="L91" s="27">
        <v>720.33</v>
      </c>
      <c r="M91" s="25">
        <v>20.9</v>
      </c>
      <c r="P91" s="22">
        <v>820.5</v>
      </c>
      <c r="Q91" s="22">
        <v>821.2</v>
      </c>
      <c r="R91" s="27">
        <v>821.25</v>
      </c>
      <c r="S91" s="25">
        <v>36.799999999999997</v>
      </c>
      <c r="U91" s="22">
        <f t="shared" si="8"/>
        <v>94.3</v>
      </c>
      <c r="V91" s="22">
        <v>93.2</v>
      </c>
      <c r="W91" s="22">
        <v>94.3</v>
      </c>
      <c r="X91" s="27">
        <v>100.92</v>
      </c>
      <c r="Y91" s="25">
        <v>15.9</v>
      </c>
      <c r="AA91" s="22">
        <f t="shared" si="9"/>
        <v>11.4</v>
      </c>
      <c r="AB91" s="22">
        <v>11.1</v>
      </c>
      <c r="AC91" s="22">
        <v>11.4</v>
      </c>
      <c r="AD91" s="27">
        <v>12.07</v>
      </c>
      <c r="AE91" s="25">
        <v>1.2</v>
      </c>
      <c r="AG91" s="22">
        <f t="shared" si="10"/>
        <v>88.5</v>
      </c>
      <c r="AH91" s="22">
        <v>88.6</v>
      </c>
      <c r="AI91" s="22">
        <v>88.5</v>
      </c>
      <c r="AJ91" s="27">
        <v>87.71</v>
      </c>
      <c r="AK91" s="25">
        <v>-1.4</v>
      </c>
      <c r="AM91" s="22">
        <f t="shared" si="11"/>
        <v>11.5</v>
      </c>
      <c r="AN91" s="22">
        <v>11.4</v>
      </c>
      <c r="AO91" s="22">
        <v>11.5</v>
      </c>
      <c r="AP91" s="27">
        <v>12.29</v>
      </c>
      <c r="AQ91" s="25">
        <v>1.4</v>
      </c>
    </row>
    <row r="92" spans="1:43" ht="12.75" customHeight="1" x14ac:dyDescent="0.25">
      <c r="A92" s="7">
        <v>8</v>
      </c>
      <c r="B92">
        <v>4</v>
      </c>
      <c r="C92" s="22">
        <f t="shared" si="6"/>
        <v>111.4</v>
      </c>
      <c r="D92" s="22">
        <v>115.1</v>
      </c>
      <c r="E92" s="22">
        <v>111.4</v>
      </c>
      <c r="F92" s="27">
        <v>100.14</v>
      </c>
      <c r="G92" s="25">
        <v>11.7</v>
      </c>
      <c r="I92" s="22">
        <f t="shared" si="7"/>
        <v>712.3</v>
      </c>
      <c r="J92" s="22">
        <v>709.2</v>
      </c>
      <c r="K92" s="22">
        <v>712.3</v>
      </c>
      <c r="L92" s="27">
        <v>722.32</v>
      </c>
      <c r="M92" s="25">
        <v>23.9</v>
      </c>
      <c r="P92" s="22">
        <v>824.2</v>
      </c>
      <c r="Q92" s="22">
        <v>824.8</v>
      </c>
      <c r="R92" s="27">
        <v>824.34</v>
      </c>
      <c r="S92" s="25">
        <v>37.1</v>
      </c>
      <c r="U92" s="22">
        <f t="shared" si="8"/>
        <v>112.5</v>
      </c>
      <c r="V92" s="22">
        <v>115.1</v>
      </c>
      <c r="W92" s="22">
        <v>112.5</v>
      </c>
      <c r="X92" s="27">
        <v>102.03</v>
      </c>
      <c r="Y92" s="25">
        <v>13.3</v>
      </c>
      <c r="AA92" s="22">
        <f t="shared" si="9"/>
        <v>13.5</v>
      </c>
      <c r="AB92" s="22">
        <v>14</v>
      </c>
      <c r="AC92" s="22">
        <v>13.5</v>
      </c>
      <c r="AD92" s="27">
        <v>12.15</v>
      </c>
      <c r="AE92" s="25">
        <v>0.9</v>
      </c>
      <c r="AG92" s="22">
        <f t="shared" si="10"/>
        <v>86.4</v>
      </c>
      <c r="AH92" s="22">
        <v>86</v>
      </c>
      <c r="AI92" s="22">
        <v>86.4</v>
      </c>
      <c r="AJ92" s="27">
        <v>87.62</v>
      </c>
      <c r="AK92" s="25">
        <v>-1.1000000000000001</v>
      </c>
      <c r="AM92" s="22">
        <f t="shared" si="11"/>
        <v>13.6</v>
      </c>
      <c r="AN92" s="22">
        <v>14</v>
      </c>
      <c r="AO92" s="22">
        <v>13.6</v>
      </c>
      <c r="AP92" s="27">
        <v>12.38</v>
      </c>
      <c r="AQ92" s="25">
        <v>1.1000000000000001</v>
      </c>
    </row>
    <row r="93" spans="1:43" ht="12.75" customHeight="1" x14ac:dyDescent="0.25">
      <c r="A93" s="7">
        <v>8</v>
      </c>
      <c r="B93">
        <v>5</v>
      </c>
      <c r="C93" s="22">
        <f t="shared" si="6"/>
        <v>106.2</v>
      </c>
      <c r="D93" s="22">
        <v>109</v>
      </c>
      <c r="E93" s="22">
        <v>106.2</v>
      </c>
      <c r="F93" s="27">
        <v>100.85</v>
      </c>
      <c r="G93" s="25">
        <v>8.6</v>
      </c>
      <c r="I93" s="22">
        <f t="shared" si="7"/>
        <v>718.8</v>
      </c>
      <c r="J93" s="22">
        <v>717.1</v>
      </c>
      <c r="K93" s="22">
        <v>718.8</v>
      </c>
      <c r="L93" s="27">
        <v>724.58</v>
      </c>
      <c r="M93" s="25">
        <v>27.2</v>
      </c>
      <c r="P93" s="22">
        <v>827.8</v>
      </c>
      <c r="Q93" s="22">
        <v>827.4</v>
      </c>
      <c r="R93" s="27">
        <v>827.45</v>
      </c>
      <c r="S93" s="25">
        <v>37.299999999999997</v>
      </c>
      <c r="U93" s="22">
        <f t="shared" si="8"/>
        <v>108.6</v>
      </c>
      <c r="V93" s="22">
        <v>110.7</v>
      </c>
      <c r="W93" s="22">
        <v>108.6</v>
      </c>
      <c r="X93" s="27">
        <v>102.87</v>
      </c>
      <c r="Y93" s="25">
        <v>10.1</v>
      </c>
      <c r="AA93" s="22">
        <f t="shared" si="9"/>
        <v>12.8</v>
      </c>
      <c r="AB93" s="22">
        <v>13.2</v>
      </c>
      <c r="AC93" s="22">
        <v>12.8</v>
      </c>
      <c r="AD93" s="27">
        <v>12.19</v>
      </c>
      <c r="AE93" s="25">
        <v>0.5</v>
      </c>
      <c r="AG93" s="22">
        <f t="shared" si="10"/>
        <v>86.9</v>
      </c>
      <c r="AH93" s="22">
        <v>86.6</v>
      </c>
      <c r="AI93" s="22">
        <v>86.9</v>
      </c>
      <c r="AJ93" s="27">
        <v>87.57</v>
      </c>
      <c r="AK93" s="25">
        <v>-0.7</v>
      </c>
      <c r="AM93" s="22">
        <f t="shared" si="11"/>
        <v>13.1</v>
      </c>
      <c r="AN93" s="22">
        <v>13.4</v>
      </c>
      <c r="AO93" s="22">
        <v>13.1</v>
      </c>
      <c r="AP93" s="27">
        <v>12.43</v>
      </c>
      <c r="AQ93" s="25">
        <v>0.7</v>
      </c>
    </row>
    <row r="94" spans="1:43" ht="12.75" customHeight="1" x14ac:dyDescent="0.25">
      <c r="A94" s="7">
        <v>8</v>
      </c>
      <c r="B94">
        <v>6</v>
      </c>
      <c r="C94" s="22">
        <f t="shared" si="6"/>
        <v>99.8</v>
      </c>
      <c r="D94" s="22">
        <v>98.8</v>
      </c>
      <c r="E94" s="22">
        <v>99.8</v>
      </c>
      <c r="F94" s="27">
        <v>101.26</v>
      </c>
      <c r="G94" s="25">
        <v>4.9000000000000004</v>
      </c>
      <c r="I94" s="22">
        <f t="shared" si="7"/>
        <v>726.5</v>
      </c>
      <c r="J94" s="22">
        <v>727.2</v>
      </c>
      <c r="K94" s="22">
        <v>726.5</v>
      </c>
      <c r="L94" s="27">
        <v>727.18</v>
      </c>
      <c r="M94" s="25">
        <v>31.1</v>
      </c>
      <c r="P94" s="22">
        <v>831.2</v>
      </c>
      <c r="Q94" s="22">
        <v>830.6</v>
      </c>
      <c r="R94" s="27">
        <v>830.56</v>
      </c>
      <c r="S94" s="25">
        <v>37.299999999999997</v>
      </c>
      <c r="U94" s="22">
        <f t="shared" si="8"/>
        <v>104.1</v>
      </c>
      <c r="V94" s="22">
        <v>104</v>
      </c>
      <c r="W94" s="22">
        <v>104.1</v>
      </c>
      <c r="X94" s="27">
        <v>103.38</v>
      </c>
      <c r="Y94" s="25">
        <v>6.2</v>
      </c>
      <c r="AA94" s="22">
        <f t="shared" si="9"/>
        <v>12</v>
      </c>
      <c r="AB94" s="22">
        <v>11.9</v>
      </c>
      <c r="AC94" s="22">
        <v>12</v>
      </c>
      <c r="AD94" s="27">
        <v>12.19</v>
      </c>
      <c r="AE94" s="25">
        <v>0</v>
      </c>
      <c r="AG94" s="22">
        <f t="shared" si="10"/>
        <v>87.5</v>
      </c>
      <c r="AH94" s="22">
        <v>87.5</v>
      </c>
      <c r="AI94" s="22">
        <v>87.5</v>
      </c>
      <c r="AJ94" s="27">
        <v>87.55</v>
      </c>
      <c r="AK94" s="25">
        <v>-0.2</v>
      </c>
      <c r="AM94" s="22">
        <f t="shared" si="11"/>
        <v>12.5</v>
      </c>
      <c r="AN94" s="22">
        <v>12.5</v>
      </c>
      <c r="AO94" s="22">
        <v>12.5</v>
      </c>
      <c r="AP94" s="27">
        <v>12.45</v>
      </c>
      <c r="AQ94" s="25">
        <v>0.2</v>
      </c>
    </row>
    <row r="95" spans="1:43" ht="12.75" customHeight="1" x14ac:dyDescent="0.25">
      <c r="A95" s="7">
        <v>8</v>
      </c>
      <c r="B95">
        <v>7</v>
      </c>
      <c r="C95" s="22">
        <f t="shared" si="6"/>
        <v>97.5</v>
      </c>
      <c r="D95" s="22">
        <v>96.2</v>
      </c>
      <c r="E95" s="22">
        <v>97.5</v>
      </c>
      <c r="F95" s="27">
        <v>101.43</v>
      </c>
      <c r="G95" s="25">
        <v>2</v>
      </c>
      <c r="I95" s="22">
        <f t="shared" si="7"/>
        <v>733.4</v>
      </c>
      <c r="J95" s="22">
        <v>736.1</v>
      </c>
      <c r="K95" s="22">
        <v>733.4</v>
      </c>
      <c r="L95" s="27">
        <v>730.04</v>
      </c>
      <c r="M95" s="25">
        <v>34.4</v>
      </c>
      <c r="P95" s="22">
        <v>834.6</v>
      </c>
      <c r="Q95" s="22">
        <v>833.9</v>
      </c>
      <c r="R95" s="27">
        <v>833.66</v>
      </c>
      <c r="S95" s="25">
        <v>37.299999999999997</v>
      </c>
      <c r="U95" s="22">
        <f t="shared" si="8"/>
        <v>100.5</v>
      </c>
      <c r="V95" s="22">
        <v>98.5</v>
      </c>
      <c r="W95" s="22">
        <v>100.5</v>
      </c>
      <c r="X95" s="27">
        <v>103.62</v>
      </c>
      <c r="Y95" s="25">
        <v>2.9</v>
      </c>
      <c r="AA95" s="22">
        <f t="shared" si="9"/>
        <v>11.7</v>
      </c>
      <c r="AB95" s="22">
        <v>11.5</v>
      </c>
      <c r="AC95" s="22">
        <v>11.7</v>
      </c>
      <c r="AD95" s="27">
        <v>12.17</v>
      </c>
      <c r="AE95" s="25">
        <v>-0.3</v>
      </c>
      <c r="AG95" s="22">
        <f t="shared" si="10"/>
        <v>88</v>
      </c>
      <c r="AH95" s="22">
        <v>88.2</v>
      </c>
      <c r="AI95" s="22">
        <v>88</v>
      </c>
      <c r="AJ95" s="27">
        <v>87.57</v>
      </c>
      <c r="AK95" s="25">
        <v>0.2</v>
      </c>
      <c r="AM95" s="22">
        <f t="shared" si="11"/>
        <v>12</v>
      </c>
      <c r="AN95" s="22">
        <v>11.8</v>
      </c>
      <c r="AO95" s="22">
        <v>12</v>
      </c>
      <c r="AP95" s="27">
        <v>12.43</v>
      </c>
      <c r="AQ95" s="25">
        <v>-0.2</v>
      </c>
    </row>
    <row r="96" spans="1:43" ht="12.75" customHeight="1" x14ac:dyDescent="0.25">
      <c r="A96" s="7">
        <v>8</v>
      </c>
      <c r="B96">
        <v>8</v>
      </c>
      <c r="C96" s="22">
        <f t="shared" si="6"/>
        <v>102.1</v>
      </c>
      <c r="D96" s="22">
        <v>102.5</v>
      </c>
      <c r="E96" s="22">
        <v>102.1</v>
      </c>
      <c r="F96" s="27">
        <v>101.38</v>
      </c>
      <c r="G96" s="25">
        <v>-0.5</v>
      </c>
      <c r="I96" s="22">
        <f t="shared" si="7"/>
        <v>734.6</v>
      </c>
      <c r="J96" s="22">
        <v>734.7</v>
      </c>
      <c r="K96" s="22">
        <v>734.6</v>
      </c>
      <c r="L96" s="27">
        <v>733.16</v>
      </c>
      <c r="M96" s="25">
        <v>37.4</v>
      </c>
      <c r="P96" s="22">
        <v>837.9</v>
      </c>
      <c r="Q96" s="22">
        <v>837.3</v>
      </c>
      <c r="R96" s="27">
        <v>836.78</v>
      </c>
      <c r="S96" s="25">
        <v>37.299999999999997</v>
      </c>
      <c r="U96" s="22">
        <f t="shared" si="8"/>
        <v>102.7</v>
      </c>
      <c r="V96" s="22">
        <v>103.1</v>
      </c>
      <c r="W96" s="22">
        <v>102.7</v>
      </c>
      <c r="X96" s="27">
        <v>103.62</v>
      </c>
      <c r="Y96" s="25">
        <v>0</v>
      </c>
      <c r="AA96" s="22">
        <f t="shared" si="9"/>
        <v>12.2</v>
      </c>
      <c r="AB96" s="22">
        <v>12.2</v>
      </c>
      <c r="AC96" s="22">
        <v>12.2</v>
      </c>
      <c r="AD96" s="27">
        <v>12.12</v>
      </c>
      <c r="AE96" s="25">
        <v>-0.6</v>
      </c>
      <c r="AG96" s="22">
        <f t="shared" si="10"/>
        <v>87.7</v>
      </c>
      <c r="AH96" s="22">
        <v>87.7</v>
      </c>
      <c r="AI96" s="22">
        <v>87.7</v>
      </c>
      <c r="AJ96" s="27">
        <v>87.62</v>
      </c>
      <c r="AK96" s="25">
        <v>0.6</v>
      </c>
      <c r="AM96" s="22">
        <f t="shared" si="11"/>
        <v>12.3</v>
      </c>
      <c r="AN96" s="22">
        <v>12.3</v>
      </c>
      <c r="AO96" s="22">
        <v>12.3</v>
      </c>
      <c r="AP96" s="27">
        <v>12.38</v>
      </c>
      <c r="AQ96" s="25">
        <v>-0.6</v>
      </c>
    </row>
    <row r="97" spans="1:43" ht="12.75" customHeight="1" x14ac:dyDescent="0.25">
      <c r="A97" s="7">
        <v>8</v>
      </c>
      <c r="B97">
        <v>9</v>
      </c>
      <c r="C97" s="22">
        <f t="shared" si="6"/>
        <v>94.5</v>
      </c>
      <c r="D97" s="22">
        <v>93.9</v>
      </c>
      <c r="E97" s="22">
        <v>94.5</v>
      </c>
      <c r="F97" s="27">
        <v>101.22</v>
      </c>
      <c r="G97" s="25">
        <v>-1.9</v>
      </c>
      <c r="I97" s="22">
        <f t="shared" si="7"/>
        <v>743.5</v>
      </c>
      <c r="J97" s="22">
        <v>744.6</v>
      </c>
      <c r="K97" s="22">
        <v>743.5</v>
      </c>
      <c r="L97" s="27">
        <v>736.45</v>
      </c>
      <c r="M97" s="25">
        <v>39.5</v>
      </c>
      <c r="P97" s="22">
        <v>841.4</v>
      </c>
      <c r="Q97" s="22">
        <v>840.6</v>
      </c>
      <c r="R97" s="27">
        <v>839.91</v>
      </c>
      <c r="S97" s="25">
        <v>37.6</v>
      </c>
      <c r="U97" s="22">
        <f t="shared" si="8"/>
        <v>97.1</v>
      </c>
      <c r="V97" s="22">
        <v>96.8</v>
      </c>
      <c r="W97" s="22">
        <v>97.1</v>
      </c>
      <c r="X97" s="27">
        <v>103.46</v>
      </c>
      <c r="Y97" s="25">
        <v>-1.9</v>
      </c>
      <c r="AA97" s="22">
        <f t="shared" si="9"/>
        <v>11.2</v>
      </c>
      <c r="AB97" s="22">
        <v>11.2</v>
      </c>
      <c r="AC97" s="22">
        <v>11.2</v>
      </c>
      <c r="AD97" s="27">
        <v>12.05</v>
      </c>
      <c r="AE97" s="25">
        <v>-0.8</v>
      </c>
      <c r="AG97" s="22">
        <f t="shared" si="10"/>
        <v>88.5</v>
      </c>
      <c r="AH97" s="22">
        <v>88.5</v>
      </c>
      <c r="AI97" s="22">
        <v>88.5</v>
      </c>
      <c r="AJ97" s="27">
        <v>87.68</v>
      </c>
      <c r="AK97" s="25">
        <v>0.8</v>
      </c>
      <c r="AM97" s="22">
        <f t="shared" si="11"/>
        <v>11.5</v>
      </c>
      <c r="AN97" s="22">
        <v>11.5</v>
      </c>
      <c r="AO97" s="22">
        <v>11.5</v>
      </c>
      <c r="AP97" s="27">
        <v>12.32</v>
      </c>
      <c r="AQ97" s="25">
        <v>-0.8</v>
      </c>
    </row>
    <row r="98" spans="1:43" ht="12.75" customHeight="1" x14ac:dyDescent="0.25">
      <c r="A98" s="7">
        <v>8</v>
      </c>
      <c r="B98">
        <v>10</v>
      </c>
      <c r="C98" s="22">
        <f t="shared" si="6"/>
        <v>101.8</v>
      </c>
      <c r="D98" s="22">
        <v>104.7</v>
      </c>
      <c r="E98" s="22">
        <v>101.8</v>
      </c>
      <c r="F98" s="27">
        <v>101.06</v>
      </c>
      <c r="G98" s="25">
        <v>-1.9</v>
      </c>
      <c r="I98" s="22">
        <f t="shared" si="7"/>
        <v>739.4</v>
      </c>
      <c r="J98" s="22">
        <v>737.4</v>
      </c>
      <c r="K98" s="22">
        <v>739.4</v>
      </c>
      <c r="L98" s="27">
        <v>739.8</v>
      </c>
      <c r="M98" s="25">
        <v>40.299999999999997</v>
      </c>
      <c r="P98" s="22">
        <v>842.7</v>
      </c>
      <c r="Q98" s="22">
        <v>842.3</v>
      </c>
      <c r="R98" s="27">
        <v>843.08</v>
      </c>
      <c r="S98" s="25">
        <v>38</v>
      </c>
      <c r="U98" s="22">
        <f t="shared" si="8"/>
        <v>102.9</v>
      </c>
      <c r="V98" s="22">
        <v>105.2</v>
      </c>
      <c r="W98" s="22">
        <v>102.9</v>
      </c>
      <c r="X98" s="27">
        <v>103.27</v>
      </c>
      <c r="Y98" s="25">
        <v>-2.2999999999999998</v>
      </c>
      <c r="AA98" s="22">
        <f t="shared" si="9"/>
        <v>12.1</v>
      </c>
      <c r="AB98" s="22">
        <v>12.4</v>
      </c>
      <c r="AC98" s="22">
        <v>12.1</v>
      </c>
      <c r="AD98" s="27">
        <v>11.99</v>
      </c>
      <c r="AE98" s="25">
        <v>-0.8</v>
      </c>
      <c r="AG98" s="22">
        <f t="shared" si="10"/>
        <v>87.8</v>
      </c>
      <c r="AH98" s="22">
        <v>87.5</v>
      </c>
      <c r="AI98" s="22">
        <v>87.8</v>
      </c>
      <c r="AJ98" s="27">
        <v>87.75</v>
      </c>
      <c r="AK98" s="25">
        <v>0.8</v>
      </c>
      <c r="AM98" s="22">
        <f t="shared" si="11"/>
        <v>12.2</v>
      </c>
      <c r="AN98" s="22">
        <v>12.5</v>
      </c>
      <c r="AO98" s="22">
        <v>12.2</v>
      </c>
      <c r="AP98" s="27">
        <v>12.25</v>
      </c>
      <c r="AQ98" s="25">
        <v>-0.8</v>
      </c>
    </row>
    <row r="99" spans="1:43" ht="12.75" customHeight="1" x14ac:dyDescent="0.25">
      <c r="A99" s="7">
        <v>8</v>
      </c>
      <c r="B99">
        <v>11</v>
      </c>
      <c r="C99" s="22">
        <f t="shared" si="6"/>
        <v>103.5</v>
      </c>
      <c r="D99" s="22">
        <v>103.4</v>
      </c>
      <c r="E99" s="22">
        <v>103.5</v>
      </c>
      <c r="F99" s="27">
        <v>101.01</v>
      </c>
      <c r="G99" s="25">
        <v>-0.7</v>
      </c>
      <c r="I99" s="22">
        <f t="shared" si="7"/>
        <v>739.3</v>
      </c>
      <c r="J99" s="22">
        <v>739.1</v>
      </c>
      <c r="K99" s="22">
        <v>739.3</v>
      </c>
      <c r="L99" s="27">
        <v>743.14</v>
      </c>
      <c r="M99" s="25">
        <v>40</v>
      </c>
      <c r="P99" s="22">
        <v>845.6</v>
      </c>
      <c r="Q99" s="22">
        <v>845.7</v>
      </c>
      <c r="R99" s="27">
        <v>846.31</v>
      </c>
      <c r="S99" s="25">
        <v>38.799999999999997</v>
      </c>
      <c r="U99" s="22">
        <f t="shared" si="8"/>
        <v>106.4</v>
      </c>
      <c r="V99" s="22">
        <v>106.5</v>
      </c>
      <c r="W99" s="22">
        <v>106.4</v>
      </c>
      <c r="X99" s="27">
        <v>103.17</v>
      </c>
      <c r="Y99" s="25">
        <v>-1.3</v>
      </c>
      <c r="AA99" s="22">
        <f t="shared" si="9"/>
        <v>12.2</v>
      </c>
      <c r="AB99" s="22">
        <v>12.2</v>
      </c>
      <c r="AC99" s="22">
        <v>12.2</v>
      </c>
      <c r="AD99" s="27">
        <v>11.93</v>
      </c>
      <c r="AE99" s="25">
        <v>-0.6</v>
      </c>
      <c r="AG99" s="22">
        <f t="shared" si="10"/>
        <v>87.4</v>
      </c>
      <c r="AH99" s="22">
        <v>87.4</v>
      </c>
      <c r="AI99" s="22">
        <v>87.4</v>
      </c>
      <c r="AJ99" s="27">
        <v>87.81</v>
      </c>
      <c r="AK99" s="25">
        <v>0.7</v>
      </c>
      <c r="AM99" s="22">
        <f t="shared" si="11"/>
        <v>12.6</v>
      </c>
      <c r="AN99" s="22">
        <v>12.6</v>
      </c>
      <c r="AO99" s="22">
        <v>12.6</v>
      </c>
      <c r="AP99" s="27">
        <v>12.19</v>
      </c>
      <c r="AQ99" s="25">
        <v>-0.7</v>
      </c>
    </row>
    <row r="100" spans="1:43" ht="12.75" customHeight="1" x14ac:dyDescent="0.25">
      <c r="A100" s="7">
        <v>8</v>
      </c>
      <c r="B100">
        <v>12</v>
      </c>
      <c r="C100" s="22">
        <f t="shared" si="6"/>
        <v>108.1</v>
      </c>
      <c r="D100" s="22">
        <v>104.1</v>
      </c>
      <c r="E100" s="22">
        <v>108.1</v>
      </c>
      <c r="F100" s="27">
        <v>101.19</v>
      </c>
      <c r="G100" s="25">
        <v>2.2000000000000002</v>
      </c>
      <c r="I100" s="22">
        <f t="shared" si="7"/>
        <v>738.8</v>
      </c>
      <c r="J100" s="22">
        <v>742</v>
      </c>
      <c r="K100" s="22">
        <v>738.8</v>
      </c>
      <c r="L100" s="27">
        <v>746.33</v>
      </c>
      <c r="M100" s="25">
        <v>38.299999999999997</v>
      </c>
      <c r="P100" s="22">
        <v>849.1</v>
      </c>
      <c r="Q100" s="22">
        <v>849.5</v>
      </c>
      <c r="R100" s="27">
        <v>849.62</v>
      </c>
      <c r="S100" s="25">
        <v>39.700000000000003</v>
      </c>
      <c r="U100" s="22">
        <f t="shared" si="8"/>
        <v>110.7</v>
      </c>
      <c r="V100" s="22">
        <v>107.2</v>
      </c>
      <c r="W100" s="22">
        <v>110.7</v>
      </c>
      <c r="X100" s="27">
        <v>103.29</v>
      </c>
      <c r="Y100" s="25">
        <v>1.4</v>
      </c>
      <c r="AA100" s="22">
        <f t="shared" si="9"/>
        <v>12.7</v>
      </c>
      <c r="AB100" s="22">
        <v>12.3</v>
      </c>
      <c r="AC100" s="22">
        <v>12.7</v>
      </c>
      <c r="AD100" s="27">
        <v>11.91</v>
      </c>
      <c r="AE100" s="25">
        <v>-0.3</v>
      </c>
      <c r="AG100" s="22">
        <f t="shared" si="10"/>
        <v>87</v>
      </c>
      <c r="AH100" s="22">
        <v>87.4</v>
      </c>
      <c r="AI100" s="22">
        <v>87</v>
      </c>
      <c r="AJ100" s="27">
        <v>87.84</v>
      </c>
      <c r="AK100" s="25">
        <v>0.4</v>
      </c>
      <c r="AM100" s="22">
        <f t="shared" si="11"/>
        <v>13</v>
      </c>
      <c r="AN100" s="22">
        <v>12.6</v>
      </c>
      <c r="AO100" s="22">
        <v>13</v>
      </c>
      <c r="AP100" s="27">
        <v>12.16</v>
      </c>
      <c r="AQ100" s="25">
        <v>-0.4</v>
      </c>
    </row>
    <row r="101" spans="1:43" ht="12.75" customHeight="1" x14ac:dyDescent="0.25">
      <c r="A101" s="7"/>
      <c r="B101">
        <v>1</v>
      </c>
      <c r="C101" s="22">
        <f t="shared" si="6"/>
        <v>98.7</v>
      </c>
      <c r="D101" s="22">
        <v>99.7</v>
      </c>
      <c r="E101" s="22">
        <v>98.7</v>
      </c>
      <c r="F101" s="27">
        <v>101.7</v>
      </c>
      <c r="G101" s="25">
        <v>6.2</v>
      </c>
      <c r="I101" s="22">
        <f t="shared" si="7"/>
        <v>753.3</v>
      </c>
      <c r="J101" s="22">
        <v>751.6</v>
      </c>
      <c r="K101" s="22">
        <v>753.3</v>
      </c>
      <c r="L101" s="27">
        <v>749.29</v>
      </c>
      <c r="M101" s="25">
        <v>35.5</v>
      </c>
      <c r="P101" s="22">
        <v>852.1</v>
      </c>
      <c r="Q101" s="22">
        <v>852.8</v>
      </c>
      <c r="R101" s="27">
        <v>853.02</v>
      </c>
      <c r="S101" s="25">
        <v>40.9</v>
      </c>
      <c r="U101" s="22">
        <f t="shared" si="8"/>
        <v>99.6</v>
      </c>
      <c r="V101" s="22">
        <v>100.6</v>
      </c>
      <c r="W101" s="22">
        <v>99.6</v>
      </c>
      <c r="X101" s="27">
        <v>103.74</v>
      </c>
      <c r="Y101" s="25">
        <v>5.4</v>
      </c>
      <c r="AA101" s="22">
        <f t="shared" si="9"/>
        <v>11.6</v>
      </c>
      <c r="AB101" s="22">
        <v>11.7</v>
      </c>
      <c r="AC101" s="22">
        <v>11.6</v>
      </c>
      <c r="AD101" s="27">
        <v>11.92</v>
      </c>
      <c r="AE101" s="25">
        <v>0.2</v>
      </c>
      <c r="AG101" s="22">
        <f t="shared" si="10"/>
        <v>88.3</v>
      </c>
      <c r="AH101" s="22">
        <v>88.2</v>
      </c>
      <c r="AI101" s="22">
        <v>88.3</v>
      </c>
      <c r="AJ101" s="27">
        <v>87.84</v>
      </c>
      <c r="AK101" s="25">
        <v>-0.1</v>
      </c>
      <c r="AM101" s="22">
        <f t="shared" si="11"/>
        <v>11.7</v>
      </c>
      <c r="AN101" s="22">
        <v>11.8</v>
      </c>
      <c r="AO101" s="22">
        <v>11.7</v>
      </c>
      <c r="AP101" s="27">
        <v>12.16</v>
      </c>
      <c r="AQ101" s="25">
        <v>0.1</v>
      </c>
    </row>
    <row r="102" spans="1:43" ht="12.75" customHeight="1" x14ac:dyDescent="0.25">
      <c r="A102" s="7">
        <v>9</v>
      </c>
      <c r="B102">
        <v>2</v>
      </c>
      <c r="C102" s="22">
        <f t="shared" si="6"/>
        <v>97.8</v>
      </c>
      <c r="D102" s="22">
        <v>95.5</v>
      </c>
      <c r="E102" s="22">
        <v>97.8</v>
      </c>
      <c r="F102" s="27">
        <v>102.54</v>
      </c>
      <c r="G102" s="25">
        <v>10.1</v>
      </c>
      <c r="I102" s="22">
        <f t="shared" si="7"/>
        <v>756</v>
      </c>
      <c r="J102" s="22">
        <v>756.5</v>
      </c>
      <c r="K102" s="22">
        <v>756</v>
      </c>
      <c r="L102" s="27">
        <v>752</v>
      </c>
      <c r="M102" s="25">
        <v>32.6</v>
      </c>
      <c r="P102" s="22">
        <v>855.3</v>
      </c>
      <c r="Q102" s="22">
        <v>856.5</v>
      </c>
      <c r="R102" s="27">
        <v>856.53</v>
      </c>
      <c r="S102" s="25">
        <v>42.1</v>
      </c>
      <c r="U102" s="22">
        <f t="shared" si="8"/>
        <v>100.6</v>
      </c>
      <c r="V102" s="22">
        <v>98.8</v>
      </c>
      <c r="W102" s="22">
        <v>100.6</v>
      </c>
      <c r="X102" s="27">
        <v>104.53</v>
      </c>
      <c r="Y102" s="25">
        <v>9.5</v>
      </c>
      <c r="AA102" s="22">
        <f t="shared" si="9"/>
        <v>11.4</v>
      </c>
      <c r="AB102" s="22">
        <v>11.2</v>
      </c>
      <c r="AC102" s="22">
        <v>11.4</v>
      </c>
      <c r="AD102" s="27">
        <v>11.97</v>
      </c>
      <c r="AE102" s="25">
        <v>0.6</v>
      </c>
      <c r="AG102" s="22">
        <f t="shared" si="10"/>
        <v>88.3</v>
      </c>
      <c r="AH102" s="22">
        <v>88.4</v>
      </c>
      <c r="AI102" s="22">
        <v>88.3</v>
      </c>
      <c r="AJ102" s="27">
        <v>87.8</v>
      </c>
      <c r="AK102" s="25">
        <v>-0.5</v>
      </c>
      <c r="AM102" s="22">
        <f t="shared" si="11"/>
        <v>11.7</v>
      </c>
      <c r="AN102" s="22">
        <v>11.6</v>
      </c>
      <c r="AO102" s="22">
        <v>11.7</v>
      </c>
      <c r="AP102" s="27">
        <v>12.2</v>
      </c>
      <c r="AQ102" s="25">
        <v>0.5</v>
      </c>
    </row>
    <row r="103" spans="1:43" ht="12.75" customHeight="1" x14ac:dyDescent="0.25">
      <c r="A103" s="7">
        <v>9</v>
      </c>
      <c r="B103">
        <v>3</v>
      </c>
      <c r="C103" s="22">
        <f t="shared" si="6"/>
        <v>107.1</v>
      </c>
      <c r="D103" s="22">
        <v>105.6</v>
      </c>
      <c r="E103" s="22">
        <v>107.1</v>
      </c>
      <c r="F103" s="27">
        <v>103.69</v>
      </c>
      <c r="G103" s="25">
        <v>13.7</v>
      </c>
      <c r="I103" s="22">
        <f t="shared" si="7"/>
        <v>751</v>
      </c>
      <c r="J103" s="22">
        <v>751.6</v>
      </c>
      <c r="K103" s="22">
        <v>751</v>
      </c>
      <c r="L103" s="27">
        <v>754.47</v>
      </c>
      <c r="M103" s="25">
        <v>29.6</v>
      </c>
      <c r="P103" s="22">
        <v>859.7</v>
      </c>
      <c r="Q103" s="22">
        <v>860.2</v>
      </c>
      <c r="R103" s="27">
        <v>860.13</v>
      </c>
      <c r="S103" s="25">
        <v>43.3</v>
      </c>
      <c r="U103" s="22">
        <f t="shared" si="8"/>
        <v>109.2</v>
      </c>
      <c r="V103" s="22">
        <v>108</v>
      </c>
      <c r="W103" s="22">
        <v>109.2</v>
      </c>
      <c r="X103" s="27">
        <v>105.67</v>
      </c>
      <c r="Y103" s="25">
        <v>13.6</v>
      </c>
      <c r="AA103" s="22">
        <f t="shared" si="9"/>
        <v>12.5</v>
      </c>
      <c r="AB103" s="22">
        <v>12.3</v>
      </c>
      <c r="AC103" s="22">
        <v>12.5</v>
      </c>
      <c r="AD103" s="27">
        <v>12.05</v>
      </c>
      <c r="AE103" s="25">
        <v>1</v>
      </c>
      <c r="AG103" s="22">
        <f t="shared" si="10"/>
        <v>87.3</v>
      </c>
      <c r="AH103" s="22">
        <v>87.4</v>
      </c>
      <c r="AI103" s="22">
        <v>87.3</v>
      </c>
      <c r="AJ103" s="27">
        <v>87.72</v>
      </c>
      <c r="AK103" s="25">
        <v>-1</v>
      </c>
      <c r="AM103" s="22">
        <f t="shared" si="11"/>
        <v>12.7</v>
      </c>
      <c r="AN103" s="22">
        <v>12.6</v>
      </c>
      <c r="AO103" s="22">
        <v>12.7</v>
      </c>
      <c r="AP103" s="27">
        <v>12.28</v>
      </c>
      <c r="AQ103" s="25">
        <v>1</v>
      </c>
    </row>
    <row r="104" spans="1:43" ht="12.75" customHeight="1" x14ac:dyDescent="0.25">
      <c r="A104" s="7">
        <v>9</v>
      </c>
      <c r="B104">
        <v>4</v>
      </c>
      <c r="C104" s="22">
        <f t="shared" si="6"/>
        <v>101.3</v>
      </c>
      <c r="D104" s="22">
        <v>106.3</v>
      </c>
      <c r="E104" s="22">
        <v>101.3</v>
      </c>
      <c r="F104" s="27">
        <v>105.05</v>
      </c>
      <c r="G104" s="25">
        <v>16.399999999999999</v>
      </c>
      <c r="I104" s="22">
        <f t="shared" si="7"/>
        <v>760.6</v>
      </c>
      <c r="J104" s="22">
        <v>756.3</v>
      </c>
      <c r="K104" s="22">
        <v>760.6</v>
      </c>
      <c r="L104" s="27">
        <v>756.74</v>
      </c>
      <c r="M104" s="25">
        <v>27.3</v>
      </c>
      <c r="P104" s="22">
        <v>863.7</v>
      </c>
      <c r="Q104" s="22">
        <v>864</v>
      </c>
      <c r="R104" s="27">
        <v>863.83</v>
      </c>
      <c r="S104" s="25">
        <v>44.3</v>
      </c>
      <c r="U104" s="22">
        <f t="shared" si="8"/>
        <v>103.4</v>
      </c>
      <c r="V104" s="22">
        <v>107.4</v>
      </c>
      <c r="W104" s="22">
        <v>103.4</v>
      </c>
      <c r="X104" s="27">
        <v>107.08</v>
      </c>
      <c r="Y104" s="25">
        <v>17</v>
      </c>
      <c r="AA104" s="22">
        <f t="shared" si="9"/>
        <v>11.7</v>
      </c>
      <c r="AB104" s="22">
        <v>12.3</v>
      </c>
      <c r="AC104" s="22">
        <v>11.7</v>
      </c>
      <c r="AD104" s="27">
        <v>12.16</v>
      </c>
      <c r="AE104" s="25">
        <v>1.3</v>
      </c>
      <c r="AG104" s="22">
        <f t="shared" si="10"/>
        <v>88</v>
      </c>
      <c r="AH104" s="22">
        <v>87.6</v>
      </c>
      <c r="AI104" s="22">
        <v>88</v>
      </c>
      <c r="AJ104" s="27">
        <v>87.6</v>
      </c>
      <c r="AK104" s="25">
        <v>-1.3</v>
      </c>
      <c r="AM104" s="22">
        <f t="shared" si="11"/>
        <v>12</v>
      </c>
      <c r="AN104" s="22">
        <v>12.4</v>
      </c>
      <c r="AO104" s="22">
        <v>12</v>
      </c>
      <c r="AP104" s="27">
        <v>12.4</v>
      </c>
      <c r="AQ104" s="25">
        <v>1.3</v>
      </c>
    </row>
    <row r="105" spans="1:43" ht="12.75" customHeight="1" x14ac:dyDescent="0.25">
      <c r="A105" s="7">
        <v>9</v>
      </c>
      <c r="B105">
        <v>5</v>
      </c>
      <c r="C105" s="22">
        <f t="shared" si="6"/>
        <v>104.2</v>
      </c>
      <c r="D105" s="22">
        <v>105.8</v>
      </c>
      <c r="E105" s="22">
        <v>104.2</v>
      </c>
      <c r="F105" s="27">
        <v>106.6</v>
      </c>
      <c r="G105" s="25">
        <v>18.5</v>
      </c>
      <c r="I105" s="22">
        <f t="shared" si="7"/>
        <v>760.7</v>
      </c>
      <c r="J105" s="22">
        <v>760.3</v>
      </c>
      <c r="K105" s="22">
        <v>760.7</v>
      </c>
      <c r="L105" s="27">
        <v>758.87</v>
      </c>
      <c r="M105" s="25">
        <v>25.5</v>
      </c>
      <c r="P105" s="22">
        <v>867.7</v>
      </c>
      <c r="Q105" s="22">
        <v>867.3</v>
      </c>
      <c r="R105" s="27">
        <v>867.59</v>
      </c>
      <c r="S105" s="25">
        <v>45.2</v>
      </c>
      <c r="U105" s="22">
        <f t="shared" si="8"/>
        <v>106.6</v>
      </c>
      <c r="V105" s="22">
        <v>107.5</v>
      </c>
      <c r="W105" s="22">
        <v>106.6</v>
      </c>
      <c r="X105" s="27">
        <v>108.73</v>
      </c>
      <c r="Y105" s="25">
        <v>19.7</v>
      </c>
      <c r="AA105" s="22">
        <f t="shared" si="9"/>
        <v>12</v>
      </c>
      <c r="AB105" s="22">
        <v>12.2</v>
      </c>
      <c r="AC105" s="22">
        <v>12</v>
      </c>
      <c r="AD105" s="27">
        <v>12.29</v>
      </c>
      <c r="AE105" s="25">
        <v>1.5</v>
      </c>
      <c r="AG105" s="22">
        <f t="shared" si="10"/>
        <v>87.7</v>
      </c>
      <c r="AH105" s="22">
        <v>87.6</v>
      </c>
      <c r="AI105" s="22">
        <v>87.7</v>
      </c>
      <c r="AJ105" s="27">
        <v>87.47</v>
      </c>
      <c r="AK105" s="25">
        <v>-1.6</v>
      </c>
      <c r="AM105" s="22">
        <f t="shared" si="11"/>
        <v>12.3</v>
      </c>
      <c r="AN105" s="22">
        <v>12.4</v>
      </c>
      <c r="AO105" s="22">
        <v>12.3</v>
      </c>
      <c r="AP105" s="27">
        <v>12.53</v>
      </c>
      <c r="AQ105" s="25">
        <v>1.6</v>
      </c>
    </row>
    <row r="106" spans="1:43" ht="12.75" customHeight="1" x14ac:dyDescent="0.25">
      <c r="A106" s="7">
        <v>9</v>
      </c>
      <c r="B106">
        <v>6</v>
      </c>
      <c r="C106" s="22">
        <f t="shared" si="6"/>
        <v>106.9</v>
      </c>
      <c r="D106" s="22">
        <v>104.9</v>
      </c>
      <c r="E106" s="22">
        <v>106.9</v>
      </c>
      <c r="F106" s="27">
        <v>108.33</v>
      </c>
      <c r="G106" s="25">
        <v>20.8</v>
      </c>
      <c r="I106" s="22">
        <f t="shared" si="7"/>
        <v>762.7</v>
      </c>
      <c r="J106" s="22">
        <v>764.5</v>
      </c>
      <c r="K106" s="22">
        <v>762.7</v>
      </c>
      <c r="L106" s="27">
        <v>760.8</v>
      </c>
      <c r="M106" s="25">
        <v>23.2</v>
      </c>
      <c r="P106" s="22">
        <v>872</v>
      </c>
      <c r="Q106" s="22">
        <v>871.5</v>
      </c>
      <c r="R106" s="27">
        <v>871.41</v>
      </c>
      <c r="S106" s="25">
        <v>45.8</v>
      </c>
      <c r="U106" s="22">
        <f t="shared" si="8"/>
        <v>108.8</v>
      </c>
      <c r="V106" s="22">
        <v>107.5</v>
      </c>
      <c r="W106" s="22">
        <v>108.8</v>
      </c>
      <c r="X106" s="27">
        <v>110.61</v>
      </c>
      <c r="Y106" s="25">
        <v>22.6</v>
      </c>
      <c r="AA106" s="22">
        <f t="shared" si="9"/>
        <v>12.3</v>
      </c>
      <c r="AB106" s="22">
        <v>12</v>
      </c>
      <c r="AC106" s="22">
        <v>12.3</v>
      </c>
      <c r="AD106" s="27">
        <v>12.43</v>
      </c>
      <c r="AE106" s="25">
        <v>1.7</v>
      </c>
      <c r="AG106" s="22">
        <f t="shared" si="10"/>
        <v>87.5</v>
      </c>
      <c r="AH106" s="22">
        <v>87.7</v>
      </c>
      <c r="AI106" s="22">
        <v>87.5</v>
      </c>
      <c r="AJ106" s="27">
        <v>87.31</v>
      </c>
      <c r="AK106" s="25">
        <v>-1.9</v>
      </c>
      <c r="AM106" s="22">
        <f t="shared" si="11"/>
        <v>12.5</v>
      </c>
      <c r="AN106" s="22">
        <v>12.3</v>
      </c>
      <c r="AO106" s="22">
        <v>12.5</v>
      </c>
      <c r="AP106" s="27">
        <v>12.69</v>
      </c>
      <c r="AQ106" s="25">
        <v>1.9</v>
      </c>
    </row>
    <row r="107" spans="1:43" ht="12.75" customHeight="1" x14ac:dyDescent="0.25">
      <c r="A107" s="7">
        <v>9</v>
      </c>
      <c r="B107">
        <v>7</v>
      </c>
      <c r="C107" s="22">
        <f t="shared" si="6"/>
        <v>115.4</v>
      </c>
      <c r="D107" s="22">
        <v>115.3</v>
      </c>
      <c r="E107" s="22">
        <v>115.4</v>
      </c>
      <c r="F107" s="27">
        <v>110.16</v>
      </c>
      <c r="G107" s="25">
        <v>22.1</v>
      </c>
      <c r="I107" s="22">
        <f t="shared" si="7"/>
        <v>758.6</v>
      </c>
      <c r="J107" s="22">
        <v>759.9</v>
      </c>
      <c r="K107" s="22">
        <v>758.6</v>
      </c>
      <c r="L107" s="27">
        <v>762.6</v>
      </c>
      <c r="M107" s="25">
        <v>21.6</v>
      </c>
      <c r="P107" s="22">
        <v>876.1</v>
      </c>
      <c r="Q107" s="22">
        <v>875.4</v>
      </c>
      <c r="R107" s="27">
        <v>875.25</v>
      </c>
      <c r="S107" s="25">
        <v>46.1</v>
      </c>
      <c r="U107" s="22">
        <f t="shared" si="8"/>
        <v>116.8</v>
      </c>
      <c r="V107" s="22">
        <v>116.3</v>
      </c>
      <c r="W107" s="22">
        <v>116.8</v>
      </c>
      <c r="X107" s="27">
        <v>112.65</v>
      </c>
      <c r="Y107" s="25">
        <v>24.4</v>
      </c>
      <c r="AA107" s="22">
        <f t="shared" si="9"/>
        <v>13.2</v>
      </c>
      <c r="AB107" s="22">
        <v>13.2</v>
      </c>
      <c r="AC107" s="22">
        <v>13.2</v>
      </c>
      <c r="AD107" s="27">
        <v>12.59</v>
      </c>
      <c r="AE107" s="25">
        <v>1.9</v>
      </c>
      <c r="AG107" s="22">
        <f t="shared" si="10"/>
        <v>86.7</v>
      </c>
      <c r="AH107" s="22">
        <v>86.7</v>
      </c>
      <c r="AI107" s="22">
        <v>86.7</v>
      </c>
      <c r="AJ107" s="27">
        <v>87.13</v>
      </c>
      <c r="AK107" s="25">
        <v>-2.1</v>
      </c>
      <c r="AM107" s="22">
        <f t="shared" si="11"/>
        <v>13.3</v>
      </c>
      <c r="AN107" s="22">
        <v>13.3</v>
      </c>
      <c r="AO107" s="22">
        <v>13.3</v>
      </c>
      <c r="AP107" s="27">
        <v>12.87</v>
      </c>
      <c r="AQ107" s="25">
        <v>2.1</v>
      </c>
    </row>
    <row r="108" spans="1:43" ht="12.75" customHeight="1" x14ac:dyDescent="0.25">
      <c r="A108" s="7">
        <v>9</v>
      </c>
      <c r="B108">
        <v>8</v>
      </c>
      <c r="C108" s="22">
        <f t="shared" si="6"/>
        <v>110.5</v>
      </c>
      <c r="D108" s="22">
        <v>110.4</v>
      </c>
      <c r="E108" s="22">
        <v>110.5</v>
      </c>
      <c r="F108" s="27">
        <v>112.02</v>
      </c>
      <c r="G108" s="25">
        <v>22.3</v>
      </c>
      <c r="I108" s="22">
        <f t="shared" si="7"/>
        <v>765.5</v>
      </c>
      <c r="J108" s="22">
        <v>765.7</v>
      </c>
      <c r="K108" s="22">
        <v>765.5</v>
      </c>
      <c r="L108" s="27">
        <v>764.35</v>
      </c>
      <c r="M108" s="25">
        <v>20.9</v>
      </c>
      <c r="P108" s="22">
        <v>879.5</v>
      </c>
      <c r="Q108" s="22">
        <v>879</v>
      </c>
      <c r="R108" s="27">
        <v>879.09</v>
      </c>
      <c r="S108" s="25">
        <v>46.1</v>
      </c>
      <c r="U108" s="22">
        <f t="shared" si="8"/>
        <v>113.4</v>
      </c>
      <c r="V108" s="22">
        <v>113.8</v>
      </c>
      <c r="W108" s="22">
        <v>113.4</v>
      </c>
      <c r="X108" s="27">
        <v>114.74</v>
      </c>
      <c r="Y108" s="25">
        <v>25.2</v>
      </c>
      <c r="AA108" s="22">
        <f t="shared" si="9"/>
        <v>12.6</v>
      </c>
      <c r="AB108" s="22">
        <v>12.6</v>
      </c>
      <c r="AC108" s="22">
        <v>12.6</v>
      </c>
      <c r="AD108" s="27">
        <v>12.74</v>
      </c>
      <c r="AE108" s="25">
        <v>1.9</v>
      </c>
      <c r="AG108" s="22">
        <f t="shared" si="10"/>
        <v>87.1</v>
      </c>
      <c r="AH108" s="22">
        <v>87.1</v>
      </c>
      <c r="AI108" s="22">
        <v>87.1</v>
      </c>
      <c r="AJ108" s="27">
        <v>86.95</v>
      </c>
      <c r="AK108" s="25">
        <v>-2.2000000000000002</v>
      </c>
      <c r="AM108" s="22">
        <f t="shared" si="11"/>
        <v>12.9</v>
      </c>
      <c r="AN108" s="22">
        <v>12.9</v>
      </c>
      <c r="AO108" s="22">
        <v>12.9</v>
      </c>
      <c r="AP108" s="27">
        <v>13.05</v>
      </c>
      <c r="AQ108" s="25">
        <v>2.2000000000000002</v>
      </c>
    </row>
    <row r="109" spans="1:43" ht="12.75" customHeight="1" x14ac:dyDescent="0.25">
      <c r="A109" s="7">
        <v>9</v>
      </c>
      <c r="B109">
        <v>9</v>
      </c>
      <c r="C109" s="22">
        <f t="shared" si="6"/>
        <v>116.9</v>
      </c>
      <c r="D109" s="22">
        <v>116.5</v>
      </c>
      <c r="E109" s="22">
        <v>116.9</v>
      </c>
      <c r="F109" s="27">
        <v>113.8</v>
      </c>
      <c r="G109" s="25">
        <v>21.3</v>
      </c>
      <c r="I109" s="22">
        <f t="shared" si="7"/>
        <v>764</v>
      </c>
      <c r="J109" s="22">
        <v>764.6</v>
      </c>
      <c r="K109" s="22">
        <v>764</v>
      </c>
      <c r="L109" s="27">
        <v>766.14</v>
      </c>
      <c r="M109" s="25">
        <v>21.5</v>
      </c>
      <c r="P109" s="22">
        <v>883.4</v>
      </c>
      <c r="Q109" s="22">
        <v>882.7</v>
      </c>
      <c r="R109" s="27">
        <v>882.91</v>
      </c>
      <c r="S109" s="25">
        <v>45.8</v>
      </c>
      <c r="U109" s="22">
        <f t="shared" si="8"/>
        <v>118.7</v>
      </c>
      <c r="V109" s="22">
        <v>118.8</v>
      </c>
      <c r="W109" s="22">
        <v>118.7</v>
      </c>
      <c r="X109" s="27">
        <v>116.77</v>
      </c>
      <c r="Y109" s="25">
        <v>24.3</v>
      </c>
      <c r="AA109" s="22">
        <f t="shared" si="9"/>
        <v>13.2</v>
      </c>
      <c r="AB109" s="22">
        <v>13.2</v>
      </c>
      <c r="AC109" s="22">
        <v>13.2</v>
      </c>
      <c r="AD109" s="27">
        <v>12.89</v>
      </c>
      <c r="AE109" s="25">
        <v>1.8</v>
      </c>
      <c r="AG109" s="22">
        <f t="shared" si="10"/>
        <v>86.5</v>
      </c>
      <c r="AH109" s="22">
        <v>86.6</v>
      </c>
      <c r="AI109" s="22">
        <v>86.5</v>
      </c>
      <c r="AJ109" s="27">
        <v>86.77</v>
      </c>
      <c r="AK109" s="25">
        <v>-2.1</v>
      </c>
      <c r="AM109" s="22">
        <f t="shared" si="11"/>
        <v>13.5</v>
      </c>
      <c r="AN109" s="22">
        <v>13.4</v>
      </c>
      <c r="AO109" s="22">
        <v>13.5</v>
      </c>
      <c r="AP109" s="27">
        <v>13.23</v>
      </c>
      <c r="AQ109" s="25">
        <v>2.1</v>
      </c>
    </row>
    <row r="110" spans="1:43" ht="12.75" customHeight="1" x14ac:dyDescent="0.25">
      <c r="A110" s="7">
        <v>9</v>
      </c>
      <c r="B110">
        <v>10</v>
      </c>
      <c r="C110" s="22">
        <f t="shared" si="6"/>
        <v>117.2</v>
      </c>
      <c r="D110" s="22">
        <v>120.6</v>
      </c>
      <c r="E110" s="22">
        <v>117.2</v>
      </c>
      <c r="F110" s="27">
        <v>115.35</v>
      </c>
      <c r="G110" s="25">
        <v>18.600000000000001</v>
      </c>
      <c r="I110" s="22">
        <f t="shared" si="7"/>
        <v>765.9</v>
      </c>
      <c r="J110" s="22">
        <v>763.4</v>
      </c>
      <c r="K110" s="22">
        <v>765.9</v>
      </c>
      <c r="L110" s="27">
        <v>768.15</v>
      </c>
      <c r="M110" s="25">
        <v>24.2</v>
      </c>
      <c r="P110" s="22">
        <v>887.1</v>
      </c>
      <c r="Q110" s="22">
        <v>886.9</v>
      </c>
      <c r="R110" s="27">
        <v>886.69</v>
      </c>
      <c r="S110" s="25">
        <v>45.4</v>
      </c>
      <c r="U110" s="22">
        <f t="shared" si="8"/>
        <v>121</v>
      </c>
      <c r="V110" s="22">
        <v>123.7</v>
      </c>
      <c r="W110" s="22">
        <v>121</v>
      </c>
      <c r="X110" s="27">
        <v>118.54</v>
      </c>
      <c r="Y110" s="25">
        <v>21.3</v>
      </c>
      <c r="AA110" s="22">
        <f t="shared" si="9"/>
        <v>13.2</v>
      </c>
      <c r="AB110" s="22">
        <v>13.6</v>
      </c>
      <c r="AC110" s="22">
        <v>13.2</v>
      </c>
      <c r="AD110" s="27">
        <v>13.01</v>
      </c>
      <c r="AE110" s="25">
        <v>1.4</v>
      </c>
      <c r="AG110" s="22">
        <f t="shared" si="10"/>
        <v>86.4</v>
      </c>
      <c r="AH110" s="22">
        <v>86.1</v>
      </c>
      <c r="AI110" s="22">
        <v>86.4</v>
      </c>
      <c r="AJ110" s="27">
        <v>86.63</v>
      </c>
      <c r="AK110" s="25">
        <v>-1.7</v>
      </c>
      <c r="AM110" s="22">
        <f t="shared" si="11"/>
        <v>13.6</v>
      </c>
      <c r="AN110" s="22">
        <v>13.9</v>
      </c>
      <c r="AO110" s="22">
        <v>13.6</v>
      </c>
      <c r="AP110" s="27">
        <v>13.37</v>
      </c>
      <c r="AQ110" s="25">
        <v>1.7</v>
      </c>
    </row>
    <row r="111" spans="1:43" ht="12.75" customHeight="1" x14ac:dyDescent="0.25">
      <c r="A111" s="7">
        <v>9</v>
      </c>
      <c r="B111">
        <v>11</v>
      </c>
      <c r="C111" s="22">
        <f t="shared" si="6"/>
        <v>110.8</v>
      </c>
      <c r="D111" s="22">
        <v>110.1</v>
      </c>
      <c r="E111" s="22">
        <v>110.8</v>
      </c>
      <c r="F111" s="27">
        <v>116.59</v>
      </c>
      <c r="G111" s="25">
        <v>14.8</v>
      </c>
      <c r="I111" s="22">
        <f t="shared" si="7"/>
        <v>775.5</v>
      </c>
      <c r="J111" s="22">
        <v>775.6</v>
      </c>
      <c r="K111" s="22">
        <v>775.5</v>
      </c>
      <c r="L111" s="27">
        <v>770.52</v>
      </c>
      <c r="M111" s="25">
        <v>28.4</v>
      </c>
      <c r="P111" s="22">
        <v>890.4</v>
      </c>
      <c r="Q111" s="22">
        <v>890.7</v>
      </c>
      <c r="R111" s="27">
        <v>890.44</v>
      </c>
      <c r="S111" s="25">
        <v>45</v>
      </c>
      <c r="U111" s="22">
        <f t="shared" si="8"/>
        <v>115.1</v>
      </c>
      <c r="V111" s="22">
        <v>114.8</v>
      </c>
      <c r="W111" s="22">
        <v>115.1</v>
      </c>
      <c r="X111" s="27">
        <v>119.92</v>
      </c>
      <c r="Y111" s="25">
        <v>16.600000000000001</v>
      </c>
      <c r="AA111" s="22">
        <f t="shared" si="9"/>
        <v>12.4</v>
      </c>
      <c r="AB111" s="22">
        <v>12.4</v>
      </c>
      <c r="AC111" s="22">
        <v>12.4</v>
      </c>
      <c r="AD111" s="27">
        <v>13.09</v>
      </c>
      <c r="AE111" s="25">
        <v>1</v>
      </c>
      <c r="AG111" s="22">
        <f t="shared" si="10"/>
        <v>87.1</v>
      </c>
      <c r="AH111" s="22">
        <v>87.1</v>
      </c>
      <c r="AI111" s="22">
        <v>87.1</v>
      </c>
      <c r="AJ111" s="27">
        <v>86.53</v>
      </c>
      <c r="AK111" s="25">
        <v>-1.2</v>
      </c>
      <c r="AM111" s="22">
        <f t="shared" si="11"/>
        <v>12.9</v>
      </c>
      <c r="AN111" s="22">
        <v>12.9</v>
      </c>
      <c r="AO111" s="22">
        <v>12.9</v>
      </c>
      <c r="AP111" s="27">
        <v>13.47</v>
      </c>
      <c r="AQ111" s="25">
        <v>1.2</v>
      </c>
    </row>
    <row r="112" spans="1:43" ht="12.75" customHeight="1" x14ac:dyDescent="0.25">
      <c r="A112" s="7">
        <v>9</v>
      </c>
      <c r="B112">
        <v>12</v>
      </c>
      <c r="C112" s="22">
        <f t="shared" si="6"/>
        <v>119.5</v>
      </c>
      <c r="D112" s="22">
        <v>114.9</v>
      </c>
      <c r="E112" s="22">
        <v>119.5</v>
      </c>
      <c r="F112" s="27">
        <v>117.49</v>
      </c>
      <c r="G112" s="25">
        <v>10.8</v>
      </c>
      <c r="I112" s="22">
        <f t="shared" si="7"/>
        <v>771.8</v>
      </c>
      <c r="J112" s="22">
        <v>776</v>
      </c>
      <c r="K112" s="22">
        <v>771.8</v>
      </c>
      <c r="L112" s="27">
        <v>773.27</v>
      </c>
      <c r="M112" s="25">
        <v>33</v>
      </c>
      <c r="P112" s="22">
        <v>894.2</v>
      </c>
      <c r="Q112" s="22">
        <v>894.6</v>
      </c>
      <c r="R112" s="27">
        <v>894.14</v>
      </c>
      <c r="S112" s="25">
        <v>44.4</v>
      </c>
      <c r="U112" s="22">
        <f t="shared" si="8"/>
        <v>122.8</v>
      </c>
      <c r="V112" s="22">
        <v>118.2</v>
      </c>
      <c r="W112" s="22">
        <v>122.8</v>
      </c>
      <c r="X112" s="27">
        <v>120.88</v>
      </c>
      <c r="Y112" s="25">
        <v>11.4</v>
      </c>
      <c r="AA112" s="22">
        <f t="shared" si="9"/>
        <v>13.4</v>
      </c>
      <c r="AB112" s="22">
        <v>12.8</v>
      </c>
      <c r="AC112" s="22">
        <v>13.4</v>
      </c>
      <c r="AD112" s="27">
        <v>13.14</v>
      </c>
      <c r="AE112" s="25">
        <v>0.6</v>
      </c>
      <c r="AG112" s="22">
        <f t="shared" si="10"/>
        <v>86.3</v>
      </c>
      <c r="AH112" s="22">
        <v>86.8</v>
      </c>
      <c r="AI112" s="22">
        <v>86.3</v>
      </c>
      <c r="AJ112" s="27">
        <v>86.48</v>
      </c>
      <c r="AK112" s="25">
        <v>-0.6</v>
      </c>
      <c r="AM112" s="22">
        <f t="shared" si="11"/>
        <v>13.7</v>
      </c>
      <c r="AN112" s="22">
        <v>13.2</v>
      </c>
      <c r="AO112" s="22">
        <v>13.7</v>
      </c>
      <c r="AP112" s="27">
        <v>13.52</v>
      </c>
      <c r="AQ112" s="25">
        <v>0.6</v>
      </c>
    </row>
    <row r="113" spans="1:43" ht="12.75" customHeight="1" x14ac:dyDescent="0.25">
      <c r="A113" s="7"/>
      <c r="B113">
        <v>1</v>
      </c>
      <c r="C113" s="22">
        <f t="shared" si="6"/>
        <v>121.2</v>
      </c>
      <c r="D113" s="22">
        <v>122.4</v>
      </c>
      <c r="E113" s="22">
        <v>121.2</v>
      </c>
      <c r="F113" s="27">
        <v>118.14</v>
      </c>
      <c r="G113" s="25">
        <v>7.8</v>
      </c>
      <c r="I113" s="22">
        <f t="shared" si="7"/>
        <v>772</v>
      </c>
      <c r="J113" s="22">
        <v>770.3</v>
      </c>
      <c r="K113" s="22">
        <v>772</v>
      </c>
      <c r="L113" s="27">
        <v>776.31</v>
      </c>
      <c r="M113" s="25">
        <v>36.5</v>
      </c>
      <c r="P113" s="22">
        <v>897.3</v>
      </c>
      <c r="Q113" s="22">
        <v>898</v>
      </c>
      <c r="R113" s="27">
        <v>897.8</v>
      </c>
      <c r="S113" s="25">
        <v>43.9</v>
      </c>
      <c r="U113" s="22">
        <f t="shared" si="8"/>
        <v>126</v>
      </c>
      <c r="V113" s="22">
        <v>127</v>
      </c>
      <c r="W113" s="22">
        <v>126</v>
      </c>
      <c r="X113" s="27">
        <v>121.49</v>
      </c>
      <c r="Y113" s="25">
        <v>7.4</v>
      </c>
      <c r="AA113" s="22">
        <f t="shared" si="9"/>
        <v>13.5</v>
      </c>
      <c r="AB113" s="22">
        <v>13.6</v>
      </c>
      <c r="AC113" s="22">
        <v>13.5</v>
      </c>
      <c r="AD113" s="27">
        <v>13.16</v>
      </c>
      <c r="AE113" s="25">
        <v>0.2</v>
      </c>
      <c r="AG113" s="22">
        <f t="shared" si="10"/>
        <v>86</v>
      </c>
      <c r="AH113" s="22">
        <v>85.8</v>
      </c>
      <c r="AI113" s="22">
        <v>86</v>
      </c>
      <c r="AJ113" s="27">
        <v>86.47</v>
      </c>
      <c r="AK113" s="25">
        <v>-0.2</v>
      </c>
      <c r="AM113" s="22">
        <f t="shared" si="11"/>
        <v>14</v>
      </c>
      <c r="AN113" s="22">
        <v>14.2</v>
      </c>
      <c r="AO113" s="22">
        <v>14</v>
      </c>
      <c r="AP113" s="27">
        <v>13.53</v>
      </c>
      <c r="AQ113" s="25">
        <v>0.2</v>
      </c>
    </row>
    <row r="114" spans="1:43" ht="12.75" customHeight="1" x14ac:dyDescent="0.25">
      <c r="A114" s="7">
        <v>10</v>
      </c>
      <c r="B114">
        <v>2</v>
      </c>
      <c r="C114" s="22">
        <f t="shared" si="6"/>
        <v>118.6</v>
      </c>
      <c r="D114" s="22">
        <v>116.3</v>
      </c>
      <c r="E114" s="22">
        <v>118.6</v>
      </c>
      <c r="F114" s="27">
        <v>118.66</v>
      </c>
      <c r="G114" s="25">
        <v>6.1</v>
      </c>
      <c r="I114" s="22">
        <f t="shared" si="7"/>
        <v>778.9</v>
      </c>
      <c r="J114" s="22">
        <v>779.2</v>
      </c>
      <c r="K114" s="22">
        <v>778.9</v>
      </c>
      <c r="L114" s="27">
        <v>779.55</v>
      </c>
      <c r="M114" s="25">
        <v>38.9</v>
      </c>
      <c r="P114" s="22">
        <v>900.1</v>
      </c>
      <c r="Q114" s="22">
        <v>901.2</v>
      </c>
      <c r="R114" s="27">
        <v>901.44</v>
      </c>
      <c r="S114" s="25">
        <v>43.6</v>
      </c>
      <c r="U114" s="22">
        <f t="shared" si="8"/>
        <v>122.3</v>
      </c>
      <c r="V114" s="22">
        <v>120.9</v>
      </c>
      <c r="W114" s="22">
        <v>122.3</v>
      </c>
      <c r="X114" s="27">
        <v>121.88</v>
      </c>
      <c r="Y114" s="25">
        <v>4.7</v>
      </c>
      <c r="AA114" s="22">
        <f t="shared" si="9"/>
        <v>13.2</v>
      </c>
      <c r="AB114" s="22">
        <v>12.9</v>
      </c>
      <c r="AC114" s="22">
        <v>13.2</v>
      </c>
      <c r="AD114" s="27">
        <v>13.16</v>
      </c>
      <c r="AE114" s="25">
        <v>0</v>
      </c>
      <c r="AG114" s="22">
        <f t="shared" si="10"/>
        <v>86.4</v>
      </c>
      <c r="AH114" s="22">
        <v>86.6</v>
      </c>
      <c r="AI114" s="22">
        <v>86.4</v>
      </c>
      <c r="AJ114" s="27">
        <v>86.48</v>
      </c>
      <c r="AK114" s="25">
        <v>0.1</v>
      </c>
      <c r="AM114" s="22">
        <f t="shared" si="11"/>
        <v>13.6</v>
      </c>
      <c r="AN114" s="22">
        <v>13.4</v>
      </c>
      <c r="AO114" s="22">
        <v>13.6</v>
      </c>
      <c r="AP114" s="27">
        <v>13.52</v>
      </c>
      <c r="AQ114" s="25">
        <v>-0.1</v>
      </c>
    </row>
    <row r="115" spans="1:43" ht="12.75" customHeight="1" x14ac:dyDescent="0.25">
      <c r="A115" s="7">
        <v>10</v>
      </c>
      <c r="B115">
        <v>3</v>
      </c>
      <c r="C115" s="22">
        <f t="shared" si="6"/>
        <v>123</v>
      </c>
      <c r="D115" s="22">
        <v>122.5</v>
      </c>
      <c r="E115" s="22">
        <v>123</v>
      </c>
      <c r="F115" s="27">
        <v>119.08</v>
      </c>
      <c r="G115" s="25">
        <v>5.0999999999999996</v>
      </c>
      <c r="I115" s="22">
        <f t="shared" si="7"/>
        <v>780.4</v>
      </c>
      <c r="J115" s="22">
        <v>780.7</v>
      </c>
      <c r="K115" s="22">
        <v>780.4</v>
      </c>
      <c r="L115" s="27">
        <v>782.94</v>
      </c>
      <c r="M115" s="25">
        <v>40.700000000000003</v>
      </c>
      <c r="P115" s="22">
        <v>904.8</v>
      </c>
      <c r="Q115" s="22">
        <v>905.2</v>
      </c>
      <c r="R115" s="27">
        <v>905.06</v>
      </c>
      <c r="S115" s="25">
        <v>43.5</v>
      </c>
      <c r="U115" s="22">
        <f t="shared" si="8"/>
        <v>124.8</v>
      </c>
      <c r="V115" s="22">
        <v>124.1</v>
      </c>
      <c r="W115" s="22">
        <v>124.8</v>
      </c>
      <c r="X115" s="27">
        <v>122.12</v>
      </c>
      <c r="Y115" s="25">
        <v>2.8</v>
      </c>
      <c r="AA115" s="22">
        <f t="shared" si="9"/>
        <v>13.6</v>
      </c>
      <c r="AB115" s="22">
        <v>13.5</v>
      </c>
      <c r="AC115" s="22">
        <v>13.6</v>
      </c>
      <c r="AD115" s="27">
        <v>13.16</v>
      </c>
      <c r="AE115" s="25">
        <v>-0.1</v>
      </c>
      <c r="AG115" s="22">
        <f t="shared" si="10"/>
        <v>86.2</v>
      </c>
      <c r="AH115" s="22">
        <v>86.3</v>
      </c>
      <c r="AI115" s="22">
        <v>86.2</v>
      </c>
      <c r="AJ115" s="27">
        <v>86.51</v>
      </c>
      <c r="AK115" s="25">
        <v>0.3</v>
      </c>
      <c r="AM115" s="22">
        <f t="shared" si="11"/>
        <v>13.8</v>
      </c>
      <c r="AN115" s="22">
        <v>13.7</v>
      </c>
      <c r="AO115" s="22">
        <v>13.8</v>
      </c>
      <c r="AP115" s="27">
        <v>13.49</v>
      </c>
      <c r="AQ115" s="25">
        <v>-0.3</v>
      </c>
    </row>
    <row r="116" spans="1:43" ht="12.75" customHeight="1" x14ac:dyDescent="0.25">
      <c r="A116" s="7">
        <v>10</v>
      </c>
      <c r="B116">
        <v>4</v>
      </c>
      <c r="C116" s="22">
        <f t="shared" si="6"/>
        <v>112.7</v>
      </c>
      <c r="D116" s="22">
        <v>118</v>
      </c>
      <c r="E116" s="22">
        <v>112.7</v>
      </c>
      <c r="F116" s="27">
        <v>119.53</v>
      </c>
      <c r="G116" s="25">
        <v>5.4</v>
      </c>
      <c r="I116" s="22">
        <f t="shared" si="7"/>
        <v>791.7</v>
      </c>
      <c r="J116" s="22">
        <v>787</v>
      </c>
      <c r="K116" s="22">
        <v>791.7</v>
      </c>
      <c r="L116" s="27">
        <v>786.38</v>
      </c>
      <c r="M116" s="25">
        <v>41.2</v>
      </c>
      <c r="P116" s="22">
        <v>908.3</v>
      </c>
      <c r="Q116" s="22">
        <v>908.5</v>
      </c>
      <c r="R116" s="27">
        <v>908.7</v>
      </c>
      <c r="S116" s="25">
        <v>43.7</v>
      </c>
      <c r="U116" s="22">
        <f t="shared" si="8"/>
        <v>116.8</v>
      </c>
      <c r="V116" s="22">
        <v>121.3</v>
      </c>
      <c r="W116" s="22">
        <v>116.8</v>
      </c>
      <c r="X116" s="27">
        <v>122.32</v>
      </c>
      <c r="Y116" s="25">
        <v>2.5</v>
      </c>
      <c r="AA116" s="22">
        <f t="shared" si="9"/>
        <v>12.4</v>
      </c>
      <c r="AB116" s="22">
        <v>13</v>
      </c>
      <c r="AC116" s="22">
        <v>12.4</v>
      </c>
      <c r="AD116" s="27">
        <v>13.15</v>
      </c>
      <c r="AE116" s="25">
        <v>0</v>
      </c>
      <c r="AG116" s="22">
        <f t="shared" si="10"/>
        <v>87.1</v>
      </c>
      <c r="AH116" s="22">
        <v>86.6</v>
      </c>
      <c r="AI116" s="22">
        <v>87.1</v>
      </c>
      <c r="AJ116" s="27">
        <v>86.54</v>
      </c>
      <c r="AK116" s="25">
        <v>0.4</v>
      </c>
      <c r="AM116" s="22">
        <f t="shared" si="11"/>
        <v>12.9</v>
      </c>
      <c r="AN116" s="22">
        <v>13.4</v>
      </c>
      <c r="AO116" s="22">
        <v>12.9</v>
      </c>
      <c r="AP116" s="27">
        <v>13.46</v>
      </c>
      <c r="AQ116" s="25">
        <v>-0.4</v>
      </c>
    </row>
    <row r="117" spans="1:43" ht="12.75" customHeight="1" x14ac:dyDescent="0.25">
      <c r="A117" s="7">
        <v>10</v>
      </c>
      <c r="B117">
        <v>5</v>
      </c>
      <c r="C117" s="22">
        <f t="shared" si="6"/>
        <v>117.6</v>
      </c>
      <c r="D117" s="22">
        <v>117.9</v>
      </c>
      <c r="E117" s="22">
        <v>117.6</v>
      </c>
      <c r="F117" s="27">
        <v>120.1</v>
      </c>
      <c r="G117" s="25">
        <v>6.8</v>
      </c>
      <c r="I117" s="22">
        <f t="shared" si="7"/>
        <v>793</v>
      </c>
      <c r="J117" s="22">
        <v>793.9</v>
      </c>
      <c r="K117" s="22">
        <v>793</v>
      </c>
      <c r="L117" s="27">
        <v>789.73</v>
      </c>
      <c r="M117" s="25">
        <v>40.200000000000003</v>
      </c>
      <c r="P117" s="22">
        <v>912.8</v>
      </c>
      <c r="Q117" s="22">
        <v>912.4</v>
      </c>
      <c r="R117" s="27">
        <v>912.38</v>
      </c>
      <c r="S117" s="25">
        <v>44.1</v>
      </c>
      <c r="U117" s="22">
        <f t="shared" si="8"/>
        <v>119.4</v>
      </c>
      <c r="V117" s="22">
        <v>119</v>
      </c>
      <c r="W117" s="22">
        <v>119.4</v>
      </c>
      <c r="X117" s="27">
        <v>122.65</v>
      </c>
      <c r="Y117" s="25">
        <v>3.9</v>
      </c>
      <c r="AA117" s="22">
        <f t="shared" si="9"/>
        <v>12.9</v>
      </c>
      <c r="AB117" s="22">
        <v>12.9</v>
      </c>
      <c r="AC117" s="22">
        <v>12.9</v>
      </c>
      <c r="AD117" s="27">
        <v>13.16</v>
      </c>
      <c r="AE117" s="25">
        <v>0.1</v>
      </c>
      <c r="AG117" s="22">
        <f t="shared" si="10"/>
        <v>86.9</v>
      </c>
      <c r="AH117" s="22">
        <v>87</v>
      </c>
      <c r="AI117" s="22">
        <v>86.9</v>
      </c>
      <c r="AJ117" s="27">
        <v>86.56</v>
      </c>
      <c r="AK117" s="25">
        <v>0.2</v>
      </c>
      <c r="AM117" s="22">
        <f t="shared" si="11"/>
        <v>13.1</v>
      </c>
      <c r="AN117" s="22">
        <v>13</v>
      </c>
      <c r="AO117" s="22">
        <v>13.1</v>
      </c>
      <c r="AP117" s="27">
        <v>13.44</v>
      </c>
      <c r="AQ117" s="25">
        <v>-0.2</v>
      </c>
    </row>
    <row r="118" spans="1:43" ht="12.75" customHeight="1" x14ac:dyDescent="0.25">
      <c r="A118" s="7">
        <v>10</v>
      </c>
      <c r="B118">
        <v>6</v>
      </c>
      <c r="C118" s="22">
        <f t="shared" si="6"/>
        <v>126.7</v>
      </c>
      <c r="D118" s="22">
        <v>124.2</v>
      </c>
      <c r="E118" s="22">
        <v>126.7</v>
      </c>
      <c r="F118" s="27">
        <v>120.81</v>
      </c>
      <c r="G118" s="25">
        <v>8.5</v>
      </c>
      <c r="I118" s="22">
        <f t="shared" si="7"/>
        <v>788.9</v>
      </c>
      <c r="J118" s="22">
        <v>791.6</v>
      </c>
      <c r="K118" s="22">
        <v>788.9</v>
      </c>
      <c r="L118" s="27">
        <v>792.94</v>
      </c>
      <c r="M118" s="25">
        <v>38.6</v>
      </c>
      <c r="P118" s="22">
        <v>916.4</v>
      </c>
      <c r="Q118" s="22">
        <v>915.9</v>
      </c>
      <c r="R118" s="27">
        <v>916.1</v>
      </c>
      <c r="S118" s="25">
        <v>44.7</v>
      </c>
      <c r="U118" s="22">
        <f t="shared" si="8"/>
        <v>127</v>
      </c>
      <c r="V118" s="22">
        <v>124.9</v>
      </c>
      <c r="W118" s="22">
        <v>127</v>
      </c>
      <c r="X118" s="27">
        <v>123.16</v>
      </c>
      <c r="Y118" s="25">
        <v>6.2</v>
      </c>
      <c r="AA118" s="22">
        <f t="shared" si="9"/>
        <v>13.8</v>
      </c>
      <c r="AB118" s="22">
        <v>13.6</v>
      </c>
      <c r="AC118" s="22">
        <v>13.8</v>
      </c>
      <c r="AD118" s="27">
        <v>13.19</v>
      </c>
      <c r="AE118" s="25">
        <v>0.3</v>
      </c>
      <c r="AG118" s="22">
        <f t="shared" si="10"/>
        <v>86.1</v>
      </c>
      <c r="AH118" s="22">
        <v>86.4</v>
      </c>
      <c r="AI118" s="22">
        <v>86.1</v>
      </c>
      <c r="AJ118" s="27">
        <v>86.56</v>
      </c>
      <c r="AK118" s="25">
        <v>0</v>
      </c>
      <c r="AM118" s="22">
        <f t="shared" si="11"/>
        <v>13.9</v>
      </c>
      <c r="AN118" s="22">
        <v>13.6</v>
      </c>
      <c r="AO118" s="22">
        <v>13.9</v>
      </c>
      <c r="AP118" s="27">
        <v>13.44</v>
      </c>
      <c r="AQ118" s="25">
        <v>0</v>
      </c>
    </row>
    <row r="119" spans="1:43" ht="12.75" customHeight="1" x14ac:dyDescent="0.25">
      <c r="A119" s="7">
        <v>10</v>
      </c>
      <c r="B119">
        <v>7</v>
      </c>
      <c r="C119" s="22">
        <f t="shared" si="6"/>
        <v>117</v>
      </c>
      <c r="D119" s="22">
        <v>118.9</v>
      </c>
      <c r="E119" s="22">
        <v>117</v>
      </c>
      <c r="F119" s="27">
        <v>121.69</v>
      </c>
      <c r="G119" s="25">
        <v>10.5</v>
      </c>
      <c r="I119" s="22">
        <f t="shared" si="7"/>
        <v>799.2</v>
      </c>
      <c r="J119" s="22">
        <v>798.6</v>
      </c>
      <c r="K119" s="22">
        <v>799.2</v>
      </c>
      <c r="L119" s="27">
        <v>795.97</v>
      </c>
      <c r="M119" s="25">
        <v>36.4</v>
      </c>
      <c r="P119" s="22">
        <v>920.1</v>
      </c>
      <c r="Q119" s="22">
        <v>919.4</v>
      </c>
      <c r="R119" s="27">
        <v>919.88</v>
      </c>
      <c r="S119" s="25">
        <v>45.4</v>
      </c>
      <c r="U119" s="22">
        <f t="shared" si="8"/>
        <v>120.2</v>
      </c>
      <c r="V119" s="22">
        <v>121.5</v>
      </c>
      <c r="W119" s="22">
        <v>120.2</v>
      </c>
      <c r="X119" s="27">
        <v>123.91</v>
      </c>
      <c r="Y119" s="25">
        <v>9</v>
      </c>
      <c r="AA119" s="22">
        <f t="shared" si="9"/>
        <v>12.7</v>
      </c>
      <c r="AB119" s="22">
        <v>12.9</v>
      </c>
      <c r="AC119" s="22">
        <v>12.7</v>
      </c>
      <c r="AD119" s="27">
        <v>13.23</v>
      </c>
      <c r="AE119" s="25">
        <v>0.5</v>
      </c>
      <c r="AG119" s="22">
        <f t="shared" si="10"/>
        <v>86.9</v>
      </c>
      <c r="AH119" s="22">
        <v>86.8</v>
      </c>
      <c r="AI119" s="22">
        <v>86.9</v>
      </c>
      <c r="AJ119" s="27">
        <v>86.53</v>
      </c>
      <c r="AK119" s="25">
        <v>-0.3</v>
      </c>
      <c r="AM119" s="22">
        <f t="shared" si="11"/>
        <v>13.1</v>
      </c>
      <c r="AN119" s="22">
        <v>13.2</v>
      </c>
      <c r="AO119" s="22">
        <v>13.1</v>
      </c>
      <c r="AP119" s="27">
        <v>13.47</v>
      </c>
      <c r="AQ119" s="25">
        <v>0.3</v>
      </c>
    </row>
    <row r="120" spans="1:43" ht="12.75" customHeight="1" x14ac:dyDescent="0.25">
      <c r="A120" s="7">
        <v>10</v>
      </c>
      <c r="B120">
        <v>8</v>
      </c>
      <c r="C120" s="22">
        <f t="shared" si="6"/>
        <v>119.6</v>
      </c>
      <c r="D120" s="22">
        <v>119</v>
      </c>
      <c r="E120" s="22">
        <v>119.6</v>
      </c>
      <c r="F120" s="27">
        <v>122.69</v>
      </c>
      <c r="G120" s="25">
        <v>12</v>
      </c>
      <c r="I120" s="22">
        <f t="shared" si="7"/>
        <v>802.7</v>
      </c>
      <c r="J120" s="22">
        <v>802.8</v>
      </c>
      <c r="K120" s="22">
        <v>802.7</v>
      </c>
      <c r="L120" s="27">
        <v>798.84</v>
      </c>
      <c r="M120" s="25">
        <v>34.4</v>
      </c>
      <c r="P120" s="22">
        <v>924</v>
      </c>
      <c r="Q120" s="22">
        <v>923.4</v>
      </c>
      <c r="R120" s="27">
        <v>923.71</v>
      </c>
      <c r="S120" s="25">
        <v>45.9</v>
      </c>
      <c r="U120" s="22">
        <f t="shared" si="8"/>
        <v>120.7</v>
      </c>
      <c r="V120" s="22">
        <v>121.2</v>
      </c>
      <c r="W120" s="22">
        <v>120.7</v>
      </c>
      <c r="X120" s="27">
        <v>124.88</v>
      </c>
      <c r="Y120" s="25">
        <v>11.5</v>
      </c>
      <c r="AA120" s="22">
        <f t="shared" si="9"/>
        <v>13</v>
      </c>
      <c r="AB120" s="22">
        <v>12.9</v>
      </c>
      <c r="AC120" s="22">
        <v>13</v>
      </c>
      <c r="AD120" s="27">
        <v>13.28</v>
      </c>
      <c r="AE120" s="25">
        <v>0.6</v>
      </c>
      <c r="AG120" s="22">
        <f t="shared" si="10"/>
        <v>86.9</v>
      </c>
      <c r="AH120" s="22">
        <v>86.9</v>
      </c>
      <c r="AI120" s="22">
        <v>86.9</v>
      </c>
      <c r="AJ120" s="27">
        <v>86.48</v>
      </c>
      <c r="AK120" s="25">
        <v>-0.6</v>
      </c>
      <c r="AM120" s="22">
        <f t="shared" si="11"/>
        <v>13.1</v>
      </c>
      <c r="AN120" s="22">
        <v>13.1</v>
      </c>
      <c r="AO120" s="22">
        <v>13.1</v>
      </c>
      <c r="AP120" s="27">
        <v>13.52</v>
      </c>
      <c r="AQ120" s="25">
        <v>0.6</v>
      </c>
    </row>
    <row r="121" spans="1:43" ht="12.75" customHeight="1" x14ac:dyDescent="0.25">
      <c r="A121" s="7">
        <v>10</v>
      </c>
      <c r="B121">
        <v>9</v>
      </c>
      <c r="C121" s="22">
        <f t="shared" si="6"/>
        <v>130.69999999999999</v>
      </c>
      <c r="D121" s="22">
        <v>130</v>
      </c>
      <c r="E121" s="22">
        <v>130.69999999999999</v>
      </c>
      <c r="F121" s="27">
        <v>123.72</v>
      </c>
      <c r="G121" s="25">
        <v>12.4</v>
      </c>
      <c r="I121" s="22">
        <f t="shared" si="7"/>
        <v>793.9</v>
      </c>
      <c r="J121" s="22">
        <v>794.6</v>
      </c>
      <c r="K121" s="22">
        <v>793.9</v>
      </c>
      <c r="L121" s="27">
        <v>801.63</v>
      </c>
      <c r="M121" s="25">
        <v>33.6</v>
      </c>
      <c r="P121" s="22">
        <v>928.1</v>
      </c>
      <c r="Q121" s="22">
        <v>927.5</v>
      </c>
      <c r="R121" s="27">
        <v>927.56</v>
      </c>
      <c r="S121" s="25">
        <v>46.2</v>
      </c>
      <c r="U121" s="22">
        <f t="shared" si="8"/>
        <v>133.6</v>
      </c>
      <c r="V121" s="22">
        <v>133.5</v>
      </c>
      <c r="W121" s="22">
        <v>133.6</v>
      </c>
      <c r="X121" s="27">
        <v>125.93</v>
      </c>
      <c r="Y121" s="25">
        <v>12.7</v>
      </c>
      <c r="AA121" s="22">
        <f t="shared" si="9"/>
        <v>14.1</v>
      </c>
      <c r="AB121" s="22">
        <v>14</v>
      </c>
      <c r="AC121" s="22">
        <v>14.1</v>
      </c>
      <c r="AD121" s="27">
        <v>13.34</v>
      </c>
      <c r="AE121" s="25">
        <v>0.7</v>
      </c>
      <c r="AG121" s="22">
        <f t="shared" si="10"/>
        <v>85.6</v>
      </c>
      <c r="AH121" s="22">
        <v>85.6</v>
      </c>
      <c r="AI121" s="22">
        <v>85.6</v>
      </c>
      <c r="AJ121" s="27">
        <v>86.42</v>
      </c>
      <c r="AK121" s="25">
        <v>-0.7</v>
      </c>
      <c r="AM121" s="22">
        <f t="shared" si="11"/>
        <v>14.4</v>
      </c>
      <c r="AN121" s="22">
        <v>14.4</v>
      </c>
      <c r="AO121" s="22">
        <v>14.4</v>
      </c>
      <c r="AP121" s="27">
        <v>13.58</v>
      </c>
      <c r="AQ121" s="25">
        <v>0.7</v>
      </c>
    </row>
    <row r="122" spans="1:43" ht="12.75" customHeight="1" x14ac:dyDescent="0.25">
      <c r="A122" s="7">
        <v>10</v>
      </c>
      <c r="B122">
        <v>10</v>
      </c>
      <c r="C122" s="22">
        <f t="shared" si="6"/>
        <v>121.8</v>
      </c>
      <c r="D122" s="22">
        <v>126.5</v>
      </c>
      <c r="E122" s="22">
        <v>121.8</v>
      </c>
      <c r="F122" s="27">
        <v>124.73</v>
      </c>
      <c r="G122" s="25">
        <v>12.1</v>
      </c>
      <c r="I122" s="22">
        <f t="shared" si="7"/>
        <v>805.9</v>
      </c>
      <c r="J122" s="22">
        <v>802.1</v>
      </c>
      <c r="K122" s="22">
        <v>805.9</v>
      </c>
      <c r="L122" s="27">
        <v>804.41</v>
      </c>
      <c r="M122" s="25">
        <v>33.299999999999997</v>
      </c>
      <c r="P122" s="22">
        <v>931.8</v>
      </c>
      <c r="Q122" s="22">
        <v>931.7</v>
      </c>
      <c r="R122" s="27">
        <v>931.42</v>
      </c>
      <c r="S122" s="25">
        <v>46.3</v>
      </c>
      <c r="U122" s="22">
        <f t="shared" si="8"/>
        <v>125.8</v>
      </c>
      <c r="V122" s="22">
        <v>129.69999999999999</v>
      </c>
      <c r="W122" s="22">
        <v>125.8</v>
      </c>
      <c r="X122" s="27">
        <v>127.01</v>
      </c>
      <c r="Y122" s="25">
        <v>13</v>
      </c>
      <c r="AA122" s="22">
        <f t="shared" si="9"/>
        <v>13.1</v>
      </c>
      <c r="AB122" s="22">
        <v>13.6</v>
      </c>
      <c r="AC122" s="22">
        <v>13.1</v>
      </c>
      <c r="AD122" s="27">
        <v>13.39</v>
      </c>
      <c r="AE122" s="25">
        <v>0.6</v>
      </c>
      <c r="AG122" s="22">
        <f t="shared" si="10"/>
        <v>86.5</v>
      </c>
      <c r="AH122" s="22">
        <v>86.1</v>
      </c>
      <c r="AI122" s="22">
        <v>86.5</v>
      </c>
      <c r="AJ122" s="27">
        <v>86.36</v>
      </c>
      <c r="AK122" s="25">
        <v>-0.7</v>
      </c>
      <c r="AM122" s="22">
        <f t="shared" si="11"/>
        <v>13.5</v>
      </c>
      <c r="AN122" s="22">
        <v>13.9</v>
      </c>
      <c r="AO122" s="22">
        <v>13.5</v>
      </c>
      <c r="AP122" s="27">
        <v>13.64</v>
      </c>
      <c r="AQ122" s="25">
        <v>0.7</v>
      </c>
    </row>
    <row r="123" spans="1:43" ht="12.75" customHeight="1" x14ac:dyDescent="0.25">
      <c r="A123" s="7">
        <v>10</v>
      </c>
      <c r="B123">
        <v>11</v>
      </c>
      <c r="C123" s="22">
        <f t="shared" si="6"/>
        <v>127.3</v>
      </c>
      <c r="D123" s="22">
        <v>125.3</v>
      </c>
      <c r="E123" s="22">
        <v>127.3</v>
      </c>
      <c r="F123" s="27">
        <v>125.66</v>
      </c>
      <c r="G123" s="25">
        <v>11.2</v>
      </c>
      <c r="I123" s="22">
        <f t="shared" si="7"/>
        <v>807.1</v>
      </c>
      <c r="J123" s="22">
        <v>808.3</v>
      </c>
      <c r="K123" s="22">
        <v>807.1</v>
      </c>
      <c r="L123" s="27">
        <v>807.2</v>
      </c>
      <c r="M123" s="25">
        <v>33.5</v>
      </c>
      <c r="P123" s="22">
        <v>935.1</v>
      </c>
      <c r="Q123" s="22">
        <v>935.5</v>
      </c>
      <c r="R123" s="27">
        <v>935.25</v>
      </c>
      <c r="S123" s="25">
        <v>46</v>
      </c>
      <c r="U123" s="22">
        <f t="shared" si="8"/>
        <v>128.4</v>
      </c>
      <c r="V123" s="22">
        <v>126.8</v>
      </c>
      <c r="W123" s="22">
        <v>128.4</v>
      </c>
      <c r="X123" s="27">
        <v>128.06</v>
      </c>
      <c r="Y123" s="25">
        <v>12.5</v>
      </c>
      <c r="AA123" s="22">
        <f t="shared" si="9"/>
        <v>13.6</v>
      </c>
      <c r="AB123" s="22">
        <v>13.4</v>
      </c>
      <c r="AC123" s="22">
        <v>13.6</v>
      </c>
      <c r="AD123" s="27">
        <v>13.44</v>
      </c>
      <c r="AE123" s="25">
        <v>0.5</v>
      </c>
      <c r="AG123" s="22">
        <f t="shared" si="10"/>
        <v>86.3</v>
      </c>
      <c r="AH123" s="22">
        <v>86.4</v>
      </c>
      <c r="AI123" s="22">
        <v>86.3</v>
      </c>
      <c r="AJ123" s="27">
        <v>86.31</v>
      </c>
      <c r="AK123" s="25">
        <v>-0.7</v>
      </c>
      <c r="AM123" s="22">
        <f t="shared" si="11"/>
        <v>13.7</v>
      </c>
      <c r="AN123" s="22">
        <v>13.6</v>
      </c>
      <c r="AO123" s="22">
        <v>13.7</v>
      </c>
      <c r="AP123" s="27">
        <v>13.69</v>
      </c>
      <c r="AQ123" s="25">
        <v>0.7</v>
      </c>
    </row>
    <row r="124" spans="1:43" ht="12.75" customHeight="1" x14ac:dyDescent="0.25">
      <c r="A124" s="7">
        <v>10</v>
      </c>
      <c r="B124">
        <v>12</v>
      </c>
      <c r="C124" s="22">
        <f t="shared" si="6"/>
        <v>122.4</v>
      </c>
      <c r="D124" s="22">
        <v>116.8</v>
      </c>
      <c r="E124" s="22">
        <v>122.4</v>
      </c>
      <c r="F124" s="27">
        <v>126.46</v>
      </c>
      <c r="G124" s="25">
        <v>9.6</v>
      </c>
      <c r="I124" s="22">
        <f t="shared" si="7"/>
        <v>815.3</v>
      </c>
      <c r="J124" s="22">
        <v>820.6</v>
      </c>
      <c r="K124" s="22">
        <v>815.3</v>
      </c>
      <c r="L124" s="27">
        <v>810.08</v>
      </c>
      <c r="M124" s="25">
        <v>34.6</v>
      </c>
      <c r="P124" s="22">
        <v>938.9</v>
      </c>
      <c r="Q124" s="22">
        <v>939.4</v>
      </c>
      <c r="R124" s="27">
        <v>939.04</v>
      </c>
      <c r="S124" s="25">
        <v>45.5</v>
      </c>
      <c r="U124" s="22">
        <f t="shared" si="8"/>
        <v>124.1</v>
      </c>
      <c r="V124" s="22">
        <v>118.3</v>
      </c>
      <c r="W124" s="22">
        <v>124.1</v>
      </c>
      <c r="X124" s="27">
        <v>128.96</v>
      </c>
      <c r="Y124" s="25">
        <v>10.9</v>
      </c>
      <c r="AA124" s="22">
        <f t="shared" si="9"/>
        <v>13</v>
      </c>
      <c r="AB124" s="22">
        <v>12.4</v>
      </c>
      <c r="AC124" s="22">
        <v>13</v>
      </c>
      <c r="AD124" s="27">
        <v>13.47</v>
      </c>
      <c r="AE124" s="25">
        <v>0.4</v>
      </c>
      <c r="AG124" s="22">
        <f t="shared" si="10"/>
        <v>86.8</v>
      </c>
      <c r="AH124" s="22">
        <v>87.4</v>
      </c>
      <c r="AI124" s="22">
        <v>86.8</v>
      </c>
      <c r="AJ124" s="27">
        <v>86.27</v>
      </c>
      <c r="AK124" s="25">
        <v>-0.5</v>
      </c>
      <c r="AM124" s="22">
        <f t="shared" si="11"/>
        <v>13.2</v>
      </c>
      <c r="AN124" s="22">
        <v>12.6</v>
      </c>
      <c r="AO124" s="22">
        <v>13.2</v>
      </c>
      <c r="AP124" s="27">
        <v>13.73</v>
      </c>
      <c r="AQ124" s="25">
        <v>0.5</v>
      </c>
    </row>
    <row r="125" spans="1:43" ht="12.75" customHeight="1" x14ac:dyDescent="0.25">
      <c r="A125" s="7"/>
      <c r="B125">
        <v>1</v>
      </c>
      <c r="C125" s="22">
        <f t="shared" si="6"/>
        <v>130.6</v>
      </c>
      <c r="D125" s="22">
        <v>132.1</v>
      </c>
      <c r="E125" s="22">
        <v>130.6</v>
      </c>
      <c r="F125" s="27">
        <v>127.07</v>
      </c>
      <c r="G125" s="25">
        <v>7.3</v>
      </c>
      <c r="I125" s="22">
        <f t="shared" si="7"/>
        <v>809.6</v>
      </c>
      <c r="J125" s="22">
        <v>807.7</v>
      </c>
      <c r="K125" s="22">
        <v>809.6</v>
      </c>
      <c r="L125" s="27">
        <v>813.1</v>
      </c>
      <c r="M125" s="25">
        <v>36.299999999999997</v>
      </c>
      <c r="P125" s="22">
        <v>942.5</v>
      </c>
      <c r="Q125" s="22">
        <v>943.1</v>
      </c>
      <c r="R125" s="27">
        <v>942.78</v>
      </c>
      <c r="S125" s="25">
        <v>44.8</v>
      </c>
      <c r="U125" s="22">
        <f t="shared" si="8"/>
        <v>133.5</v>
      </c>
      <c r="V125" s="22">
        <v>134.80000000000001</v>
      </c>
      <c r="W125" s="22">
        <v>133.5</v>
      </c>
      <c r="X125" s="27">
        <v>129.66999999999999</v>
      </c>
      <c r="Y125" s="25">
        <v>8.5</v>
      </c>
      <c r="AA125" s="22">
        <f t="shared" si="9"/>
        <v>13.8</v>
      </c>
      <c r="AB125" s="22">
        <v>14</v>
      </c>
      <c r="AC125" s="22">
        <v>13.8</v>
      </c>
      <c r="AD125" s="27">
        <v>13.48</v>
      </c>
      <c r="AE125" s="25">
        <v>0.1</v>
      </c>
      <c r="AG125" s="22">
        <f t="shared" si="10"/>
        <v>85.8</v>
      </c>
      <c r="AH125" s="22">
        <v>85.7</v>
      </c>
      <c r="AI125" s="22">
        <v>85.8</v>
      </c>
      <c r="AJ125" s="27">
        <v>86.25</v>
      </c>
      <c r="AK125" s="25">
        <v>-0.2</v>
      </c>
      <c r="AM125" s="22">
        <f t="shared" si="11"/>
        <v>14.2</v>
      </c>
      <c r="AN125" s="22">
        <v>14.3</v>
      </c>
      <c r="AO125" s="22">
        <v>14.2</v>
      </c>
      <c r="AP125" s="27">
        <v>13.75</v>
      </c>
      <c r="AQ125" s="25">
        <v>0.2</v>
      </c>
    </row>
    <row r="126" spans="1:43" ht="12.75" customHeight="1" x14ac:dyDescent="0.25">
      <c r="A126" s="7">
        <v>11</v>
      </c>
      <c r="B126">
        <v>2</v>
      </c>
      <c r="C126" s="22">
        <f t="shared" si="6"/>
        <v>132.4</v>
      </c>
      <c r="D126" s="22">
        <v>130</v>
      </c>
      <c r="E126" s="22">
        <v>132.4</v>
      </c>
      <c r="F126" s="27">
        <v>127.51</v>
      </c>
      <c r="G126" s="25">
        <v>5.2</v>
      </c>
      <c r="I126" s="22">
        <f t="shared" si="7"/>
        <v>810.3</v>
      </c>
      <c r="J126" s="22">
        <v>810.9</v>
      </c>
      <c r="K126" s="22">
        <v>810.3</v>
      </c>
      <c r="L126" s="27">
        <v>816.28</v>
      </c>
      <c r="M126" s="25">
        <v>38.1</v>
      </c>
      <c r="P126" s="22">
        <v>945.4</v>
      </c>
      <c r="Q126" s="22">
        <v>946.5</v>
      </c>
      <c r="R126" s="27">
        <v>946.45</v>
      </c>
      <c r="S126" s="25">
        <v>44.1</v>
      </c>
      <c r="U126" s="22">
        <f t="shared" si="8"/>
        <v>136.1</v>
      </c>
      <c r="V126" s="22">
        <v>134.5</v>
      </c>
      <c r="W126" s="22">
        <v>136.1</v>
      </c>
      <c r="X126" s="27">
        <v>130.16999999999999</v>
      </c>
      <c r="Y126" s="25">
        <v>6</v>
      </c>
      <c r="AA126" s="22">
        <f t="shared" si="9"/>
        <v>14</v>
      </c>
      <c r="AB126" s="22">
        <v>13.7</v>
      </c>
      <c r="AC126" s="22">
        <v>14</v>
      </c>
      <c r="AD126" s="27">
        <v>13.47</v>
      </c>
      <c r="AE126" s="25">
        <v>-0.1</v>
      </c>
      <c r="AG126" s="22">
        <f t="shared" si="10"/>
        <v>85.6</v>
      </c>
      <c r="AH126" s="22">
        <v>85.8</v>
      </c>
      <c r="AI126" s="22">
        <v>85.6</v>
      </c>
      <c r="AJ126" s="27">
        <v>86.25</v>
      </c>
      <c r="AK126" s="25">
        <v>0</v>
      </c>
      <c r="AM126" s="22">
        <f t="shared" si="11"/>
        <v>14.4</v>
      </c>
      <c r="AN126" s="22">
        <v>14.2</v>
      </c>
      <c r="AO126" s="22">
        <v>14.4</v>
      </c>
      <c r="AP126" s="27">
        <v>13.75</v>
      </c>
      <c r="AQ126" s="25">
        <v>0</v>
      </c>
    </row>
    <row r="127" spans="1:43" ht="12.75" customHeight="1" x14ac:dyDescent="0.25">
      <c r="A127" s="7">
        <v>11</v>
      </c>
      <c r="B127">
        <v>3</v>
      </c>
      <c r="C127" s="22">
        <f t="shared" si="6"/>
        <v>124.1</v>
      </c>
      <c r="D127" s="22">
        <v>124.1</v>
      </c>
      <c r="E127" s="22">
        <v>124.1</v>
      </c>
      <c r="F127" s="27">
        <v>127.8</v>
      </c>
      <c r="G127" s="25">
        <v>3.5</v>
      </c>
      <c r="I127" s="22">
        <f t="shared" si="7"/>
        <v>822.8</v>
      </c>
      <c r="J127" s="22">
        <v>823.1</v>
      </c>
      <c r="K127" s="22">
        <v>822.8</v>
      </c>
      <c r="L127" s="27">
        <v>819.58</v>
      </c>
      <c r="M127" s="25">
        <v>39.6</v>
      </c>
      <c r="P127" s="22">
        <v>949.7</v>
      </c>
      <c r="Q127" s="22">
        <v>950.1</v>
      </c>
      <c r="R127" s="27">
        <v>950.08</v>
      </c>
      <c r="S127" s="25">
        <v>43.5</v>
      </c>
      <c r="U127" s="22">
        <f t="shared" si="8"/>
        <v>127.3</v>
      </c>
      <c r="V127" s="22">
        <v>126.6</v>
      </c>
      <c r="W127" s="22">
        <v>127.3</v>
      </c>
      <c r="X127" s="27">
        <v>130.5</v>
      </c>
      <c r="Y127" s="25">
        <v>3.9</v>
      </c>
      <c r="AA127" s="22">
        <f t="shared" si="9"/>
        <v>13.1</v>
      </c>
      <c r="AB127" s="22">
        <v>13.1</v>
      </c>
      <c r="AC127" s="22">
        <v>13.1</v>
      </c>
      <c r="AD127" s="27">
        <v>13.45</v>
      </c>
      <c r="AE127" s="25">
        <v>-0.3</v>
      </c>
      <c r="AG127" s="22">
        <f t="shared" si="10"/>
        <v>86.6</v>
      </c>
      <c r="AH127" s="22">
        <v>86.7</v>
      </c>
      <c r="AI127" s="22">
        <v>86.6</v>
      </c>
      <c r="AJ127" s="27">
        <v>86.26</v>
      </c>
      <c r="AK127" s="25">
        <v>0.2</v>
      </c>
      <c r="AM127" s="22">
        <f t="shared" si="11"/>
        <v>13.4</v>
      </c>
      <c r="AN127" s="22">
        <v>13.3</v>
      </c>
      <c r="AO127" s="22">
        <v>13.4</v>
      </c>
      <c r="AP127" s="27">
        <v>13.74</v>
      </c>
      <c r="AQ127" s="25">
        <v>-0.2</v>
      </c>
    </row>
    <row r="128" spans="1:43" ht="12.75" customHeight="1" x14ac:dyDescent="0.25">
      <c r="A128" s="7">
        <v>11</v>
      </c>
      <c r="B128">
        <v>4</v>
      </c>
      <c r="C128" s="22">
        <f t="shared" si="6"/>
        <v>129</v>
      </c>
      <c r="D128" s="22">
        <v>135.30000000000001</v>
      </c>
      <c r="E128" s="22">
        <v>129</v>
      </c>
      <c r="F128" s="27">
        <v>127.97</v>
      </c>
      <c r="G128" s="25">
        <v>2.1</v>
      </c>
      <c r="I128" s="22">
        <f t="shared" si="7"/>
        <v>822.4</v>
      </c>
      <c r="J128" s="22">
        <v>816.7</v>
      </c>
      <c r="K128" s="22">
        <v>822.4</v>
      </c>
      <c r="L128" s="27">
        <v>822.98</v>
      </c>
      <c r="M128" s="25">
        <v>40.799999999999997</v>
      </c>
      <c r="P128" s="22">
        <v>953.4</v>
      </c>
      <c r="Q128" s="22">
        <v>953.4</v>
      </c>
      <c r="R128" s="27">
        <v>953.65</v>
      </c>
      <c r="S128" s="25">
        <v>42.9</v>
      </c>
      <c r="U128" s="22">
        <f t="shared" si="8"/>
        <v>131</v>
      </c>
      <c r="V128" s="22">
        <v>136.69999999999999</v>
      </c>
      <c r="W128" s="22">
        <v>131</v>
      </c>
      <c r="X128" s="27">
        <v>130.66</v>
      </c>
      <c r="Y128" s="25">
        <v>2</v>
      </c>
      <c r="AA128" s="22">
        <f t="shared" si="9"/>
        <v>13.5</v>
      </c>
      <c r="AB128" s="22">
        <v>14.2</v>
      </c>
      <c r="AC128" s="22">
        <v>13.5</v>
      </c>
      <c r="AD128" s="27">
        <v>13.42</v>
      </c>
      <c r="AE128" s="25">
        <v>-0.4</v>
      </c>
      <c r="AG128" s="22">
        <f t="shared" si="10"/>
        <v>86.3</v>
      </c>
      <c r="AH128" s="22">
        <v>85.7</v>
      </c>
      <c r="AI128" s="22">
        <v>86.3</v>
      </c>
      <c r="AJ128" s="27">
        <v>86.3</v>
      </c>
      <c r="AK128" s="25">
        <v>0.4</v>
      </c>
      <c r="AM128" s="22">
        <f t="shared" si="11"/>
        <v>13.7</v>
      </c>
      <c r="AN128" s="22">
        <v>14.3</v>
      </c>
      <c r="AO128" s="22">
        <v>13.7</v>
      </c>
      <c r="AP128" s="27">
        <v>13.7</v>
      </c>
      <c r="AQ128" s="25">
        <v>-0.4</v>
      </c>
    </row>
    <row r="129" spans="1:43" ht="12.75" customHeight="1" x14ac:dyDescent="0.25">
      <c r="A129" s="7">
        <v>11</v>
      </c>
      <c r="B129">
        <v>5</v>
      </c>
      <c r="C129" s="22">
        <f t="shared" si="6"/>
        <v>129.6</v>
      </c>
      <c r="D129" s="22">
        <v>128.6</v>
      </c>
      <c r="E129" s="22">
        <v>129.6</v>
      </c>
      <c r="F129" s="27">
        <v>128.07</v>
      </c>
      <c r="G129" s="25">
        <v>1.1000000000000001</v>
      </c>
      <c r="I129" s="22">
        <f t="shared" si="7"/>
        <v>825.6</v>
      </c>
      <c r="J129" s="22">
        <v>827.6</v>
      </c>
      <c r="K129" s="22">
        <v>825.6</v>
      </c>
      <c r="L129" s="27">
        <v>826.46</v>
      </c>
      <c r="M129" s="25">
        <v>41.8</v>
      </c>
      <c r="P129" s="22">
        <v>957.6</v>
      </c>
      <c r="Q129" s="22">
        <v>957.1</v>
      </c>
      <c r="R129" s="27">
        <v>957.19</v>
      </c>
      <c r="S129" s="25">
        <v>42.5</v>
      </c>
      <c r="U129" s="22">
        <f t="shared" si="8"/>
        <v>131.5</v>
      </c>
      <c r="V129" s="22">
        <v>130</v>
      </c>
      <c r="W129" s="22">
        <v>131.5</v>
      </c>
      <c r="X129" s="27">
        <v>130.72999999999999</v>
      </c>
      <c r="Y129" s="25">
        <v>0.7</v>
      </c>
      <c r="AA129" s="22">
        <f t="shared" si="9"/>
        <v>13.5</v>
      </c>
      <c r="AB129" s="22">
        <v>13.4</v>
      </c>
      <c r="AC129" s="22">
        <v>13.5</v>
      </c>
      <c r="AD129" s="27">
        <v>13.38</v>
      </c>
      <c r="AE129" s="25">
        <v>-0.5</v>
      </c>
      <c r="AG129" s="22">
        <f t="shared" si="10"/>
        <v>86.3</v>
      </c>
      <c r="AH129" s="22">
        <v>86.4</v>
      </c>
      <c r="AI129" s="22">
        <v>86.3</v>
      </c>
      <c r="AJ129" s="27">
        <v>86.34</v>
      </c>
      <c r="AK129" s="25">
        <v>0.5</v>
      </c>
      <c r="AM129" s="22">
        <f t="shared" si="11"/>
        <v>13.7</v>
      </c>
      <c r="AN129" s="22">
        <v>13.6</v>
      </c>
      <c r="AO129" s="22">
        <v>13.7</v>
      </c>
      <c r="AP129" s="27">
        <v>13.66</v>
      </c>
      <c r="AQ129" s="25">
        <v>-0.5</v>
      </c>
    </row>
    <row r="130" spans="1:43" ht="12.75" customHeight="1" x14ac:dyDescent="0.25">
      <c r="A130" s="7">
        <v>11</v>
      </c>
      <c r="B130">
        <v>6</v>
      </c>
      <c r="C130" s="22">
        <f t="shared" si="6"/>
        <v>122</v>
      </c>
      <c r="D130" s="22">
        <v>119.7</v>
      </c>
      <c r="E130" s="22">
        <v>122</v>
      </c>
      <c r="F130" s="27">
        <v>128.19</v>
      </c>
      <c r="G130" s="25">
        <v>1.5</v>
      </c>
      <c r="I130" s="22">
        <f t="shared" si="7"/>
        <v>836</v>
      </c>
      <c r="J130" s="22">
        <v>838.7</v>
      </c>
      <c r="K130" s="22">
        <v>836</v>
      </c>
      <c r="L130" s="27">
        <v>829.92</v>
      </c>
      <c r="M130" s="25">
        <v>41.5</v>
      </c>
      <c r="P130" s="22">
        <v>961.1</v>
      </c>
      <c r="Q130" s="22">
        <v>960.5</v>
      </c>
      <c r="R130" s="27">
        <v>960.71</v>
      </c>
      <c r="S130" s="25">
        <v>42.3</v>
      </c>
      <c r="U130" s="22">
        <f t="shared" si="8"/>
        <v>124.5</v>
      </c>
      <c r="V130" s="22">
        <v>122.5</v>
      </c>
      <c r="W130" s="22">
        <v>124.5</v>
      </c>
      <c r="X130" s="27">
        <v>130.79</v>
      </c>
      <c r="Y130" s="25">
        <v>0.8</v>
      </c>
      <c r="AA130" s="22">
        <f t="shared" si="9"/>
        <v>12.7</v>
      </c>
      <c r="AB130" s="22">
        <v>12.5</v>
      </c>
      <c r="AC130" s="22">
        <v>12.7</v>
      </c>
      <c r="AD130" s="27">
        <v>13.34</v>
      </c>
      <c r="AE130" s="25">
        <v>-0.4</v>
      </c>
      <c r="AG130" s="22">
        <f t="shared" si="10"/>
        <v>87</v>
      </c>
      <c r="AH130" s="22">
        <v>87.3</v>
      </c>
      <c r="AI130" s="22">
        <v>87</v>
      </c>
      <c r="AJ130" s="27">
        <v>86.39</v>
      </c>
      <c r="AK130" s="25">
        <v>0.5</v>
      </c>
      <c r="AM130" s="22">
        <f t="shared" si="11"/>
        <v>13</v>
      </c>
      <c r="AN130" s="22">
        <v>12.7</v>
      </c>
      <c r="AO130" s="22">
        <v>13</v>
      </c>
      <c r="AP130" s="27">
        <v>13.61</v>
      </c>
      <c r="AQ130" s="25">
        <v>-0.5</v>
      </c>
    </row>
    <row r="131" spans="1:43" ht="12.75" customHeight="1" x14ac:dyDescent="0.25">
      <c r="A131" s="7">
        <v>11</v>
      </c>
      <c r="B131">
        <v>7</v>
      </c>
      <c r="C131" s="22">
        <f t="shared" si="6"/>
        <v>127.4</v>
      </c>
      <c r="D131" s="22">
        <v>130.6</v>
      </c>
      <c r="E131" s="22">
        <v>127.4</v>
      </c>
      <c r="F131" s="27">
        <v>128.5</v>
      </c>
      <c r="G131" s="25">
        <v>3.7</v>
      </c>
      <c r="I131" s="22">
        <f t="shared" si="7"/>
        <v>834</v>
      </c>
      <c r="J131" s="22">
        <v>832.3</v>
      </c>
      <c r="K131" s="22">
        <v>834</v>
      </c>
      <c r="L131" s="27">
        <v>833.21</v>
      </c>
      <c r="M131" s="25">
        <v>39.5</v>
      </c>
      <c r="P131" s="22">
        <v>965</v>
      </c>
      <c r="Q131" s="22">
        <v>964.2</v>
      </c>
      <c r="R131" s="27">
        <v>964.23</v>
      </c>
      <c r="S131" s="25">
        <v>42.3</v>
      </c>
      <c r="U131" s="22">
        <f t="shared" si="8"/>
        <v>130.19999999999999</v>
      </c>
      <c r="V131" s="22">
        <v>132.69999999999999</v>
      </c>
      <c r="W131" s="22">
        <v>130.19999999999999</v>
      </c>
      <c r="X131" s="27">
        <v>131.02000000000001</v>
      </c>
      <c r="Y131" s="25">
        <v>2.7</v>
      </c>
      <c r="AA131" s="22">
        <f t="shared" si="9"/>
        <v>13.2</v>
      </c>
      <c r="AB131" s="22">
        <v>13.5</v>
      </c>
      <c r="AC131" s="22">
        <v>13.2</v>
      </c>
      <c r="AD131" s="27">
        <v>13.33</v>
      </c>
      <c r="AE131" s="25">
        <v>-0.2</v>
      </c>
      <c r="AG131" s="22">
        <f t="shared" si="10"/>
        <v>86.5</v>
      </c>
      <c r="AH131" s="22">
        <v>86.3</v>
      </c>
      <c r="AI131" s="22">
        <v>86.5</v>
      </c>
      <c r="AJ131" s="27">
        <v>86.41</v>
      </c>
      <c r="AK131" s="25">
        <v>0.3</v>
      </c>
      <c r="AM131" s="22">
        <f t="shared" si="11"/>
        <v>13.5</v>
      </c>
      <c r="AN131" s="22">
        <v>13.7</v>
      </c>
      <c r="AO131" s="22">
        <v>13.5</v>
      </c>
      <c r="AP131" s="27">
        <v>13.59</v>
      </c>
      <c r="AQ131" s="25">
        <v>-0.3</v>
      </c>
    </row>
    <row r="132" spans="1:43" ht="12.75" customHeight="1" x14ac:dyDescent="0.25">
      <c r="A132" s="7">
        <v>11</v>
      </c>
      <c r="B132">
        <v>8</v>
      </c>
      <c r="C132" s="22">
        <f t="shared" si="6"/>
        <v>139.6</v>
      </c>
      <c r="D132" s="22">
        <v>137.69999999999999</v>
      </c>
      <c r="E132" s="22">
        <v>139.6</v>
      </c>
      <c r="F132" s="27">
        <v>129.11000000000001</v>
      </c>
      <c r="G132" s="25">
        <v>7.3</v>
      </c>
      <c r="I132" s="22">
        <f t="shared" si="7"/>
        <v>823.9</v>
      </c>
      <c r="J132" s="22">
        <v>824.5</v>
      </c>
      <c r="K132" s="22">
        <v>823.9</v>
      </c>
      <c r="L132" s="27">
        <v>836.23</v>
      </c>
      <c r="M132" s="25">
        <v>36.200000000000003</v>
      </c>
      <c r="P132" s="22">
        <v>968.5</v>
      </c>
      <c r="Q132" s="22">
        <v>968</v>
      </c>
      <c r="R132" s="27">
        <v>967.77</v>
      </c>
      <c r="S132" s="25">
        <v>42.4</v>
      </c>
      <c r="U132" s="22">
        <f t="shared" si="8"/>
        <v>144</v>
      </c>
      <c r="V132" s="22">
        <v>144</v>
      </c>
      <c r="W132" s="22">
        <v>144</v>
      </c>
      <c r="X132" s="27">
        <v>131.54</v>
      </c>
      <c r="Y132" s="25">
        <v>6.2</v>
      </c>
      <c r="AA132" s="22">
        <f t="shared" si="9"/>
        <v>14.4</v>
      </c>
      <c r="AB132" s="22">
        <v>14.2</v>
      </c>
      <c r="AC132" s="22">
        <v>14.4</v>
      </c>
      <c r="AD132" s="27">
        <v>13.34</v>
      </c>
      <c r="AE132" s="25">
        <v>0.2</v>
      </c>
      <c r="AG132" s="22">
        <f t="shared" si="10"/>
        <v>85.1</v>
      </c>
      <c r="AH132" s="22">
        <v>85.1</v>
      </c>
      <c r="AI132" s="22">
        <v>85.1</v>
      </c>
      <c r="AJ132" s="27">
        <v>86.41</v>
      </c>
      <c r="AK132" s="25">
        <v>0</v>
      </c>
      <c r="AM132" s="22">
        <f t="shared" si="11"/>
        <v>14.9</v>
      </c>
      <c r="AN132" s="22">
        <v>14.9</v>
      </c>
      <c r="AO132" s="22">
        <v>14.9</v>
      </c>
      <c r="AP132" s="27">
        <v>13.59</v>
      </c>
      <c r="AQ132" s="25">
        <v>0</v>
      </c>
    </row>
    <row r="133" spans="1:43" ht="12.75" customHeight="1" x14ac:dyDescent="0.25">
      <c r="A133" s="7">
        <v>11</v>
      </c>
      <c r="B133">
        <v>9</v>
      </c>
      <c r="C133" s="22">
        <f t="shared" ref="C133:C196" si="12">$B$2*E133+(1-$B$2)*D133</f>
        <v>123.9</v>
      </c>
      <c r="D133" s="22">
        <v>123.5</v>
      </c>
      <c r="E133" s="22">
        <v>123.9</v>
      </c>
      <c r="F133" s="27">
        <v>130.11000000000001</v>
      </c>
      <c r="G133" s="25">
        <v>12</v>
      </c>
      <c r="I133" s="22">
        <f t="shared" ref="I133:I196" si="13">$B$2*K133+(1-$B$2)*J133</f>
        <v>846.3</v>
      </c>
      <c r="J133" s="22">
        <v>846.4</v>
      </c>
      <c r="K133" s="22">
        <v>846.3</v>
      </c>
      <c r="L133" s="27">
        <v>838.86</v>
      </c>
      <c r="M133" s="25">
        <v>31.5</v>
      </c>
      <c r="P133" s="22">
        <v>971.8</v>
      </c>
      <c r="Q133" s="22">
        <v>971.3</v>
      </c>
      <c r="R133" s="27">
        <v>971.32</v>
      </c>
      <c r="S133" s="25">
        <v>42.7</v>
      </c>
      <c r="U133" s="22">
        <f t="shared" ref="U133:U196" si="14">$B$2*W133+(1-$B$2)*V133</f>
        <v>125.1</v>
      </c>
      <c r="V133" s="22">
        <v>125.4</v>
      </c>
      <c r="W133" s="22">
        <v>125.1</v>
      </c>
      <c r="X133" s="27">
        <v>132.46</v>
      </c>
      <c r="Y133" s="25">
        <v>11.1</v>
      </c>
      <c r="AA133" s="22">
        <f t="shared" ref="AA133:AA196" si="15">$B$2*AC133+(1-$B$2)*AB133</f>
        <v>12.8</v>
      </c>
      <c r="AB133" s="22">
        <v>12.7</v>
      </c>
      <c r="AC133" s="22">
        <v>12.8</v>
      </c>
      <c r="AD133" s="27">
        <v>13.39</v>
      </c>
      <c r="AE133" s="25">
        <v>0.6</v>
      </c>
      <c r="AG133" s="22">
        <f t="shared" ref="AG133:AG196" si="16">$B$2*AI133+(1-$B$2)*AH133</f>
        <v>87.1</v>
      </c>
      <c r="AH133" s="22">
        <v>87.1</v>
      </c>
      <c r="AI133" s="22">
        <v>87.1</v>
      </c>
      <c r="AJ133" s="27">
        <v>86.36</v>
      </c>
      <c r="AK133" s="25">
        <v>-0.5</v>
      </c>
      <c r="AM133" s="22">
        <f t="shared" ref="AM133:AM196" si="17">$B$2*AO133+(1-$B$2)*AN133</f>
        <v>12.9</v>
      </c>
      <c r="AN133" s="22">
        <v>12.9</v>
      </c>
      <c r="AO133" s="22">
        <v>12.9</v>
      </c>
      <c r="AP133" s="27">
        <v>13.64</v>
      </c>
      <c r="AQ133" s="25">
        <v>0.5</v>
      </c>
    </row>
    <row r="134" spans="1:43" ht="12.75" customHeight="1" x14ac:dyDescent="0.25">
      <c r="A134" s="7">
        <v>11</v>
      </c>
      <c r="B134">
        <v>10</v>
      </c>
      <c r="C134" s="22">
        <f t="shared" si="12"/>
        <v>131</v>
      </c>
      <c r="D134" s="22">
        <v>136.5</v>
      </c>
      <c r="E134" s="22">
        <v>131</v>
      </c>
      <c r="F134" s="27">
        <v>131.5</v>
      </c>
      <c r="G134" s="25">
        <v>16.8</v>
      </c>
      <c r="I134" s="22">
        <f t="shared" si="13"/>
        <v>841.9</v>
      </c>
      <c r="J134" s="22">
        <v>837.2</v>
      </c>
      <c r="K134" s="22">
        <v>841.9</v>
      </c>
      <c r="L134" s="27">
        <v>841.08</v>
      </c>
      <c r="M134" s="25">
        <v>26.6</v>
      </c>
      <c r="P134" s="22">
        <v>975</v>
      </c>
      <c r="Q134" s="22">
        <v>974.9</v>
      </c>
      <c r="R134" s="27">
        <v>974.9</v>
      </c>
      <c r="S134" s="25">
        <v>42.9</v>
      </c>
      <c r="U134" s="22">
        <f t="shared" si="14"/>
        <v>133</v>
      </c>
      <c r="V134" s="22">
        <v>137.69999999999999</v>
      </c>
      <c r="W134" s="22">
        <v>133</v>
      </c>
      <c r="X134" s="27">
        <v>133.82</v>
      </c>
      <c r="Y134" s="25">
        <v>16.3</v>
      </c>
      <c r="AA134" s="22">
        <f t="shared" si="15"/>
        <v>13.4</v>
      </c>
      <c r="AB134" s="22">
        <v>14</v>
      </c>
      <c r="AC134" s="22">
        <v>13.4</v>
      </c>
      <c r="AD134" s="27">
        <v>13.49</v>
      </c>
      <c r="AE134" s="25">
        <v>1.1000000000000001</v>
      </c>
      <c r="AG134" s="22">
        <f t="shared" si="16"/>
        <v>86.4</v>
      </c>
      <c r="AH134" s="22">
        <v>85.9</v>
      </c>
      <c r="AI134" s="22">
        <v>86.4</v>
      </c>
      <c r="AJ134" s="27">
        <v>86.27</v>
      </c>
      <c r="AK134" s="25">
        <v>-1.1000000000000001</v>
      </c>
      <c r="AM134" s="22">
        <f t="shared" si="17"/>
        <v>13.6</v>
      </c>
      <c r="AN134" s="22">
        <v>14.1</v>
      </c>
      <c r="AO134" s="22">
        <v>13.6</v>
      </c>
      <c r="AP134" s="27">
        <v>13.73</v>
      </c>
      <c r="AQ134" s="25">
        <v>1.1000000000000001</v>
      </c>
    </row>
    <row r="135" spans="1:43" ht="12.75" customHeight="1" x14ac:dyDescent="0.25">
      <c r="A135" s="7">
        <v>11</v>
      </c>
      <c r="B135">
        <v>11</v>
      </c>
      <c r="C135" s="22">
        <f t="shared" si="12"/>
        <v>135.19999999999999</v>
      </c>
      <c r="D135" s="22">
        <v>132.5</v>
      </c>
      <c r="E135" s="22">
        <v>135.19999999999999</v>
      </c>
      <c r="F135" s="27">
        <v>133.29</v>
      </c>
      <c r="G135" s="25">
        <v>21.5</v>
      </c>
      <c r="I135" s="22">
        <f t="shared" si="13"/>
        <v>840.4</v>
      </c>
      <c r="J135" s="22">
        <v>842.4</v>
      </c>
      <c r="K135" s="22">
        <v>840.4</v>
      </c>
      <c r="L135" s="27">
        <v>842.84</v>
      </c>
      <c r="M135" s="25">
        <v>21.1</v>
      </c>
      <c r="P135" s="22">
        <v>977.9</v>
      </c>
      <c r="Q135" s="22">
        <v>978.3</v>
      </c>
      <c r="R135" s="27">
        <v>978.48</v>
      </c>
      <c r="S135" s="25">
        <v>43</v>
      </c>
      <c r="U135" s="22">
        <f t="shared" si="14"/>
        <v>138</v>
      </c>
      <c r="V135" s="22">
        <v>135.4</v>
      </c>
      <c r="W135" s="22">
        <v>138</v>
      </c>
      <c r="X135" s="27">
        <v>135.63999999999999</v>
      </c>
      <c r="Y135" s="25">
        <v>21.9</v>
      </c>
      <c r="AA135" s="22">
        <f t="shared" si="15"/>
        <v>13.8</v>
      </c>
      <c r="AB135" s="22">
        <v>13.6</v>
      </c>
      <c r="AC135" s="22">
        <v>13.8</v>
      </c>
      <c r="AD135" s="27">
        <v>13.62</v>
      </c>
      <c r="AE135" s="25">
        <v>1.6</v>
      </c>
      <c r="AG135" s="22">
        <f t="shared" si="16"/>
        <v>85.9</v>
      </c>
      <c r="AH135" s="22">
        <v>86.1</v>
      </c>
      <c r="AI135" s="22">
        <v>85.9</v>
      </c>
      <c r="AJ135" s="27">
        <v>86.14</v>
      </c>
      <c r="AK135" s="25">
        <v>-1.6</v>
      </c>
      <c r="AM135" s="22">
        <f t="shared" si="17"/>
        <v>14.1</v>
      </c>
      <c r="AN135" s="22">
        <v>13.9</v>
      </c>
      <c r="AO135" s="22">
        <v>14.1</v>
      </c>
      <c r="AP135" s="27">
        <v>13.86</v>
      </c>
      <c r="AQ135" s="25">
        <v>1.6</v>
      </c>
    </row>
    <row r="136" spans="1:43" ht="12.75" customHeight="1" x14ac:dyDescent="0.25">
      <c r="A136" s="7">
        <v>11</v>
      </c>
      <c r="B136">
        <v>12</v>
      </c>
      <c r="C136" s="22">
        <f t="shared" si="12"/>
        <v>129.30000000000001</v>
      </c>
      <c r="D136" s="22">
        <v>123.3</v>
      </c>
      <c r="E136" s="22">
        <v>129.30000000000001</v>
      </c>
      <c r="F136" s="27">
        <v>135.41999999999999</v>
      </c>
      <c r="G136" s="25">
        <v>25.6</v>
      </c>
      <c r="I136" s="22">
        <f t="shared" si="13"/>
        <v>850.7</v>
      </c>
      <c r="J136" s="22">
        <v>856.3</v>
      </c>
      <c r="K136" s="22">
        <v>850.7</v>
      </c>
      <c r="L136" s="27">
        <v>844.17</v>
      </c>
      <c r="M136" s="25">
        <v>16</v>
      </c>
      <c r="P136" s="22">
        <v>981.1</v>
      </c>
      <c r="Q136" s="22">
        <v>981.7</v>
      </c>
      <c r="R136" s="27">
        <v>982.07</v>
      </c>
      <c r="S136" s="25">
        <v>43</v>
      </c>
      <c r="U136" s="22">
        <f t="shared" si="14"/>
        <v>131</v>
      </c>
      <c r="V136" s="22">
        <v>124.8</v>
      </c>
      <c r="W136" s="22">
        <v>131</v>
      </c>
      <c r="X136" s="27">
        <v>137.9</v>
      </c>
      <c r="Y136" s="25">
        <v>27</v>
      </c>
      <c r="AA136" s="22">
        <f t="shared" si="15"/>
        <v>13.2</v>
      </c>
      <c r="AB136" s="22">
        <v>12.6</v>
      </c>
      <c r="AC136" s="22">
        <v>13.2</v>
      </c>
      <c r="AD136" s="27">
        <v>13.79</v>
      </c>
      <c r="AE136" s="25">
        <v>2</v>
      </c>
      <c r="AG136" s="22">
        <f t="shared" si="16"/>
        <v>86.7</v>
      </c>
      <c r="AH136" s="22">
        <v>87.3</v>
      </c>
      <c r="AI136" s="22">
        <v>86.7</v>
      </c>
      <c r="AJ136" s="27">
        <v>85.96</v>
      </c>
      <c r="AK136" s="25">
        <v>-2.1</v>
      </c>
      <c r="AM136" s="22">
        <f t="shared" si="17"/>
        <v>13.3</v>
      </c>
      <c r="AN136" s="22">
        <v>12.7</v>
      </c>
      <c r="AO136" s="22">
        <v>13.3</v>
      </c>
      <c r="AP136" s="27">
        <v>14.04</v>
      </c>
      <c r="AQ136" s="25">
        <v>2.1</v>
      </c>
    </row>
    <row r="137" spans="1:43" ht="12.75" customHeight="1" x14ac:dyDescent="0.25">
      <c r="A137" s="7"/>
      <c r="B137">
        <v>1</v>
      </c>
      <c r="C137" s="22">
        <f t="shared" si="12"/>
        <v>146.5</v>
      </c>
      <c r="D137" s="22">
        <v>148.30000000000001</v>
      </c>
      <c r="E137" s="22">
        <v>146.5</v>
      </c>
      <c r="F137" s="27">
        <v>137.77000000000001</v>
      </c>
      <c r="G137" s="25">
        <v>28.1</v>
      </c>
      <c r="I137" s="22">
        <f t="shared" si="13"/>
        <v>835.5</v>
      </c>
      <c r="J137" s="22">
        <v>833.6</v>
      </c>
      <c r="K137" s="22">
        <v>835.5</v>
      </c>
      <c r="L137" s="27">
        <v>845.2</v>
      </c>
      <c r="M137" s="25">
        <v>12.3</v>
      </c>
      <c r="P137" s="22">
        <v>985</v>
      </c>
      <c r="Q137" s="22">
        <v>985.6</v>
      </c>
      <c r="R137" s="27">
        <v>985.64</v>
      </c>
      <c r="S137" s="25">
        <v>42.9</v>
      </c>
      <c r="U137" s="22">
        <f t="shared" si="14"/>
        <v>150.1</v>
      </c>
      <c r="V137" s="22">
        <v>151.4</v>
      </c>
      <c r="W137" s="22">
        <v>150.1</v>
      </c>
      <c r="X137" s="27">
        <v>140.44</v>
      </c>
      <c r="Y137" s="25">
        <v>30.5</v>
      </c>
      <c r="AA137" s="22">
        <f t="shared" si="15"/>
        <v>14.9</v>
      </c>
      <c r="AB137" s="22">
        <v>15.1</v>
      </c>
      <c r="AC137" s="22">
        <v>14.9</v>
      </c>
      <c r="AD137" s="27">
        <v>13.98</v>
      </c>
      <c r="AE137" s="25">
        <v>2.2999999999999998</v>
      </c>
      <c r="AG137" s="22">
        <f t="shared" si="16"/>
        <v>84.8</v>
      </c>
      <c r="AH137" s="22">
        <v>84.6</v>
      </c>
      <c r="AI137" s="22">
        <v>84.8</v>
      </c>
      <c r="AJ137" s="27">
        <v>85.75</v>
      </c>
      <c r="AK137" s="25">
        <v>-2.5</v>
      </c>
      <c r="AM137" s="22">
        <f t="shared" si="17"/>
        <v>15.2</v>
      </c>
      <c r="AN137" s="22">
        <v>15.4</v>
      </c>
      <c r="AO137" s="22">
        <v>15.2</v>
      </c>
      <c r="AP137" s="27">
        <v>14.25</v>
      </c>
      <c r="AQ137" s="25">
        <v>2.5</v>
      </c>
    </row>
    <row r="138" spans="1:43" ht="12.75" customHeight="1" x14ac:dyDescent="0.25">
      <c r="A138" s="7">
        <v>12</v>
      </c>
      <c r="B138">
        <v>2</v>
      </c>
      <c r="C138" s="22">
        <f t="shared" si="12"/>
        <v>139.69999999999999</v>
      </c>
      <c r="D138" s="22">
        <v>137.19999999999999</v>
      </c>
      <c r="E138" s="22">
        <v>139.69999999999999</v>
      </c>
      <c r="F138" s="27">
        <v>140.19</v>
      </c>
      <c r="G138" s="25">
        <v>29</v>
      </c>
      <c r="I138" s="22">
        <f t="shared" si="13"/>
        <v>847.9</v>
      </c>
      <c r="J138" s="22">
        <v>848.9</v>
      </c>
      <c r="K138" s="22">
        <v>847.9</v>
      </c>
      <c r="L138" s="27">
        <v>846.05</v>
      </c>
      <c r="M138" s="25">
        <v>10.199999999999999</v>
      </c>
      <c r="P138" s="22">
        <v>988.2</v>
      </c>
      <c r="Q138" s="22">
        <v>989.2</v>
      </c>
      <c r="R138" s="27">
        <v>989.18</v>
      </c>
      <c r="S138" s="25">
        <v>42.5</v>
      </c>
      <c r="U138" s="22">
        <f t="shared" si="14"/>
        <v>141.30000000000001</v>
      </c>
      <c r="V138" s="22">
        <v>139.4</v>
      </c>
      <c r="W138" s="22">
        <v>141.30000000000001</v>
      </c>
      <c r="X138" s="27">
        <v>143.13</v>
      </c>
      <c r="Y138" s="25">
        <v>32.200000000000003</v>
      </c>
      <c r="AA138" s="22">
        <f t="shared" si="15"/>
        <v>14.1</v>
      </c>
      <c r="AB138" s="22">
        <v>13.9</v>
      </c>
      <c r="AC138" s="22">
        <v>14.1</v>
      </c>
      <c r="AD138" s="27">
        <v>14.17</v>
      </c>
      <c r="AE138" s="25">
        <v>2.2999999999999998</v>
      </c>
      <c r="AG138" s="22">
        <f t="shared" si="16"/>
        <v>85.7</v>
      </c>
      <c r="AH138" s="22">
        <v>85.9</v>
      </c>
      <c r="AI138" s="22">
        <v>85.7</v>
      </c>
      <c r="AJ138" s="27">
        <v>85.53</v>
      </c>
      <c r="AK138" s="25">
        <v>-2.6</v>
      </c>
      <c r="AM138" s="22">
        <f t="shared" si="17"/>
        <v>14.3</v>
      </c>
      <c r="AN138" s="22">
        <v>14.1</v>
      </c>
      <c r="AO138" s="22">
        <v>14.3</v>
      </c>
      <c r="AP138" s="27">
        <v>14.47</v>
      </c>
      <c r="AQ138" s="25">
        <v>2.6</v>
      </c>
    </row>
    <row r="139" spans="1:43" ht="12.75" customHeight="1" x14ac:dyDescent="0.25">
      <c r="A139" s="7">
        <v>12</v>
      </c>
      <c r="B139">
        <v>3</v>
      </c>
      <c r="C139" s="22">
        <f t="shared" si="12"/>
        <v>146.6</v>
      </c>
      <c r="D139" s="22">
        <v>146.30000000000001</v>
      </c>
      <c r="E139" s="22">
        <v>146.6</v>
      </c>
      <c r="F139" s="27">
        <v>142.61000000000001</v>
      </c>
      <c r="G139" s="25">
        <v>29.1</v>
      </c>
      <c r="I139" s="22">
        <f t="shared" si="13"/>
        <v>842.7</v>
      </c>
      <c r="J139" s="22">
        <v>843.5</v>
      </c>
      <c r="K139" s="22">
        <v>842.7</v>
      </c>
      <c r="L139" s="27">
        <v>846.81</v>
      </c>
      <c r="M139" s="25">
        <v>9.1</v>
      </c>
      <c r="P139" s="22">
        <v>992.3</v>
      </c>
      <c r="Q139" s="22">
        <v>992.6</v>
      </c>
      <c r="R139" s="27">
        <v>992.66</v>
      </c>
      <c r="S139" s="25">
        <v>41.8</v>
      </c>
      <c r="U139" s="22">
        <f t="shared" si="14"/>
        <v>149.80000000000001</v>
      </c>
      <c r="V139" s="22">
        <v>148.80000000000001</v>
      </c>
      <c r="W139" s="22">
        <v>149.80000000000001</v>
      </c>
      <c r="X139" s="27">
        <v>145.86000000000001</v>
      </c>
      <c r="Y139" s="25">
        <v>32.700000000000003</v>
      </c>
      <c r="AA139" s="22">
        <f t="shared" si="15"/>
        <v>14.8</v>
      </c>
      <c r="AB139" s="22">
        <v>14.7</v>
      </c>
      <c r="AC139" s="22">
        <v>14.8</v>
      </c>
      <c r="AD139" s="27">
        <v>14.37</v>
      </c>
      <c r="AE139" s="25">
        <v>2.2999999999999998</v>
      </c>
      <c r="AG139" s="22">
        <f t="shared" si="16"/>
        <v>84.9</v>
      </c>
      <c r="AH139" s="22">
        <v>85</v>
      </c>
      <c r="AI139" s="22">
        <v>84.9</v>
      </c>
      <c r="AJ139" s="27">
        <v>85.31</v>
      </c>
      <c r="AK139" s="25">
        <v>-2.7</v>
      </c>
      <c r="AM139" s="22">
        <f t="shared" si="17"/>
        <v>15.1</v>
      </c>
      <c r="AN139" s="22">
        <v>15</v>
      </c>
      <c r="AO139" s="22">
        <v>15.1</v>
      </c>
      <c r="AP139" s="27">
        <v>14.69</v>
      </c>
      <c r="AQ139" s="25">
        <v>2.7</v>
      </c>
    </row>
    <row r="140" spans="1:43" ht="12.75" customHeight="1" x14ac:dyDescent="0.25">
      <c r="A140" s="7">
        <v>12</v>
      </c>
      <c r="B140">
        <v>4</v>
      </c>
      <c r="C140" s="22">
        <f t="shared" si="12"/>
        <v>155.4</v>
      </c>
      <c r="D140" s="22">
        <v>161.30000000000001</v>
      </c>
      <c r="E140" s="22">
        <v>155.4</v>
      </c>
      <c r="F140" s="27">
        <v>144.94</v>
      </c>
      <c r="G140" s="25">
        <v>27.9</v>
      </c>
      <c r="I140" s="22">
        <f t="shared" si="13"/>
        <v>838</v>
      </c>
      <c r="J140" s="22">
        <v>832.6</v>
      </c>
      <c r="K140" s="22">
        <v>838</v>
      </c>
      <c r="L140" s="27">
        <v>847.57</v>
      </c>
      <c r="M140" s="25">
        <v>9.1999999999999993</v>
      </c>
      <c r="P140" s="22">
        <v>996.4</v>
      </c>
      <c r="Q140" s="22">
        <v>996.3</v>
      </c>
      <c r="R140" s="27">
        <v>996.08</v>
      </c>
      <c r="S140" s="25">
        <v>41</v>
      </c>
      <c r="U140" s="22">
        <f t="shared" si="14"/>
        <v>158.4</v>
      </c>
      <c r="V140" s="22">
        <v>163.80000000000001</v>
      </c>
      <c r="W140" s="22">
        <v>158.4</v>
      </c>
      <c r="X140" s="27">
        <v>148.51</v>
      </c>
      <c r="Y140" s="25">
        <v>31.8</v>
      </c>
      <c r="AA140" s="22">
        <f t="shared" si="15"/>
        <v>15.6</v>
      </c>
      <c r="AB140" s="22">
        <v>16.2</v>
      </c>
      <c r="AC140" s="22">
        <v>15.6</v>
      </c>
      <c r="AD140" s="27">
        <v>14.55</v>
      </c>
      <c r="AE140" s="25">
        <v>2.2000000000000002</v>
      </c>
      <c r="AG140" s="22">
        <f t="shared" si="16"/>
        <v>84.1</v>
      </c>
      <c r="AH140" s="22">
        <v>83.6</v>
      </c>
      <c r="AI140" s="22">
        <v>84.1</v>
      </c>
      <c r="AJ140" s="27">
        <v>85.09</v>
      </c>
      <c r="AK140" s="25">
        <v>-2.6</v>
      </c>
      <c r="AM140" s="22">
        <f t="shared" si="17"/>
        <v>15.9</v>
      </c>
      <c r="AN140" s="22">
        <v>16.399999999999999</v>
      </c>
      <c r="AO140" s="22">
        <v>15.9</v>
      </c>
      <c r="AP140" s="27">
        <v>14.91</v>
      </c>
      <c r="AQ140" s="25">
        <v>2.6</v>
      </c>
    </row>
    <row r="141" spans="1:43" ht="12.75" customHeight="1" x14ac:dyDescent="0.25">
      <c r="A141" s="7">
        <v>12</v>
      </c>
      <c r="B141">
        <v>5</v>
      </c>
      <c r="C141" s="22">
        <f t="shared" si="12"/>
        <v>141.5</v>
      </c>
      <c r="D141" s="22">
        <v>141.30000000000001</v>
      </c>
      <c r="E141" s="22">
        <v>141.5</v>
      </c>
      <c r="F141" s="27">
        <v>147.06</v>
      </c>
      <c r="G141" s="25">
        <v>25.4</v>
      </c>
      <c r="I141" s="22">
        <f t="shared" si="13"/>
        <v>853.3</v>
      </c>
      <c r="J141" s="22">
        <v>854.4</v>
      </c>
      <c r="K141" s="22">
        <v>853.3</v>
      </c>
      <c r="L141" s="27">
        <v>848.48</v>
      </c>
      <c r="M141" s="25">
        <v>10.9</v>
      </c>
      <c r="P141" s="22">
        <v>1000.3</v>
      </c>
      <c r="Q141" s="22">
        <v>999.7</v>
      </c>
      <c r="R141" s="27">
        <v>999.41</v>
      </c>
      <c r="S141" s="25">
        <v>40</v>
      </c>
      <c r="U141" s="22">
        <f t="shared" si="14"/>
        <v>146.4</v>
      </c>
      <c r="V141" s="22">
        <v>145.80000000000001</v>
      </c>
      <c r="W141" s="22">
        <v>146.4</v>
      </c>
      <c r="X141" s="27">
        <v>150.93</v>
      </c>
      <c r="Y141" s="25">
        <v>29.1</v>
      </c>
      <c r="AA141" s="22">
        <f t="shared" si="15"/>
        <v>14.2</v>
      </c>
      <c r="AB141" s="22">
        <v>14.1</v>
      </c>
      <c r="AC141" s="22">
        <v>14.2</v>
      </c>
      <c r="AD141" s="27">
        <v>14.71</v>
      </c>
      <c r="AE141" s="25">
        <v>2</v>
      </c>
      <c r="AG141" s="22">
        <f t="shared" si="16"/>
        <v>85.4</v>
      </c>
      <c r="AH141" s="22">
        <v>85.4</v>
      </c>
      <c r="AI141" s="22">
        <v>85.4</v>
      </c>
      <c r="AJ141" s="27">
        <v>84.9</v>
      </c>
      <c r="AK141" s="25">
        <v>-2.2999999999999998</v>
      </c>
      <c r="AM141" s="22">
        <f t="shared" si="17"/>
        <v>14.6</v>
      </c>
      <c r="AN141" s="22">
        <v>14.6</v>
      </c>
      <c r="AO141" s="22">
        <v>14.6</v>
      </c>
      <c r="AP141" s="27">
        <v>15.1</v>
      </c>
      <c r="AQ141" s="25">
        <v>2.2999999999999998</v>
      </c>
    </row>
    <row r="142" spans="1:43" ht="12.75" customHeight="1" x14ac:dyDescent="0.25">
      <c r="A142" s="7">
        <v>12</v>
      </c>
      <c r="B142">
        <v>6</v>
      </c>
      <c r="C142" s="22">
        <f t="shared" si="12"/>
        <v>145.6</v>
      </c>
      <c r="D142" s="22">
        <v>143</v>
      </c>
      <c r="E142" s="22">
        <v>145.6</v>
      </c>
      <c r="F142" s="27">
        <v>148.91</v>
      </c>
      <c r="G142" s="25">
        <v>22.2</v>
      </c>
      <c r="I142" s="22">
        <f t="shared" si="13"/>
        <v>852.1</v>
      </c>
      <c r="J142" s="22">
        <v>855</v>
      </c>
      <c r="K142" s="22">
        <v>852.1</v>
      </c>
      <c r="L142" s="27">
        <v>849.63</v>
      </c>
      <c r="M142" s="25">
        <v>13.8</v>
      </c>
      <c r="P142" s="22">
        <v>1003.7</v>
      </c>
      <c r="Q142" s="22">
        <v>1003</v>
      </c>
      <c r="R142" s="27">
        <v>1002.66</v>
      </c>
      <c r="S142" s="25">
        <v>38.9</v>
      </c>
      <c r="U142" s="22">
        <f t="shared" si="14"/>
        <v>150.9</v>
      </c>
      <c r="V142" s="22">
        <v>148.6</v>
      </c>
      <c r="W142" s="22">
        <v>150.9</v>
      </c>
      <c r="X142" s="27">
        <v>153.03</v>
      </c>
      <c r="Y142" s="25">
        <v>25.1</v>
      </c>
      <c r="AA142" s="22">
        <f t="shared" si="15"/>
        <v>14.5</v>
      </c>
      <c r="AB142" s="22">
        <v>14.2</v>
      </c>
      <c r="AC142" s="22">
        <v>14.5</v>
      </c>
      <c r="AD142" s="27">
        <v>14.85</v>
      </c>
      <c r="AE142" s="25">
        <v>1.6</v>
      </c>
      <c r="AG142" s="22">
        <f t="shared" si="16"/>
        <v>85</v>
      </c>
      <c r="AH142" s="22">
        <v>85.2</v>
      </c>
      <c r="AI142" s="22">
        <v>85</v>
      </c>
      <c r="AJ142" s="27">
        <v>84.74</v>
      </c>
      <c r="AK142" s="25">
        <v>-1.9</v>
      </c>
      <c r="AM142" s="22">
        <f t="shared" si="17"/>
        <v>15</v>
      </c>
      <c r="AN142" s="22">
        <v>14.8</v>
      </c>
      <c r="AO142" s="22">
        <v>15</v>
      </c>
      <c r="AP142" s="27">
        <v>15.26</v>
      </c>
      <c r="AQ142" s="25">
        <v>1.9</v>
      </c>
    </row>
    <row r="143" spans="1:43" ht="12.75" customHeight="1" x14ac:dyDescent="0.25">
      <c r="A143" s="7">
        <v>12</v>
      </c>
      <c r="B143">
        <v>7</v>
      </c>
      <c r="C143" s="22">
        <f t="shared" si="12"/>
        <v>156.80000000000001</v>
      </c>
      <c r="D143" s="22">
        <v>160.19999999999999</v>
      </c>
      <c r="E143" s="22">
        <v>156.80000000000001</v>
      </c>
      <c r="F143" s="27">
        <v>150.37</v>
      </c>
      <c r="G143" s="25">
        <v>17.5</v>
      </c>
      <c r="I143" s="22">
        <f t="shared" si="13"/>
        <v>845.2</v>
      </c>
      <c r="J143" s="22">
        <v>843.1</v>
      </c>
      <c r="K143" s="22">
        <v>845.2</v>
      </c>
      <c r="L143" s="27">
        <v>851.17</v>
      </c>
      <c r="M143" s="25">
        <v>18.5</v>
      </c>
      <c r="P143" s="22">
        <v>1006.7</v>
      </c>
      <c r="Q143" s="22">
        <v>1006</v>
      </c>
      <c r="R143" s="27">
        <v>1005.82</v>
      </c>
      <c r="S143" s="25">
        <v>37.9</v>
      </c>
      <c r="U143" s="22">
        <f t="shared" si="14"/>
        <v>160.80000000000001</v>
      </c>
      <c r="V143" s="22">
        <v>163.6</v>
      </c>
      <c r="W143" s="22">
        <v>160.80000000000001</v>
      </c>
      <c r="X143" s="27">
        <v>154.65</v>
      </c>
      <c r="Y143" s="25">
        <v>19.5</v>
      </c>
      <c r="AA143" s="22">
        <f t="shared" si="15"/>
        <v>15.6</v>
      </c>
      <c r="AB143" s="22">
        <v>15.9</v>
      </c>
      <c r="AC143" s="22">
        <v>15.6</v>
      </c>
      <c r="AD143" s="27">
        <v>14.95</v>
      </c>
      <c r="AE143" s="25">
        <v>1.2</v>
      </c>
      <c r="AG143" s="22">
        <f t="shared" si="16"/>
        <v>84</v>
      </c>
      <c r="AH143" s="22">
        <v>83.8</v>
      </c>
      <c r="AI143" s="22">
        <v>84</v>
      </c>
      <c r="AJ143" s="27">
        <v>84.62</v>
      </c>
      <c r="AK143" s="25">
        <v>-1.4</v>
      </c>
      <c r="AM143" s="22">
        <f t="shared" si="17"/>
        <v>16</v>
      </c>
      <c r="AN143" s="22">
        <v>16.2</v>
      </c>
      <c r="AO143" s="22">
        <v>16</v>
      </c>
      <c r="AP143" s="27">
        <v>15.38</v>
      </c>
      <c r="AQ143" s="25">
        <v>1.4</v>
      </c>
    </row>
    <row r="144" spans="1:43" ht="12.75" customHeight="1" x14ac:dyDescent="0.25">
      <c r="A144" s="7">
        <v>12</v>
      </c>
      <c r="B144">
        <v>8</v>
      </c>
      <c r="C144" s="22">
        <f t="shared" si="12"/>
        <v>142.30000000000001</v>
      </c>
      <c r="D144" s="22">
        <v>141.19999999999999</v>
      </c>
      <c r="E144" s="22">
        <v>142.30000000000001</v>
      </c>
      <c r="F144" s="27">
        <v>151.33000000000001</v>
      </c>
      <c r="G144" s="25">
        <v>11.5</v>
      </c>
      <c r="I144" s="22">
        <f t="shared" si="13"/>
        <v>862</v>
      </c>
      <c r="J144" s="22">
        <v>861.2</v>
      </c>
      <c r="K144" s="22">
        <v>862</v>
      </c>
      <c r="L144" s="27">
        <v>853.23</v>
      </c>
      <c r="M144" s="25">
        <v>24.8</v>
      </c>
      <c r="P144" s="22">
        <v>1009.4</v>
      </c>
      <c r="Q144" s="22">
        <v>1008.9</v>
      </c>
      <c r="R144" s="27">
        <v>1008.9</v>
      </c>
      <c r="S144" s="25">
        <v>37</v>
      </c>
      <c r="U144" s="22">
        <f t="shared" si="14"/>
        <v>147</v>
      </c>
      <c r="V144" s="22">
        <v>148.19999999999999</v>
      </c>
      <c r="W144" s="22">
        <v>147</v>
      </c>
      <c r="X144" s="27">
        <v>155.66999999999999</v>
      </c>
      <c r="Y144" s="25">
        <v>12.3</v>
      </c>
      <c r="AA144" s="22">
        <f t="shared" si="15"/>
        <v>14.1</v>
      </c>
      <c r="AB144" s="22">
        <v>14</v>
      </c>
      <c r="AC144" s="22">
        <v>14.1</v>
      </c>
      <c r="AD144" s="27">
        <v>15</v>
      </c>
      <c r="AE144" s="25">
        <v>0.6</v>
      </c>
      <c r="AG144" s="22">
        <f t="shared" si="16"/>
        <v>85.4</v>
      </c>
      <c r="AH144" s="22">
        <v>85.3</v>
      </c>
      <c r="AI144" s="22">
        <v>85.4</v>
      </c>
      <c r="AJ144" s="27">
        <v>84.57</v>
      </c>
      <c r="AK144" s="25">
        <v>-0.6</v>
      </c>
      <c r="AM144" s="22">
        <f t="shared" si="17"/>
        <v>14.6</v>
      </c>
      <c r="AN144" s="22">
        <v>14.7</v>
      </c>
      <c r="AO144" s="22">
        <v>14.6</v>
      </c>
      <c r="AP144" s="27">
        <v>15.43</v>
      </c>
      <c r="AQ144" s="25">
        <v>0.6</v>
      </c>
    </row>
    <row r="145" spans="1:43" ht="12.75" customHeight="1" x14ac:dyDescent="0.25">
      <c r="A145" s="7">
        <v>12</v>
      </c>
      <c r="B145">
        <v>9</v>
      </c>
      <c r="C145" s="22">
        <f t="shared" si="12"/>
        <v>156.5</v>
      </c>
      <c r="D145" s="22">
        <v>155.6</v>
      </c>
      <c r="E145" s="22">
        <v>156.5</v>
      </c>
      <c r="F145" s="27">
        <v>151.84</v>
      </c>
      <c r="G145" s="25">
        <v>6.2</v>
      </c>
      <c r="I145" s="22">
        <f t="shared" si="13"/>
        <v>850.4</v>
      </c>
      <c r="J145" s="22">
        <v>850.7</v>
      </c>
      <c r="K145" s="22">
        <v>850.4</v>
      </c>
      <c r="L145" s="27">
        <v>855.78</v>
      </c>
      <c r="M145" s="25">
        <v>30.6</v>
      </c>
      <c r="P145" s="22">
        <v>1012.2</v>
      </c>
      <c r="Q145" s="22">
        <v>1011.8</v>
      </c>
      <c r="R145" s="27">
        <v>1011.93</v>
      </c>
      <c r="S145" s="25">
        <v>36.299999999999997</v>
      </c>
      <c r="U145" s="22">
        <f t="shared" si="14"/>
        <v>161.5</v>
      </c>
      <c r="V145" s="22">
        <v>161.4</v>
      </c>
      <c r="W145" s="22">
        <v>161.5</v>
      </c>
      <c r="X145" s="27">
        <v>156.13999999999999</v>
      </c>
      <c r="Y145" s="25">
        <v>5.7</v>
      </c>
      <c r="AA145" s="22">
        <f t="shared" si="15"/>
        <v>15.5</v>
      </c>
      <c r="AB145" s="22">
        <v>15.4</v>
      </c>
      <c r="AC145" s="22">
        <v>15.5</v>
      </c>
      <c r="AD145" s="27">
        <v>15.01</v>
      </c>
      <c r="AE145" s="25">
        <v>0.1</v>
      </c>
      <c r="AG145" s="22">
        <f t="shared" si="16"/>
        <v>84</v>
      </c>
      <c r="AH145" s="22">
        <v>84.1</v>
      </c>
      <c r="AI145" s="22">
        <v>84</v>
      </c>
      <c r="AJ145" s="27">
        <v>84.57</v>
      </c>
      <c r="AK145" s="25">
        <v>0</v>
      </c>
      <c r="AM145" s="22">
        <f t="shared" si="17"/>
        <v>16</v>
      </c>
      <c r="AN145" s="22">
        <v>15.9</v>
      </c>
      <c r="AO145" s="22">
        <v>16</v>
      </c>
      <c r="AP145" s="27">
        <v>15.43</v>
      </c>
      <c r="AQ145" s="25">
        <v>0</v>
      </c>
    </row>
    <row r="146" spans="1:43" ht="12.75" customHeight="1" x14ac:dyDescent="0.25">
      <c r="A146" s="7">
        <v>12</v>
      </c>
      <c r="B146">
        <v>10</v>
      </c>
      <c r="C146" s="22">
        <f t="shared" si="12"/>
        <v>154.9</v>
      </c>
      <c r="D146" s="22">
        <v>159.9</v>
      </c>
      <c r="E146" s="22">
        <v>154.9</v>
      </c>
      <c r="F146" s="27">
        <v>152.09</v>
      </c>
      <c r="G146" s="25">
        <v>2.9</v>
      </c>
      <c r="I146" s="22">
        <f t="shared" si="13"/>
        <v>857.6</v>
      </c>
      <c r="J146" s="22">
        <v>853.5</v>
      </c>
      <c r="K146" s="22">
        <v>857.6</v>
      </c>
      <c r="L146" s="27">
        <v>858.65</v>
      </c>
      <c r="M146" s="25">
        <v>34.4</v>
      </c>
      <c r="P146" s="22">
        <v>1014.9</v>
      </c>
      <c r="Q146" s="22">
        <v>1014.8</v>
      </c>
      <c r="R146" s="27">
        <v>1014.91</v>
      </c>
      <c r="S146" s="25">
        <v>35.799999999999997</v>
      </c>
      <c r="U146" s="22">
        <f t="shared" si="14"/>
        <v>157.19999999999999</v>
      </c>
      <c r="V146" s="22">
        <v>161.4</v>
      </c>
      <c r="W146" s="22">
        <v>157.19999999999999</v>
      </c>
      <c r="X146" s="27">
        <v>156.26</v>
      </c>
      <c r="Y146" s="25">
        <v>1.4</v>
      </c>
      <c r="AA146" s="22">
        <f t="shared" si="15"/>
        <v>15.3</v>
      </c>
      <c r="AB146" s="22">
        <v>15.8</v>
      </c>
      <c r="AC146" s="22">
        <v>15.3</v>
      </c>
      <c r="AD146" s="27">
        <v>14.99</v>
      </c>
      <c r="AE146" s="25">
        <v>-0.2</v>
      </c>
      <c r="AG146" s="22">
        <f t="shared" si="16"/>
        <v>84.5</v>
      </c>
      <c r="AH146" s="22">
        <v>84.1</v>
      </c>
      <c r="AI146" s="22">
        <v>84.5</v>
      </c>
      <c r="AJ146" s="27">
        <v>84.6</v>
      </c>
      <c r="AK146" s="25">
        <v>0.4</v>
      </c>
      <c r="AM146" s="22">
        <f t="shared" si="17"/>
        <v>15.5</v>
      </c>
      <c r="AN146" s="22">
        <v>15.9</v>
      </c>
      <c r="AO146" s="22">
        <v>15.5</v>
      </c>
      <c r="AP146" s="27">
        <v>15.4</v>
      </c>
      <c r="AQ146" s="25">
        <v>-0.4</v>
      </c>
    </row>
    <row r="147" spans="1:43" ht="12.75" customHeight="1" x14ac:dyDescent="0.25">
      <c r="A147" s="7">
        <v>12</v>
      </c>
      <c r="B147">
        <v>11</v>
      </c>
      <c r="C147" s="22">
        <f t="shared" si="12"/>
        <v>148</v>
      </c>
      <c r="D147" s="22">
        <v>145.9</v>
      </c>
      <c r="E147" s="22">
        <v>148</v>
      </c>
      <c r="F147" s="27">
        <v>152.09</v>
      </c>
      <c r="G147" s="25">
        <v>0.1</v>
      </c>
      <c r="I147" s="22">
        <f t="shared" si="13"/>
        <v>864.5</v>
      </c>
      <c r="J147" s="22">
        <v>866.3</v>
      </c>
      <c r="K147" s="22">
        <v>864.5</v>
      </c>
      <c r="L147" s="27">
        <v>861.81</v>
      </c>
      <c r="M147" s="25">
        <v>37.9</v>
      </c>
      <c r="P147" s="22">
        <v>1017</v>
      </c>
      <c r="Q147" s="22">
        <v>1017.5</v>
      </c>
      <c r="R147" s="27">
        <v>1017.87</v>
      </c>
      <c r="S147" s="25">
        <v>35.5</v>
      </c>
      <c r="U147" s="22">
        <f t="shared" si="14"/>
        <v>153</v>
      </c>
      <c r="V147" s="22">
        <v>150.69999999999999</v>
      </c>
      <c r="W147" s="22">
        <v>153</v>
      </c>
      <c r="X147" s="27">
        <v>156.06</v>
      </c>
      <c r="Y147" s="25">
        <v>-2.4</v>
      </c>
      <c r="AA147" s="22">
        <f t="shared" si="15"/>
        <v>14.5</v>
      </c>
      <c r="AB147" s="22">
        <v>14.3</v>
      </c>
      <c r="AC147" s="22">
        <v>14.5</v>
      </c>
      <c r="AD147" s="27">
        <v>14.94</v>
      </c>
      <c r="AE147" s="25">
        <v>-0.5</v>
      </c>
      <c r="AG147" s="22">
        <f t="shared" si="16"/>
        <v>85</v>
      </c>
      <c r="AH147" s="22">
        <v>85.2</v>
      </c>
      <c r="AI147" s="22">
        <v>85</v>
      </c>
      <c r="AJ147" s="27">
        <v>84.67</v>
      </c>
      <c r="AK147" s="25">
        <v>0.8</v>
      </c>
      <c r="AM147" s="22">
        <f t="shared" si="17"/>
        <v>15</v>
      </c>
      <c r="AN147" s="22">
        <v>14.8</v>
      </c>
      <c r="AO147" s="22">
        <v>15</v>
      </c>
      <c r="AP147" s="27">
        <v>15.33</v>
      </c>
      <c r="AQ147" s="25">
        <v>-0.8</v>
      </c>
    </row>
    <row r="148" spans="1:43" ht="12.75" customHeight="1" x14ac:dyDescent="0.25">
      <c r="A148" s="7">
        <v>12</v>
      </c>
      <c r="B148">
        <v>12</v>
      </c>
      <c r="C148" s="22">
        <f t="shared" si="12"/>
        <v>158.6</v>
      </c>
      <c r="D148" s="22">
        <v>151.6</v>
      </c>
      <c r="E148" s="22">
        <v>158.6</v>
      </c>
      <c r="F148" s="27">
        <v>151.96</v>
      </c>
      <c r="G148" s="25">
        <v>-1.5</v>
      </c>
      <c r="I148" s="22">
        <f t="shared" si="13"/>
        <v>857.8</v>
      </c>
      <c r="J148" s="22">
        <v>864.1</v>
      </c>
      <c r="K148" s="22">
        <v>857.8</v>
      </c>
      <c r="L148" s="27">
        <v>865.14</v>
      </c>
      <c r="M148" s="25">
        <v>39.9</v>
      </c>
      <c r="P148" s="22">
        <v>1019.9</v>
      </c>
      <c r="Q148" s="22">
        <v>1020.6</v>
      </c>
      <c r="R148" s="27">
        <v>1020.82</v>
      </c>
      <c r="S148" s="25">
        <v>35.4</v>
      </c>
      <c r="U148" s="22">
        <f t="shared" si="14"/>
        <v>162.69999999999999</v>
      </c>
      <c r="V148" s="22">
        <v>155.80000000000001</v>
      </c>
      <c r="W148" s="22">
        <v>162.69999999999999</v>
      </c>
      <c r="X148" s="27">
        <v>155.69</v>
      </c>
      <c r="Y148" s="25">
        <v>-4.5</v>
      </c>
      <c r="AA148" s="22">
        <f t="shared" si="15"/>
        <v>15.5</v>
      </c>
      <c r="AB148" s="22">
        <v>14.9</v>
      </c>
      <c r="AC148" s="22">
        <v>15.5</v>
      </c>
      <c r="AD148" s="27">
        <v>14.89</v>
      </c>
      <c r="AE148" s="25">
        <v>-0.7</v>
      </c>
      <c r="AG148" s="22">
        <f t="shared" si="16"/>
        <v>84.1</v>
      </c>
      <c r="AH148" s="22">
        <v>84.7</v>
      </c>
      <c r="AI148" s="22">
        <v>84.1</v>
      </c>
      <c r="AJ148" s="27">
        <v>84.75</v>
      </c>
      <c r="AK148" s="25">
        <v>1</v>
      </c>
      <c r="AM148" s="22">
        <f t="shared" si="17"/>
        <v>15.9</v>
      </c>
      <c r="AN148" s="22">
        <v>15.3</v>
      </c>
      <c r="AO148" s="22">
        <v>15.9</v>
      </c>
      <c r="AP148" s="27">
        <v>15.25</v>
      </c>
      <c r="AQ148" s="25">
        <v>-1</v>
      </c>
    </row>
    <row r="149" spans="1:43" ht="12.75" customHeight="1" x14ac:dyDescent="0.25">
      <c r="A149" s="7"/>
      <c r="B149">
        <v>1</v>
      </c>
      <c r="C149" s="22">
        <f t="shared" si="12"/>
        <v>151.1</v>
      </c>
      <c r="D149" s="22">
        <v>152.5</v>
      </c>
      <c r="E149" s="22">
        <v>151.1</v>
      </c>
      <c r="F149" s="27">
        <v>151.81</v>
      </c>
      <c r="G149" s="25">
        <v>-1.9</v>
      </c>
      <c r="I149" s="22">
        <f t="shared" si="13"/>
        <v>870.8</v>
      </c>
      <c r="J149" s="22">
        <v>869.4</v>
      </c>
      <c r="K149" s="22">
        <v>870.8</v>
      </c>
      <c r="L149" s="27">
        <v>868.5</v>
      </c>
      <c r="M149" s="25">
        <v>40.299999999999997</v>
      </c>
      <c r="P149" s="22">
        <v>1023</v>
      </c>
      <c r="Q149" s="22">
        <v>1023.6</v>
      </c>
      <c r="R149" s="27">
        <v>1023.77</v>
      </c>
      <c r="S149" s="25">
        <v>35.4</v>
      </c>
      <c r="U149" s="22">
        <f t="shared" si="14"/>
        <v>152.80000000000001</v>
      </c>
      <c r="V149" s="22">
        <v>153.6</v>
      </c>
      <c r="W149" s="22">
        <v>152.80000000000001</v>
      </c>
      <c r="X149" s="27">
        <v>155.28</v>
      </c>
      <c r="Y149" s="25">
        <v>-4.9000000000000004</v>
      </c>
      <c r="AA149" s="22">
        <f t="shared" si="15"/>
        <v>14.8</v>
      </c>
      <c r="AB149" s="22">
        <v>14.9</v>
      </c>
      <c r="AC149" s="22">
        <v>14.8</v>
      </c>
      <c r="AD149" s="27">
        <v>14.83</v>
      </c>
      <c r="AE149" s="25">
        <v>-0.7</v>
      </c>
      <c r="AG149" s="22">
        <f t="shared" si="16"/>
        <v>85.1</v>
      </c>
      <c r="AH149" s="22">
        <v>85</v>
      </c>
      <c r="AI149" s="22">
        <v>85.1</v>
      </c>
      <c r="AJ149" s="27">
        <v>84.83</v>
      </c>
      <c r="AK149" s="25">
        <v>1</v>
      </c>
      <c r="AM149" s="22">
        <f t="shared" si="17"/>
        <v>14.9</v>
      </c>
      <c r="AN149" s="22">
        <v>15</v>
      </c>
      <c r="AO149" s="22">
        <v>14.9</v>
      </c>
      <c r="AP149" s="27">
        <v>15.17</v>
      </c>
      <c r="AQ149" s="25">
        <v>-1</v>
      </c>
    </row>
    <row r="150" spans="1:43" ht="12.75" customHeight="1" x14ac:dyDescent="0.25">
      <c r="A150" s="7">
        <v>13</v>
      </c>
      <c r="B150">
        <v>2</v>
      </c>
      <c r="C150" s="22">
        <f t="shared" si="12"/>
        <v>147.4</v>
      </c>
      <c r="D150" s="22">
        <v>145.69999999999999</v>
      </c>
      <c r="E150" s="22">
        <v>147.4</v>
      </c>
      <c r="F150" s="27">
        <v>151.63</v>
      </c>
      <c r="G150" s="25">
        <v>-2.2000000000000002</v>
      </c>
      <c r="I150" s="22">
        <f t="shared" si="13"/>
        <v>874.2</v>
      </c>
      <c r="J150" s="22">
        <v>875.1</v>
      </c>
      <c r="K150" s="22">
        <v>874.2</v>
      </c>
      <c r="L150" s="27">
        <v>871.85</v>
      </c>
      <c r="M150" s="25">
        <v>40.299999999999997</v>
      </c>
      <c r="P150" s="22">
        <v>1026</v>
      </c>
      <c r="Q150" s="22">
        <v>1026.8</v>
      </c>
      <c r="R150" s="27">
        <v>1026.72</v>
      </c>
      <c r="S150" s="25">
        <v>35.4</v>
      </c>
      <c r="U150" s="22">
        <f t="shared" si="14"/>
        <v>152.6</v>
      </c>
      <c r="V150" s="22">
        <v>150.9</v>
      </c>
      <c r="W150" s="22">
        <v>152.6</v>
      </c>
      <c r="X150" s="27">
        <v>154.87</v>
      </c>
      <c r="Y150" s="25">
        <v>-4.9000000000000004</v>
      </c>
      <c r="AA150" s="22">
        <f t="shared" si="15"/>
        <v>14.4</v>
      </c>
      <c r="AB150" s="22">
        <v>14.2</v>
      </c>
      <c r="AC150" s="22">
        <v>14.4</v>
      </c>
      <c r="AD150" s="27">
        <v>14.77</v>
      </c>
      <c r="AE150" s="25">
        <v>-0.7</v>
      </c>
      <c r="AG150" s="22">
        <f t="shared" si="16"/>
        <v>85.1</v>
      </c>
      <c r="AH150" s="22">
        <v>85.3</v>
      </c>
      <c r="AI150" s="22">
        <v>85.1</v>
      </c>
      <c r="AJ150" s="27">
        <v>84.92</v>
      </c>
      <c r="AK150" s="25">
        <v>1</v>
      </c>
      <c r="AM150" s="22">
        <f t="shared" si="17"/>
        <v>14.9</v>
      </c>
      <c r="AN150" s="22">
        <v>14.7</v>
      </c>
      <c r="AO150" s="22">
        <v>14.9</v>
      </c>
      <c r="AP150" s="27">
        <v>15.08</v>
      </c>
      <c r="AQ150" s="25">
        <v>-1</v>
      </c>
    </row>
    <row r="151" spans="1:43" ht="12.75" customHeight="1" x14ac:dyDescent="0.25">
      <c r="A151" s="7">
        <v>13</v>
      </c>
      <c r="B151">
        <v>3</v>
      </c>
      <c r="C151" s="22">
        <f t="shared" si="12"/>
        <v>153.69999999999999</v>
      </c>
      <c r="D151" s="22">
        <v>152.1</v>
      </c>
      <c r="E151" s="22">
        <v>153.69999999999999</v>
      </c>
      <c r="F151" s="27">
        <v>151.41</v>
      </c>
      <c r="G151" s="25">
        <v>-2.6</v>
      </c>
      <c r="I151" s="22">
        <f t="shared" si="13"/>
        <v>874.7</v>
      </c>
      <c r="J151" s="22">
        <v>876.6</v>
      </c>
      <c r="K151" s="22">
        <v>874.7</v>
      </c>
      <c r="L151" s="27">
        <v>875.18</v>
      </c>
      <c r="M151" s="25">
        <v>39.9</v>
      </c>
      <c r="P151" s="22">
        <v>1029.7</v>
      </c>
      <c r="Q151" s="22">
        <v>1029.9000000000001</v>
      </c>
      <c r="R151" s="27">
        <v>1029.6600000000001</v>
      </c>
      <c r="S151" s="25">
        <v>35.299999999999997</v>
      </c>
      <c r="U151" s="22">
        <f t="shared" si="14"/>
        <v>155.19999999999999</v>
      </c>
      <c r="V151" s="22">
        <v>153.1</v>
      </c>
      <c r="W151" s="22">
        <v>155.19999999999999</v>
      </c>
      <c r="X151" s="27">
        <v>154.47999999999999</v>
      </c>
      <c r="Y151" s="25">
        <v>-4.5999999999999996</v>
      </c>
      <c r="AA151" s="22">
        <f t="shared" si="15"/>
        <v>14.9</v>
      </c>
      <c r="AB151" s="22">
        <v>14.8</v>
      </c>
      <c r="AC151" s="22">
        <v>14.9</v>
      </c>
      <c r="AD151" s="27">
        <v>14.71</v>
      </c>
      <c r="AE151" s="25">
        <v>-0.8</v>
      </c>
      <c r="AG151" s="22">
        <f t="shared" si="16"/>
        <v>84.9</v>
      </c>
      <c r="AH151" s="22">
        <v>85.1</v>
      </c>
      <c r="AI151" s="22">
        <v>84.9</v>
      </c>
      <c r="AJ151" s="27">
        <v>85</v>
      </c>
      <c r="AK151" s="25">
        <v>1</v>
      </c>
      <c r="AM151" s="22">
        <f t="shared" si="17"/>
        <v>15.1</v>
      </c>
      <c r="AN151" s="22">
        <v>14.9</v>
      </c>
      <c r="AO151" s="22">
        <v>15.1</v>
      </c>
      <c r="AP151" s="27">
        <v>15</v>
      </c>
      <c r="AQ151" s="25">
        <v>-1</v>
      </c>
    </row>
    <row r="152" spans="1:43" ht="12.75" customHeight="1" x14ac:dyDescent="0.25">
      <c r="A152" s="7">
        <v>13</v>
      </c>
      <c r="B152">
        <v>4</v>
      </c>
      <c r="C152" s="22">
        <f t="shared" si="12"/>
        <v>148</v>
      </c>
      <c r="D152" s="22">
        <v>154.4</v>
      </c>
      <c r="E152" s="22">
        <v>148</v>
      </c>
      <c r="F152" s="27">
        <v>151.22</v>
      </c>
      <c r="G152" s="25">
        <v>-2.2999999999999998</v>
      </c>
      <c r="I152" s="22">
        <f t="shared" si="13"/>
        <v>880.7</v>
      </c>
      <c r="J152" s="22">
        <v>875</v>
      </c>
      <c r="K152" s="22">
        <v>880.7</v>
      </c>
      <c r="L152" s="27">
        <v>878.41</v>
      </c>
      <c r="M152" s="25">
        <v>38.799999999999997</v>
      </c>
      <c r="P152" s="22">
        <v>1032.9000000000001</v>
      </c>
      <c r="Q152" s="22">
        <v>1032.7</v>
      </c>
      <c r="R152" s="27">
        <v>1032.58</v>
      </c>
      <c r="S152" s="25">
        <v>35.1</v>
      </c>
      <c r="U152" s="22">
        <f t="shared" si="14"/>
        <v>152</v>
      </c>
      <c r="V152" s="22">
        <v>158</v>
      </c>
      <c r="W152" s="22">
        <v>152</v>
      </c>
      <c r="X152" s="27">
        <v>154.16999999999999</v>
      </c>
      <c r="Y152" s="25">
        <v>-3.7</v>
      </c>
      <c r="AA152" s="22">
        <f t="shared" si="15"/>
        <v>14.3</v>
      </c>
      <c r="AB152" s="22">
        <v>14.9</v>
      </c>
      <c r="AC152" s="22">
        <v>14.3</v>
      </c>
      <c r="AD152" s="27">
        <v>14.64</v>
      </c>
      <c r="AE152" s="25">
        <v>-0.7</v>
      </c>
      <c r="AG152" s="22">
        <f t="shared" si="16"/>
        <v>85.3</v>
      </c>
      <c r="AH152" s="22">
        <v>84.7</v>
      </c>
      <c r="AI152" s="22">
        <v>85.3</v>
      </c>
      <c r="AJ152" s="27">
        <v>85.07</v>
      </c>
      <c r="AK152" s="25">
        <v>0.9</v>
      </c>
      <c r="AM152" s="22">
        <f t="shared" si="17"/>
        <v>14.7</v>
      </c>
      <c r="AN152" s="22">
        <v>15.3</v>
      </c>
      <c r="AO152" s="22">
        <v>14.7</v>
      </c>
      <c r="AP152" s="27">
        <v>14.93</v>
      </c>
      <c r="AQ152" s="25">
        <v>-0.9</v>
      </c>
    </row>
    <row r="153" spans="1:43" ht="12.75" customHeight="1" x14ac:dyDescent="0.25">
      <c r="A153" s="7">
        <v>13</v>
      </c>
      <c r="B153">
        <v>5</v>
      </c>
      <c r="C153" s="22">
        <f t="shared" si="12"/>
        <v>145.5</v>
      </c>
      <c r="D153" s="22">
        <v>148.1</v>
      </c>
      <c r="E153" s="22">
        <v>145.5</v>
      </c>
      <c r="F153" s="27">
        <v>151.13999999999999</v>
      </c>
      <c r="G153" s="25">
        <v>-1</v>
      </c>
      <c r="I153" s="22">
        <f t="shared" si="13"/>
        <v>886.9</v>
      </c>
      <c r="J153" s="22">
        <v>885.3</v>
      </c>
      <c r="K153" s="22">
        <v>886.9</v>
      </c>
      <c r="L153" s="27">
        <v>881.45</v>
      </c>
      <c r="M153" s="25">
        <v>36.5</v>
      </c>
      <c r="P153" s="22">
        <v>1036</v>
      </c>
      <c r="Q153" s="22">
        <v>1035.3</v>
      </c>
      <c r="R153" s="27">
        <v>1035.47</v>
      </c>
      <c r="S153" s="25">
        <v>34.6</v>
      </c>
      <c r="U153" s="22">
        <f t="shared" si="14"/>
        <v>148.5</v>
      </c>
      <c r="V153" s="22">
        <v>150.69999999999999</v>
      </c>
      <c r="W153" s="22">
        <v>148.5</v>
      </c>
      <c r="X153" s="27">
        <v>154.02000000000001</v>
      </c>
      <c r="Y153" s="25">
        <v>-1.8</v>
      </c>
      <c r="AA153" s="22">
        <f t="shared" si="15"/>
        <v>14.1</v>
      </c>
      <c r="AB153" s="22">
        <v>14.3</v>
      </c>
      <c r="AC153" s="22">
        <v>14.1</v>
      </c>
      <c r="AD153" s="27">
        <v>14.6</v>
      </c>
      <c r="AE153" s="25">
        <v>-0.6</v>
      </c>
      <c r="AG153" s="22">
        <f t="shared" si="16"/>
        <v>85.7</v>
      </c>
      <c r="AH153" s="22">
        <v>85.5</v>
      </c>
      <c r="AI153" s="22">
        <v>85.7</v>
      </c>
      <c r="AJ153" s="27">
        <v>85.13</v>
      </c>
      <c r="AK153" s="25">
        <v>0.7</v>
      </c>
      <c r="AM153" s="22">
        <f t="shared" si="17"/>
        <v>14.3</v>
      </c>
      <c r="AN153" s="22">
        <v>14.5</v>
      </c>
      <c r="AO153" s="22">
        <v>14.3</v>
      </c>
      <c r="AP153" s="27">
        <v>14.87</v>
      </c>
      <c r="AQ153" s="25">
        <v>-0.7</v>
      </c>
    </row>
    <row r="154" spans="1:43" ht="12.75" customHeight="1" x14ac:dyDescent="0.25">
      <c r="A154" s="7">
        <v>13</v>
      </c>
      <c r="B154">
        <v>6</v>
      </c>
      <c r="C154" s="22">
        <f t="shared" si="12"/>
        <v>158.19999999999999</v>
      </c>
      <c r="D154" s="22">
        <v>155.1</v>
      </c>
      <c r="E154" s="22">
        <v>158.19999999999999</v>
      </c>
      <c r="F154" s="27">
        <v>151.27000000000001</v>
      </c>
      <c r="G154" s="25">
        <v>1.5</v>
      </c>
      <c r="I154" s="22">
        <f t="shared" si="13"/>
        <v>878</v>
      </c>
      <c r="J154" s="22">
        <v>881.2</v>
      </c>
      <c r="K154" s="22">
        <v>878</v>
      </c>
      <c r="L154" s="27">
        <v>884.19</v>
      </c>
      <c r="M154" s="25">
        <v>32.9</v>
      </c>
      <c r="P154" s="22">
        <v>1038.8</v>
      </c>
      <c r="Q154" s="22">
        <v>1038.2</v>
      </c>
      <c r="R154" s="27">
        <v>1038.3</v>
      </c>
      <c r="S154" s="25">
        <v>34</v>
      </c>
      <c r="U154" s="22">
        <f t="shared" si="14"/>
        <v>160.19999999999999</v>
      </c>
      <c r="V154" s="22">
        <v>157.6</v>
      </c>
      <c r="W154" s="22">
        <v>160.19999999999999</v>
      </c>
      <c r="X154" s="27">
        <v>154.12</v>
      </c>
      <c r="Y154" s="25">
        <v>1.1000000000000001</v>
      </c>
      <c r="AA154" s="22">
        <f t="shared" si="15"/>
        <v>15.2</v>
      </c>
      <c r="AB154" s="22">
        <v>14.9</v>
      </c>
      <c r="AC154" s="22">
        <v>15.2</v>
      </c>
      <c r="AD154" s="27">
        <v>14.57</v>
      </c>
      <c r="AE154" s="25">
        <v>-0.3</v>
      </c>
      <c r="AG154" s="22">
        <f t="shared" si="16"/>
        <v>84.6</v>
      </c>
      <c r="AH154" s="22">
        <v>84.8</v>
      </c>
      <c r="AI154" s="22">
        <v>84.6</v>
      </c>
      <c r="AJ154" s="27">
        <v>85.16</v>
      </c>
      <c r="AK154" s="25">
        <v>0.4</v>
      </c>
      <c r="AM154" s="22">
        <f t="shared" si="17"/>
        <v>15.4</v>
      </c>
      <c r="AN154" s="22">
        <v>15.2</v>
      </c>
      <c r="AO154" s="22">
        <v>15.4</v>
      </c>
      <c r="AP154" s="27">
        <v>14.84</v>
      </c>
      <c r="AQ154" s="25">
        <v>-0.4</v>
      </c>
    </row>
    <row r="155" spans="1:43" ht="12.75" customHeight="1" x14ac:dyDescent="0.25">
      <c r="A155" s="7">
        <v>13</v>
      </c>
      <c r="B155">
        <v>7</v>
      </c>
      <c r="C155" s="22">
        <f t="shared" si="12"/>
        <v>158.5</v>
      </c>
      <c r="D155" s="22">
        <v>160.30000000000001</v>
      </c>
      <c r="E155" s="22">
        <v>158.5</v>
      </c>
      <c r="F155" s="27">
        <v>151.61000000000001</v>
      </c>
      <c r="G155" s="25">
        <v>4.2</v>
      </c>
      <c r="I155" s="22">
        <f t="shared" si="13"/>
        <v>880.4</v>
      </c>
      <c r="J155" s="22">
        <v>879.7</v>
      </c>
      <c r="K155" s="22">
        <v>880.4</v>
      </c>
      <c r="L155" s="27">
        <v>886.62</v>
      </c>
      <c r="M155" s="25">
        <v>29.2</v>
      </c>
      <c r="P155" s="22">
        <v>1041.8</v>
      </c>
      <c r="Q155" s="22">
        <v>1041.0999999999999</v>
      </c>
      <c r="R155" s="27">
        <v>1041.08</v>
      </c>
      <c r="S155" s="25">
        <v>33.299999999999997</v>
      </c>
      <c r="U155" s="22">
        <f t="shared" si="14"/>
        <v>160.69999999999999</v>
      </c>
      <c r="V155" s="22">
        <v>162.1</v>
      </c>
      <c r="W155" s="22">
        <v>160.69999999999999</v>
      </c>
      <c r="X155" s="27">
        <v>154.46</v>
      </c>
      <c r="Y155" s="25">
        <v>4.0999999999999996</v>
      </c>
      <c r="AA155" s="22">
        <f t="shared" si="15"/>
        <v>15.2</v>
      </c>
      <c r="AB155" s="22">
        <v>15.4</v>
      </c>
      <c r="AC155" s="22">
        <v>15.2</v>
      </c>
      <c r="AD155" s="27">
        <v>14.56</v>
      </c>
      <c r="AE155" s="25">
        <v>-0.1</v>
      </c>
      <c r="AG155" s="22">
        <f t="shared" si="16"/>
        <v>84.6</v>
      </c>
      <c r="AH155" s="22">
        <v>84.4</v>
      </c>
      <c r="AI155" s="22">
        <v>84.6</v>
      </c>
      <c r="AJ155" s="27">
        <v>85.16</v>
      </c>
      <c r="AK155" s="25">
        <v>0.1</v>
      </c>
      <c r="AM155" s="22">
        <f t="shared" si="17"/>
        <v>15.4</v>
      </c>
      <c r="AN155" s="22">
        <v>15.6</v>
      </c>
      <c r="AO155" s="22">
        <v>15.4</v>
      </c>
      <c r="AP155" s="27">
        <v>14.84</v>
      </c>
      <c r="AQ155" s="25">
        <v>-0.1</v>
      </c>
    </row>
    <row r="156" spans="1:43" ht="12.75" customHeight="1" x14ac:dyDescent="0.25">
      <c r="A156" s="7">
        <v>13</v>
      </c>
      <c r="B156">
        <v>8</v>
      </c>
      <c r="C156" s="22">
        <f t="shared" si="12"/>
        <v>147.69999999999999</v>
      </c>
      <c r="D156" s="22">
        <v>147.5</v>
      </c>
      <c r="E156" s="22">
        <v>147.69999999999999</v>
      </c>
      <c r="F156" s="27">
        <v>152.22999999999999</v>
      </c>
      <c r="G156" s="25">
        <v>7.4</v>
      </c>
      <c r="I156" s="22">
        <f t="shared" si="13"/>
        <v>893.9</v>
      </c>
      <c r="J156" s="22">
        <v>892.2</v>
      </c>
      <c r="K156" s="22">
        <v>893.9</v>
      </c>
      <c r="L156" s="27">
        <v>888.67</v>
      </c>
      <c r="M156" s="25">
        <v>24.6</v>
      </c>
      <c r="P156" s="22">
        <v>1044.3</v>
      </c>
      <c r="Q156" s="22">
        <v>1043.8</v>
      </c>
      <c r="R156" s="27">
        <v>1043.79</v>
      </c>
      <c r="S156" s="25">
        <v>32.6</v>
      </c>
      <c r="U156" s="22">
        <f t="shared" si="14"/>
        <v>149.9</v>
      </c>
      <c r="V156" s="22">
        <v>152.1</v>
      </c>
      <c r="W156" s="22">
        <v>149.9</v>
      </c>
      <c r="X156" s="27">
        <v>155.13</v>
      </c>
      <c r="Y156" s="25">
        <v>8</v>
      </c>
      <c r="AA156" s="22">
        <f t="shared" si="15"/>
        <v>14.1</v>
      </c>
      <c r="AB156" s="22">
        <v>14.1</v>
      </c>
      <c r="AC156" s="22">
        <v>14.1</v>
      </c>
      <c r="AD156" s="27">
        <v>14.58</v>
      </c>
      <c r="AE156" s="25">
        <v>0.3</v>
      </c>
      <c r="AG156" s="22">
        <f t="shared" si="16"/>
        <v>85.6</v>
      </c>
      <c r="AH156" s="22">
        <v>85.4</v>
      </c>
      <c r="AI156" s="22">
        <v>85.6</v>
      </c>
      <c r="AJ156" s="27">
        <v>85.14</v>
      </c>
      <c r="AK156" s="25">
        <v>-0.3</v>
      </c>
      <c r="AM156" s="22">
        <f t="shared" si="17"/>
        <v>14.4</v>
      </c>
      <c r="AN156" s="22">
        <v>14.6</v>
      </c>
      <c r="AO156" s="22">
        <v>14.4</v>
      </c>
      <c r="AP156" s="27">
        <v>14.86</v>
      </c>
      <c r="AQ156" s="25">
        <v>0.3</v>
      </c>
    </row>
    <row r="157" spans="1:43" ht="12.75" customHeight="1" x14ac:dyDescent="0.25">
      <c r="A157" s="7">
        <v>13</v>
      </c>
      <c r="B157">
        <v>9</v>
      </c>
      <c r="C157" s="22">
        <f t="shared" si="12"/>
        <v>145.9</v>
      </c>
      <c r="D157" s="22">
        <v>144.1</v>
      </c>
      <c r="E157" s="22">
        <v>145.9</v>
      </c>
      <c r="F157" s="27">
        <v>153.19999999999999</v>
      </c>
      <c r="G157" s="25">
        <v>11.7</v>
      </c>
      <c r="I157" s="22">
        <f t="shared" si="13"/>
        <v>895.5</v>
      </c>
      <c r="J157" s="22">
        <v>896.7</v>
      </c>
      <c r="K157" s="22">
        <v>895.5</v>
      </c>
      <c r="L157" s="27">
        <v>890.25</v>
      </c>
      <c r="M157" s="25">
        <v>19</v>
      </c>
      <c r="P157" s="22">
        <v>1046.8</v>
      </c>
      <c r="Q157" s="22">
        <v>1046.5999999999999</v>
      </c>
      <c r="R157" s="27">
        <v>1046.45</v>
      </c>
      <c r="S157" s="25">
        <v>31.8</v>
      </c>
      <c r="U157" s="22">
        <f t="shared" si="14"/>
        <v>151.1</v>
      </c>
      <c r="V157" s="22">
        <v>150.1</v>
      </c>
      <c r="W157" s="22">
        <v>151.1</v>
      </c>
      <c r="X157" s="27">
        <v>156.19</v>
      </c>
      <c r="Y157" s="25">
        <v>12.8</v>
      </c>
      <c r="AA157" s="22">
        <f t="shared" si="15"/>
        <v>13.9</v>
      </c>
      <c r="AB157" s="22">
        <v>13.8</v>
      </c>
      <c r="AC157" s="22">
        <v>13.9</v>
      </c>
      <c r="AD157" s="27">
        <v>14.64</v>
      </c>
      <c r="AE157" s="25">
        <v>0.7</v>
      </c>
      <c r="AG157" s="22">
        <f t="shared" si="16"/>
        <v>85.6</v>
      </c>
      <c r="AH157" s="22">
        <v>85.7</v>
      </c>
      <c r="AI157" s="22">
        <v>85.6</v>
      </c>
      <c r="AJ157" s="27">
        <v>85.07</v>
      </c>
      <c r="AK157" s="25">
        <v>-0.8</v>
      </c>
      <c r="AM157" s="22">
        <f t="shared" si="17"/>
        <v>14.4</v>
      </c>
      <c r="AN157" s="22">
        <v>14.3</v>
      </c>
      <c r="AO157" s="22">
        <v>14.4</v>
      </c>
      <c r="AP157" s="27">
        <v>14.93</v>
      </c>
      <c r="AQ157" s="25">
        <v>0.8</v>
      </c>
    </row>
    <row r="158" spans="1:43" ht="12.75" customHeight="1" x14ac:dyDescent="0.25">
      <c r="A158" s="7">
        <v>13</v>
      </c>
      <c r="B158">
        <v>10</v>
      </c>
      <c r="C158" s="22">
        <f t="shared" si="12"/>
        <v>162.69999999999999</v>
      </c>
      <c r="D158" s="22">
        <v>166.4</v>
      </c>
      <c r="E158" s="22">
        <v>162.69999999999999</v>
      </c>
      <c r="F158" s="27">
        <v>154.51</v>
      </c>
      <c r="G158" s="25">
        <v>15.7</v>
      </c>
      <c r="I158" s="22">
        <f t="shared" si="13"/>
        <v>883.9</v>
      </c>
      <c r="J158" s="22">
        <v>881.2</v>
      </c>
      <c r="K158" s="22">
        <v>883.9</v>
      </c>
      <c r="L158" s="27">
        <v>891.4</v>
      </c>
      <c r="M158" s="25">
        <v>13.7</v>
      </c>
      <c r="P158" s="22">
        <v>1049</v>
      </c>
      <c r="Q158" s="22">
        <v>1049.0999999999999</v>
      </c>
      <c r="R158" s="27">
        <v>1049.04</v>
      </c>
      <c r="S158" s="25">
        <v>31.1</v>
      </c>
      <c r="U158" s="22">
        <f t="shared" si="14"/>
        <v>165.2</v>
      </c>
      <c r="V158" s="22">
        <v>167.9</v>
      </c>
      <c r="W158" s="22">
        <v>165.2</v>
      </c>
      <c r="X158" s="27">
        <v>157.63999999999999</v>
      </c>
      <c r="Y158" s="25">
        <v>17.399999999999999</v>
      </c>
      <c r="AA158" s="22">
        <f t="shared" si="15"/>
        <v>15.5</v>
      </c>
      <c r="AB158" s="22">
        <v>15.9</v>
      </c>
      <c r="AC158" s="22">
        <v>15.5</v>
      </c>
      <c r="AD158" s="27">
        <v>14.73</v>
      </c>
      <c r="AE158" s="25">
        <v>1.1000000000000001</v>
      </c>
      <c r="AG158" s="22">
        <f t="shared" si="16"/>
        <v>84.3</v>
      </c>
      <c r="AH158" s="22">
        <v>84</v>
      </c>
      <c r="AI158" s="22">
        <v>84.3</v>
      </c>
      <c r="AJ158" s="27">
        <v>84.97</v>
      </c>
      <c r="AK158" s="25">
        <v>-1.2</v>
      </c>
      <c r="AM158" s="22">
        <f t="shared" si="17"/>
        <v>15.7</v>
      </c>
      <c r="AN158" s="22">
        <v>16</v>
      </c>
      <c r="AO158" s="22">
        <v>15.7</v>
      </c>
      <c r="AP158" s="27">
        <v>15.03</v>
      </c>
      <c r="AQ158" s="25">
        <v>1.2</v>
      </c>
    </row>
    <row r="159" spans="1:43" ht="12.75" customHeight="1" x14ac:dyDescent="0.25">
      <c r="A159" s="7">
        <v>13</v>
      </c>
      <c r="B159">
        <v>11</v>
      </c>
      <c r="C159" s="22">
        <f t="shared" si="12"/>
        <v>152.80000000000001</v>
      </c>
      <c r="D159" s="22">
        <v>153.1</v>
      </c>
      <c r="E159" s="22">
        <v>152.80000000000001</v>
      </c>
      <c r="F159" s="27">
        <v>156.21</v>
      </c>
      <c r="G159" s="25">
        <v>20.399999999999999</v>
      </c>
      <c r="I159" s="22">
        <f t="shared" si="13"/>
        <v>894.8</v>
      </c>
      <c r="J159" s="22">
        <v>894.7</v>
      </c>
      <c r="K159" s="22">
        <v>894.8</v>
      </c>
      <c r="L159" s="27">
        <v>892.07</v>
      </c>
      <c r="M159" s="25">
        <v>8.1</v>
      </c>
      <c r="P159" s="22">
        <v>1051.2</v>
      </c>
      <c r="Q159" s="22">
        <v>1051.7</v>
      </c>
      <c r="R159" s="27">
        <v>1051.58</v>
      </c>
      <c r="S159" s="25">
        <v>30.5</v>
      </c>
      <c r="U159" s="22">
        <f t="shared" si="14"/>
        <v>156.9</v>
      </c>
      <c r="V159" s="22">
        <v>156.5</v>
      </c>
      <c r="W159" s="22">
        <v>156.9</v>
      </c>
      <c r="X159" s="27">
        <v>159.51</v>
      </c>
      <c r="Y159" s="25">
        <v>22.5</v>
      </c>
      <c r="AA159" s="22">
        <f t="shared" si="15"/>
        <v>14.5</v>
      </c>
      <c r="AB159" s="22">
        <v>14.6</v>
      </c>
      <c r="AC159" s="22">
        <v>14.5</v>
      </c>
      <c r="AD159" s="27">
        <v>14.85</v>
      </c>
      <c r="AE159" s="25">
        <v>1.5</v>
      </c>
      <c r="AG159" s="22">
        <f t="shared" si="16"/>
        <v>85.1</v>
      </c>
      <c r="AH159" s="22">
        <v>85.1</v>
      </c>
      <c r="AI159" s="22">
        <v>85.1</v>
      </c>
      <c r="AJ159" s="27">
        <v>84.83</v>
      </c>
      <c r="AK159" s="25">
        <v>-1.7</v>
      </c>
      <c r="AM159" s="22">
        <f t="shared" si="17"/>
        <v>14.9</v>
      </c>
      <c r="AN159" s="22">
        <v>14.9</v>
      </c>
      <c r="AO159" s="22">
        <v>14.9</v>
      </c>
      <c r="AP159" s="27">
        <v>15.17</v>
      </c>
      <c r="AQ159" s="25">
        <v>1.7</v>
      </c>
    </row>
    <row r="160" spans="1:43" ht="12.75" customHeight="1" x14ac:dyDescent="0.25">
      <c r="A160" s="7">
        <v>13</v>
      </c>
      <c r="B160">
        <v>12</v>
      </c>
      <c r="C160" s="22">
        <f t="shared" si="12"/>
        <v>153.80000000000001</v>
      </c>
      <c r="D160" s="22">
        <v>146.9</v>
      </c>
      <c r="E160" s="22">
        <v>153.80000000000001</v>
      </c>
      <c r="F160" s="27">
        <v>158.35</v>
      </c>
      <c r="G160" s="25">
        <v>25.6</v>
      </c>
      <c r="I160" s="22">
        <f t="shared" si="13"/>
        <v>897.3</v>
      </c>
      <c r="J160" s="22">
        <v>903.3</v>
      </c>
      <c r="K160" s="22">
        <v>897.3</v>
      </c>
      <c r="L160" s="27">
        <v>892.23</v>
      </c>
      <c r="M160" s="25">
        <v>1.9</v>
      </c>
      <c r="P160" s="22">
        <v>1053.4000000000001</v>
      </c>
      <c r="Q160" s="22">
        <v>1054.2</v>
      </c>
      <c r="R160" s="27">
        <v>1054.08</v>
      </c>
      <c r="S160" s="25">
        <v>30</v>
      </c>
      <c r="U160" s="22">
        <f t="shared" si="14"/>
        <v>156.80000000000001</v>
      </c>
      <c r="V160" s="22">
        <v>150.1</v>
      </c>
      <c r="W160" s="22">
        <v>156.80000000000001</v>
      </c>
      <c r="X160" s="27">
        <v>161.86000000000001</v>
      </c>
      <c r="Y160" s="25">
        <v>28.1</v>
      </c>
      <c r="AA160" s="22">
        <f t="shared" si="15"/>
        <v>14.6</v>
      </c>
      <c r="AB160" s="22">
        <v>13.9</v>
      </c>
      <c r="AC160" s="22">
        <v>14.6</v>
      </c>
      <c r="AD160" s="27">
        <v>15.02</v>
      </c>
      <c r="AE160" s="25">
        <v>2</v>
      </c>
      <c r="AG160" s="22">
        <f t="shared" si="16"/>
        <v>85.1</v>
      </c>
      <c r="AH160" s="22">
        <v>85.8</v>
      </c>
      <c r="AI160" s="22">
        <v>85.1</v>
      </c>
      <c r="AJ160" s="27">
        <v>84.64</v>
      </c>
      <c r="AK160" s="25">
        <v>-2.2000000000000002</v>
      </c>
      <c r="AM160" s="22">
        <f t="shared" si="17"/>
        <v>14.9</v>
      </c>
      <c r="AN160" s="22">
        <v>14.2</v>
      </c>
      <c r="AO160" s="22">
        <v>14.9</v>
      </c>
      <c r="AP160" s="27">
        <v>15.36</v>
      </c>
      <c r="AQ160" s="25">
        <v>2.2000000000000002</v>
      </c>
    </row>
    <row r="161" spans="1:43" ht="12.75" customHeight="1" x14ac:dyDescent="0.25">
      <c r="A161" s="7"/>
      <c r="B161">
        <v>1</v>
      </c>
      <c r="C161" s="22">
        <f t="shared" si="12"/>
        <v>162</v>
      </c>
      <c r="D161" s="22">
        <v>162.4</v>
      </c>
      <c r="E161" s="22">
        <v>162</v>
      </c>
      <c r="F161" s="27">
        <v>160.85</v>
      </c>
      <c r="G161" s="25">
        <v>30</v>
      </c>
      <c r="I161" s="22">
        <f t="shared" si="13"/>
        <v>890.7</v>
      </c>
      <c r="J161" s="22">
        <v>890.3</v>
      </c>
      <c r="K161" s="22">
        <v>890.7</v>
      </c>
      <c r="L161" s="27">
        <v>891.96</v>
      </c>
      <c r="M161" s="25">
        <v>-3.3</v>
      </c>
      <c r="P161" s="22">
        <v>1055.5999999999999</v>
      </c>
      <c r="Q161" s="22">
        <v>1056.3</v>
      </c>
      <c r="R161" s="27">
        <v>1056.55</v>
      </c>
      <c r="S161" s="25">
        <v>29.6</v>
      </c>
      <c r="U161" s="22">
        <f t="shared" si="14"/>
        <v>165.5</v>
      </c>
      <c r="V161" s="22">
        <v>165.4</v>
      </c>
      <c r="W161" s="22">
        <v>165.5</v>
      </c>
      <c r="X161" s="27">
        <v>164.59</v>
      </c>
      <c r="Y161" s="25">
        <v>32.799999999999997</v>
      </c>
      <c r="AA161" s="22">
        <f t="shared" si="15"/>
        <v>15.3</v>
      </c>
      <c r="AB161" s="22">
        <v>15.4</v>
      </c>
      <c r="AC161" s="22">
        <v>15.3</v>
      </c>
      <c r="AD161" s="27">
        <v>15.22</v>
      </c>
      <c r="AE161" s="25">
        <v>2.4</v>
      </c>
      <c r="AG161" s="22">
        <f t="shared" si="16"/>
        <v>84.3</v>
      </c>
      <c r="AH161" s="22">
        <v>84.3</v>
      </c>
      <c r="AI161" s="22">
        <v>84.3</v>
      </c>
      <c r="AJ161" s="27">
        <v>84.42</v>
      </c>
      <c r="AK161" s="25">
        <v>-2.7</v>
      </c>
      <c r="AM161" s="22">
        <f t="shared" si="17"/>
        <v>15.7</v>
      </c>
      <c r="AN161" s="22">
        <v>15.7</v>
      </c>
      <c r="AO161" s="22">
        <v>15.7</v>
      </c>
      <c r="AP161" s="27">
        <v>15.58</v>
      </c>
      <c r="AQ161" s="25">
        <v>2.7</v>
      </c>
    </row>
    <row r="162" spans="1:43" ht="12.75" customHeight="1" x14ac:dyDescent="0.25">
      <c r="A162" s="7">
        <v>14</v>
      </c>
      <c r="B162">
        <v>2</v>
      </c>
      <c r="C162" s="22">
        <f t="shared" si="12"/>
        <v>167.1</v>
      </c>
      <c r="D162" s="22">
        <v>166.5</v>
      </c>
      <c r="E162" s="22">
        <v>167.1</v>
      </c>
      <c r="F162" s="27">
        <v>163.66999999999999</v>
      </c>
      <c r="G162" s="25">
        <v>33.9</v>
      </c>
      <c r="I162" s="22">
        <f t="shared" si="13"/>
        <v>889.9</v>
      </c>
      <c r="J162" s="22">
        <v>890</v>
      </c>
      <c r="K162" s="22">
        <v>889.9</v>
      </c>
      <c r="L162" s="27">
        <v>891.3</v>
      </c>
      <c r="M162" s="25">
        <v>-7.9</v>
      </c>
      <c r="P162" s="22">
        <v>1058.2</v>
      </c>
      <c r="Q162" s="22">
        <v>1058.8</v>
      </c>
      <c r="R162" s="27">
        <v>1058.98</v>
      </c>
      <c r="S162" s="25">
        <v>29.2</v>
      </c>
      <c r="U162" s="22">
        <f t="shared" si="14"/>
        <v>168.9</v>
      </c>
      <c r="V162" s="22">
        <v>168.2</v>
      </c>
      <c r="W162" s="22">
        <v>168.9</v>
      </c>
      <c r="X162" s="27">
        <v>167.68</v>
      </c>
      <c r="Y162" s="25">
        <v>37.1</v>
      </c>
      <c r="AA162" s="22">
        <f t="shared" si="15"/>
        <v>15.8</v>
      </c>
      <c r="AB162" s="22">
        <v>15.7</v>
      </c>
      <c r="AC162" s="22">
        <v>15.8</v>
      </c>
      <c r="AD162" s="27">
        <v>15.46</v>
      </c>
      <c r="AE162" s="25">
        <v>2.8</v>
      </c>
      <c r="AG162" s="22">
        <f t="shared" si="16"/>
        <v>84</v>
      </c>
      <c r="AH162" s="22">
        <v>84.1</v>
      </c>
      <c r="AI162" s="22">
        <v>84</v>
      </c>
      <c r="AJ162" s="27">
        <v>84.17</v>
      </c>
      <c r="AK162" s="25">
        <v>-3.1</v>
      </c>
      <c r="AM162" s="22">
        <f t="shared" si="17"/>
        <v>16</v>
      </c>
      <c r="AN162" s="22">
        <v>15.9</v>
      </c>
      <c r="AO162" s="22">
        <v>16</v>
      </c>
      <c r="AP162" s="27">
        <v>15.83</v>
      </c>
      <c r="AQ162" s="25">
        <v>3.1</v>
      </c>
    </row>
    <row r="163" spans="1:43" ht="12.75" customHeight="1" x14ac:dyDescent="0.25">
      <c r="A163" s="7">
        <v>14</v>
      </c>
      <c r="B163">
        <v>3</v>
      </c>
      <c r="C163" s="22">
        <f t="shared" si="12"/>
        <v>161.6</v>
      </c>
      <c r="D163" s="22">
        <v>158.6</v>
      </c>
      <c r="E163" s="22">
        <v>161.6</v>
      </c>
      <c r="F163" s="27">
        <v>166.82</v>
      </c>
      <c r="G163" s="25">
        <v>37.700000000000003</v>
      </c>
      <c r="I163" s="22">
        <f t="shared" si="13"/>
        <v>893.6</v>
      </c>
      <c r="J163" s="22">
        <v>896.9</v>
      </c>
      <c r="K163" s="22">
        <v>893.6</v>
      </c>
      <c r="L163" s="27">
        <v>890.27</v>
      </c>
      <c r="M163" s="25">
        <v>-12.3</v>
      </c>
      <c r="P163" s="22">
        <v>1061</v>
      </c>
      <c r="Q163" s="22">
        <v>1061.0999999999999</v>
      </c>
      <c r="R163" s="27">
        <v>1061.3800000000001</v>
      </c>
      <c r="S163" s="25">
        <v>28.7</v>
      </c>
      <c r="U163" s="22">
        <f t="shared" si="14"/>
        <v>167.6</v>
      </c>
      <c r="V163" s="22">
        <v>164.1</v>
      </c>
      <c r="W163" s="22">
        <v>167.6</v>
      </c>
      <c r="X163" s="27">
        <v>171.1</v>
      </c>
      <c r="Y163" s="25">
        <v>41</v>
      </c>
      <c r="AA163" s="22">
        <f t="shared" si="15"/>
        <v>15.2</v>
      </c>
      <c r="AB163" s="22">
        <v>15</v>
      </c>
      <c r="AC163" s="22">
        <v>15.2</v>
      </c>
      <c r="AD163" s="27">
        <v>15.72</v>
      </c>
      <c r="AE163" s="25">
        <v>3.1</v>
      </c>
      <c r="AG163" s="22">
        <f t="shared" si="16"/>
        <v>84.2</v>
      </c>
      <c r="AH163" s="22">
        <v>84.5</v>
      </c>
      <c r="AI163" s="22">
        <v>84.2</v>
      </c>
      <c r="AJ163" s="27">
        <v>83.88</v>
      </c>
      <c r="AK163" s="25">
        <v>-3.4</v>
      </c>
      <c r="AM163" s="22">
        <f t="shared" si="17"/>
        <v>15.8</v>
      </c>
      <c r="AN163" s="22">
        <v>15.5</v>
      </c>
      <c r="AO163" s="22">
        <v>15.8</v>
      </c>
      <c r="AP163" s="27">
        <v>16.12</v>
      </c>
      <c r="AQ163" s="25">
        <v>3.4</v>
      </c>
    </row>
    <row r="164" spans="1:43" ht="12.75" customHeight="1" x14ac:dyDescent="0.25">
      <c r="A164" s="7">
        <v>14</v>
      </c>
      <c r="B164">
        <v>4</v>
      </c>
      <c r="C164" s="22">
        <f t="shared" si="12"/>
        <v>169.7</v>
      </c>
      <c r="D164" s="22">
        <v>175</v>
      </c>
      <c r="E164" s="22">
        <v>169.7</v>
      </c>
      <c r="F164" s="27">
        <v>170.13</v>
      </c>
      <c r="G164" s="25">
        <v>39.799999999999997</v>
      </c>
      <c r="I164" s="22">
        <f t="shared" si="13"/>
        <v>889.5</v>
      </c>
      <c r="J164" s="22">
        <v>884.9</v>
      </c>
      <c r="K164" s="22">
        <v>889.5</v>
      </c>
      <c r="L164" s="27">
        <v>889.03</v>
      </c>
      <c r="M164" s="25">
        <v>-15</v>
      </c>
      <c r="P164" s="22">
        <v>1064</v>
      </c>
      <c r="Q164" s="22">
        <v>1063.7</v>
      </c>
      <c r="R164" s="27">
        <v>1063.74</v>
      </c>
      <c r="S164" s="25">
        <v>28.3</v>
      </c>
      <c r="U164" s="22">
        <f t="shared" si="14"/>
        <v>174.2</v>
      </c>
      <c r="V164" s="22">
        <v>179.1</v>
      </c>
      <c r="W164" s="22">
        <v>174.2</v>
      </c>
      <c r="X164" s="27">
        <v>174.71</v>
      </c>
      <c r="Y164" s="25">
        <v>43.3</v>
      </c>
      <c r="AA164" s="22">
        <f t="shared" si="15"/>
        <v>16</v>
      </c>
      <c r="AB164" s="22">
        <v>16.399999999999999</v>
      </c>
      <c r="AC164" s="22">
        <v>16</v>
      </c>
      <c r="AD164" s="27">
        <v>15.99</v>
      </c>
      <c r="AE164" s="25">
        <v>3.3</v>
      </c>
      <c r="AG164" s="22">
        <f t="shared" si="16"/>
        <v>83.6</v>
      </c>
      <c r="AH164" s="22">
        <v>83.2</v>
      </c>
      <c r="AI164" s="22">
        <v>83.6</v>
      </c>
      <c r="AJ164" s="27">
        <v>83.58</v>
      </c>
      <c r="AK164" s="25">
        <v>-3.6</v>
      </c>
      <c r="AM164" s="22">
        <f t="shared" si="17"/>
        <v>16.399999999999999</v>
      </c>
      <c r="AN164" s="22">
        <v>16.8</v>
      </c>
      <c r="AO164" s="22">
        <v>16.399999999999999</v>
      </c>
      <c r="AP164" s="27">
        <v>16.420000000000002</v>
      </c>
      <c r="AQ164" s="25">
        <v>3.6</v>
      </c>
    </row>
    <row r="165" spans="1:43" ht="12.75" customHeight="1" x14ac:dyDescent="0.25">
      <c r="A165" s="7">
        <v>14</v>
      </c>
      <c r="B165">
        <v>5</v>
      </c>
      <c r="C165" s="22">
        <f t="shared" si="12"/>
        <v>175.4</v>
      </c>
      <c r="D165" s="22">
        <v>181.5</v>
      </c>
      <c r="E165" s="22">
        <v>175.4</v>
      </c>
      <c r="F165" s="27">
        <v>173.47</v>
      </c>
      <c r="G165" s="25">
        <v>40.1</v>
      </c>
      <c r="I165" s="22">
        <f t="shared" si="13"/>
        <v>885.4</v>
      </c>
      <c r="J165" s="22">
        <v>880.2</v>
      </c>
      <c r="K165" s="22">
        <v>885.4</v>
      </c>
      <c r="L165" s="27">
        <v>887.72</v>
      </c>
      <c r="M165" s="25">
        <v>-15.7</v>
      </c>
      <c r="P165" s="22">
        <v>1066.8</v>
      </c>
      <c r="Q165" s="22">
        <v>1066.2</v>
      </c>
      <c r="R165" s="27">
        <v>1066.05</v>
      </c>
      <c r="S165" s="25">
        <v>27.8</v>
      </c>
      <c r="U165" s="22">
        <f t="shared" si="14"/>
        <v>180.7</v>
      </c>
      <c r="V165" s="22">
        <v>186.6</v>
      </c>
      <c r="W165" s="22">
        <v>180.7</v>
      </c>
      <c r="X165" s="27">
        <v>178.34</v>
      </c>
      <c r="Y165" s="25">
        <v>43.5</v>
      </c>
      <c r="AA165" s="22">
        <f t="shared" si="15"/>
        <v>16.5</v>
      </c>
      <c r="AB165" s="22">
        <v>17</v>
      </c>
      <c r="AC165" s="22">
        <v>16.5</v>
      </c>
      <c r="AD165" s="27">
        <v>16.27</v>
      </c>
      <c r="AE165" s="25">
        <v>3.3</v>
      </c>
      <c r="AG165" s="22">
        <f t="shared" si="16"/>
        <v>83</v>
      </c>
      <c r="AH165" s="22">
        <v>82.5</v>
      </c>
      <c r="AI165" s="22">
        <v>83</v>
      </c>
      <c r="AJ165" s="27">
        <v>83.27</v>
      </c>
      <c r="AK165" s="25">
        <v>-3.7</v>
      </c>
      <c r="AM165" s="22">
        <f t="shared" si="17"/>
        <v>17</v>
      </c>
      <c r="AN165" s="22">
        <v>17.5</v>
      </c>
      <c r="AO165" s="22">
        <v>17</v>
      </c>
      <c r="AP165" s="27">
        <v>16.73</v>
      </c>
      <c r="AQ165" s="25">
        <v>3.7</v>
      </c>
    </row>
    <row r="166" spans="1:43" ht="12.75" customHeight="1" x14ac:dyDescent="0.25">
      <c r="A166" s="7">
        <v>14</v>
      </c>
      <c r="B166">
        <v>6</v>
      </c>
      <c r="C166" s="22">
        <f t="shared" si="12"/>
        <v>180.1</v>
      </c>
      <c r="D166" s="22">
        <v>176.6</v>
      </c>
      <c r="E166" s="22">
        <v>180.1</v>
      </c>
      <c r="F166" s="27">
        <v>176.63</v>
      </c>
      <c r="G166" s="25">
        <v>37.799999999999997</v>
      </c>
      <c r="I166" s="22">
        <f t="shared" si="13"/>
        <v>882</v>
      </c>
      <c r="J166" s="22">
        <v>885.8</v>
      </c>
      <c r="K166" s="22">
        <v>882</v>
      </c>
      <c r="L166" s="27">
        <v>886.56</v>
      </c>
      <c r="M166" s="25">
        <v>-13.9</v>
      </c>
      <c r="P166" s="22">
        <v>1069.0999999999999</v>
      </c>
      <c r="Q166" s="22">
        <v>1068.4000000000001</v>
      </c>
      <c r="R166" s="27">
        <v>1068.32</v>
      </c>
      <c r="S166" s="25">
        <v>27.2</v>
      </c>
      <c r="U166" s="22">
        <f t="shared" si="14"/>
        <v>186.4</v>
      </c>
      <c r="V166" s="22">
        <v>183.3</v>
      </c>
      <c r="W166" s="22">
        <v>186.4</v>
      </c>
      <c r="X166" s="27">
        <v>181.76</v>
      </c>
      <c r="Y166" s="25">
        <v>41.1</v>
      </c>
      <c r="AA166" s="22">
        <f t="shared" si="15"/>
        <v>16.899999999999999</v>
      </c>
      <c r="AB166" s="22">
        <v>16.5</v>
      </c>
      <c r="AC166" s="22">
        <v>16.899999999999999</v>
      </c>
      <c r="AD166" s="27">
        <v>16.53</v>
      </c>
      <c r="AE166" s="25">
        <v>3.1</v>
      </c>
      <c r="AG166" s="22">
        <f t="shared" si="16"/>
        <v>82.6</v>
      </c>
      <c r="AH166" s="22">
        <v>82.9</v>
      </c>
      <c r="AI166" s="22">
        <v>82.6</v>
      </c>
      <c r="AJ166" s="27">
        <v>82.99</v>
      </c>
      <c r="AK166" s="25">
        <v>-3.4</v>
      </c>
      <c r="AM166" s="22">
        <f t="shared" si="17"/>
        <v>17.399999999999999</v>
      </c>
      <c r="AN166" s="22">
        <v>17.100000000000001</v>
      </c>
      <c r="AO166" s="22">
        <v>17.399999999999999</v>
      </c>
      <c r="AP166" s="27">
        <v>17.010000000000002</v>
      </c>
      <c r="AQ166" s="25">
        <v>3.4</v>
      </c>
    </row>
    <row r="167" spans="1:43" ht="12.75" customHeight="1" x14ac:dyDescent="0.25">
      <c r="A167" s="7">
        <v>14</v>
      </c>
      <c r="B167">
        <v>7</v>
      </c>
      <c r="C167" s="22">
        <f t="shared" si="12"/>
        <v>178.1</v>
      </c>
      <c r="D167" s="22">
        <v>177.2</v>
      </c>
      <c r="E167" s="22">
        <v>178.1</v>
      </c>
      <c r="F167" s="27">
        <v>179.42</v>
      </c>
      <c r="G167" s="25">
        <v>33.6</v>
      </c>
      <c r="I167" s="22">
        <f t="shared" si="13"/>
        <v>890.1</v>
      </c>
      <c r="J167" s="22">
        <v>891.7</v>
      </c>
      <c r="K167" s="22">
        <v>890.1</v>
      </c>
      <c r="L167" s="27">
        <v>885.74</v>
      </c>
      <c r="M167" s="25">
        <v>-9.8000000000000007</v>
      </c>
      <c r="P167" s="22">
        <v>1071.3</v>
      </c>
      <c r="Q167" s="22">
        <v>1070.5999999999999</v>
      </c>
      <c r="R167" s="27">
        <v>1070.52</v>
      </c>
      <c r="S167" s="25">
        <v>26.5</v>
      </c>
      <c r="U167" s="22">
        <f t="shared" si="14"/>
        <v>180.4</v>
      </c>
      <c r="V167" s="22">
        <v>179.6</v>
      </c>
      <c r="W167" s="22">
        <v>180.4</v>
      </c>
      <c r="X167" s="27">
        <v>184.78</v>
      </c>
      <c r="Y167" s="25">
        <v>36.299999999999997</v>
      </c>
      <c r="AA167" s="22">
        <f t="shared" si="15"/>
        <v>16.600000000000001</v>
      </c>
      <c r="AB167" s="22">
        <v>16.5</v>
      </c>
      <c r="AC167" s="22">
        <v>16.600000000000001</v>
      </c>
      <c r="AD167" s="27">
        <v>16.760000000000002</v>
      </c>
      <c r="AE167" s="25">
        <v>2.7</v>
      </c>
      <c r="AG167" s="22">
        <f t="shared" si="16"/>
        <v>83.1</v>
      </c>
      <c r="AH167" s="22">
        <v>83.2</v>
      </c>
      <c r="AI167" s="22">
        <v>83.1</v>
      </c>
      <c r="AJ167" s="27">
        <v>82.74</v>
      </c>
      <c r="AK167" s="25">
        <v>-3</v>
      </c>
      <c r="AM167" s="22">
        <f t="shared" si="17"/>
        <v>16.899999999999999</v>
      </c>
      <c r="AN167" s="22">
        <v>16.8</v>
      </c>
      <c r="AO167" s="22">
        <v>16.899999999999999</v>
      </c>
      <c r="AP167" s="27">
        <v>17.260000000000002</v>
      </c>
      <c r="AQ167" s="25">
        <v>3</v>
      </c>
    </row>
    <row r="168" spans="1:43" ht="12.75" customHeight="1" x14ac:dyDescent="0.25">
      <c r="A168" s="7">
        <v>14</v>
      </c>
      <c r="B168">
        <v>8</v>
      </c>
      <c r="C168" s="22">
        <f t="shared" si="12"/>
        <v>179.1</v>
      </c>
      <c r="D168" s="22">
        <v>180.7</v>
      </c>
      <c r="E168" s="22">
        <v>179.1</v>
      </c>
      <c r="F168" s="27">
        <v>181.77</v>
      </c>
      <c r="G168" s="25">
        <v>28.1</v>
      </c>
      <c r="I168" s="22">
        <f t="shared" si="13"/>
        <v>885.8</v>
      </c>
      <c r="J168" s="22">
        <v>882.3</v>
      </c>
      <c r="K168" s="22">
        <v>885.8</v>
      </c>
      <c r="L168" s="27">
        <v>885.39</v>
      </c>
      <c r="M168" s="25">
        <v>-4.2</v>
      </c>
      <c r="P168" s="22">
        <v>1073.2</v>
      </c>
      <c r="Q168" s="22">
        <v>1072.8</v>
      </c>
      <c r="R168" s="27">
        <v>1072.6500000000001</v>
      </c>
      <c r="S168" s="25">
        <v>25.6</v>
      </c>
      <c r="U168" s="22">
        <f t="shared" si="14"/>
        <v>187.1</v>
      </c>
      <c r="V168" s="22">
        <v>190.9</v>
      </c>
      <c r="W168" s="22">
        <v>187.1</v>
      </c>
      <c r="X168" s="27">
        <v>187.26</v>
      </c>
      <c r="Y168" s="25">
        <v>29.8</v>
      </c>
      <c r="AA168" s="22">
        <f t="shared" si="15"/>
        <v>16.7</v>
      </c>
      <c r="AB168" s="22">
        <v>16.8</v>
      </c>
      <c r="AC168" s="22">
        <v>16.7</v>
      </c>
      <c r="AD168" s="27">
        <v>16.95</v>
      </c>
      <c r="AE168" s="25">
        <v>2.2000000000000002</v>
      </c>
      <c r="AG168" s="22">
        <f t="shared" si="16"/>
        <v>82.6</v>
      </c>
      <c r="AH168" s="22">
        <v>82.2</v>
      </c>
      <c r="AI168" s="22">
        <v>82.6</v>
      </c>
      <c r="AJ168" s="27">
        <v>82.54</v>
      </c>
      <c r="AK168" s="25">
        <v>-2.4</v>
      </c>
      <c r="AM168" s="22">
        <f t="shared" si="17"/>
        <v>17.399999999999999</v>
      </c>
      <c r="AN168" s="22">
        <v>17.8</v>
      </c>
      <c r="AO168" s="22">
        <v>17.399999999999999</v>
      </c>
      <c r="AP168" s="27">
        <v>17.46</v>
      </c>
      <c r="AQ168" s="25">
        <v>2.4</v>
      </c>
    </row>
    <row r="169" spans="1:43" ht="12.75" customHeight="1" x14ac:dyDescent="0.25">
      <c r="A169" s="7">
        <v>14</v>
      </c>
      <c r="B169">
        <v>9</v>
      </c>
      <c r="C169" s="22">
        <f t="shared" si="12"/>
        <v>188.5</v>
      </c>
      <c r="D169" s="22">
        <v>186.2</v>
      </c>
      <c r="E169" s="22">
        <v>188.5</v>
      </c>
      <c r="F169" s="27">
        <v>183.52</v>
      </c>
      <c r="G169" s="25">
        <v>21.1</v>
      </c>
      <c r="I169" s="22">
        <f t="shared" si="13"/>
        <v>882.2</v>
      </c>
      <c r="J169" s="22">
        <v>884</v>
      </c>
      <c r="K169" s="22">
        <v>882.2</v>
      </c>
      <c r="L169" s="27">
        <v>885.63</v>
      </c>
      <c r="M169" s="25">
        <v>2.9</v>
      </c>
      <c r="P169" s="22">
        <v>1074.8</v>
      </c>
      <c r="Q169" s="22">
        <v>1074.8</v>
      </c>
      <c r="R169" s="27">
        <v>1074.71</v>
      </c>
      <c r="S169" s="25">
        <v>24.6</v>
      </c>
      <c r="U169" s="22">
        <f t="shared" si="14"/>
        <v>192.5</v>
      </c>
      <c r="V169" s="22">
        <v>190.7</v>
      </c>
      <c r="W169" s="22">
        <v>192.5</v>
      </c>
      <c r="X169" s="27">
        <v>189.07</v>
      </c>
      <c r="Y169" s="25">
        <v>21.7</v>
      </c>
      <c r="AA169" s="22">
        <f t="shared" si="15"/>
        <v>17.5</v>
      </c>
      <c r="AB169" s="22">
        <v>17.3</v>
      </c>
      <c r="AC169" s="22">
        <v>17.5</v>
      </c>
      <c r="AD169" s="27">
        <v>17.079999999999998</v>
      </c>
      <c r="AE169" s="25">
        <v>1.6</v>
      </c>
      <c r="AG169" s="22">
        <f t="shared" si="16"/>
        <v>82.1</v>
      </c>
      <c r="AH169" s="22">
        <v>82.3</v>
      </c>
      <c r="AI169" s="22">
        <v>82.1</v>
      </c>
      <c r="AJ169" s="27">
        <v>82.41</v>
      </c>
      <c r="AK169" s="25">
        <v>-1.6</v>
      </c>
      <c r="AM169" s="22">
        <f t="shared" si="17"/>
        <v>17.899999999999999</v>
      </c>
      <c r="AN169" s="22">
        <v>17.7</v>
      </c>
      <c r="AO169" s="22">
        <v>17.899999999999999</v>
      </c>
      <c r="AP169" s="27">
        <v>17.59</v>
      </c>
      <c r="AQ169" s="25">
        <v>1.6</v>
      </c>
    </row>
    <row r="170" spans="1:43" ht="12.75" customHeight="1" x14ac:dyDescent="0.25">
      <c r="A170" s="7">
        <v>14</v>
      </c>
      <c r="B170">
        <v>10</v>
      </c>
      <c r="C170" s="22">
        <f t="shared" si="12"/>
        <v>183.7</v>
      </c>
      <c r="D170" s="22">
        <v>185.4</v>
      </c>
      <c r="E170" s="22">
        <v>183.7</v>
      </c>
      <c r="F170" s="27">
        <v>184.62</v>
      </c>
      <c r="G170" s="25">
        <v>13.1</v>
      </c>
      <c r="I170" s="22">
        <f t="shared" si="13"/>
        <v>884.9</v>
      </c>
      <c r="J170" s="22">
        <v>884.1</v>
      </c>
      <c r="K170" s="22">
        <v>884.9</v>
      </c>
      <c r="L170" s="27">
        <v>886.54</v>
      </c>
      <c r="M170" s="25">
        <v>10.9</v>
      </c>
      <c r="P170" s="22">
        <v>1076.5999999999999</v>
      </c>
      <c r="Q170" s="22">
        <v>1076.8</v>
      </c>
      <c r="R170" s="27">
        <v>1076.68</v>
      </c>
      <c r="S170" s="25">
        <v>23.7</v>
      </c>
      <c r="U170" s="22">
        <f t="shared" si="14"/>
        <v>191.9</v>
      </c>
      <c r="V170" s="22">
        <v>192.6</v>
      </c>
      <c r="W170" s="22">
        <v>191.9</v>
      </c>
      <c r="X170" s="27">
        <v>190.13</v>
      </c>
      <c r="Y170" s="25">
        <v>12.7</v>
      </c>
      <c r="AA170" s="22">
        <f t="shared" si="15"/>
        <v>17.100000000000001</v>
      </c>
      <c r="AB170" s="22">
        <v>17.2</v>
      </c>
      <c r="AC170" s="22">
        <v>17.100000000000001</v>
      </c>
      <c r="AD170" s="27">
        <v>17.149999999999999</v>
      </c>
      <c r="AE170" s="25">
        <v>0.8</v>
      </c>
      <c r="AG170" s="22">
        <f t="shared" si="16"/>
        <v>82.2</v>
      </c>
      <c r="AH170" s="22">
        <v>82.1</v>
      </c>
      <c r="AI170" s="22">
        <v>82.2</v>
      </c>
      <c r="AJ170" s="27">
        <v>82.34</v>
      </c>
      <c r="AK170" s="25">
        <v>-0.8</v>
      </c>
      <c r="AM170" s="22">
        <f t="shared" si="17"/>
        <v>17.8</v>
      </c>
      <c r="AN170" s="22">
        <v>17.899999999999999</v>
      </c>
      <c r="AO170" s="22">
        <v>17.8</v>
      </c>
      <c r="AP170" s="27">
        <v>17.66</v>
      </c>
      <c r="AQ170" s="25">
        <v>0.8</v>
      </c>
    </row>
    <row r="171" spans="1:43" ht="12.75" customHeight="1" x14ac:dyDescent="0.25">
      <c r="A171" s="7">
        <v>14</v>
      </c>
      <c r="B171">
        <v>11</v>
      </c>
      <c r="C171" s="22">
        <f t="shared" si="12"/>
        <v>180.6</v>
      </c>
      <c r="D171" s="22">
        <v>183.2</v>
      </c>
      <c r="E171" s="22">
        <v>180.6</v>
      </c>
      <c r="F171" s="27">
        <v>185.1</v>
      </c>
      <c r="G171" s="25">
        <v>5.8</v>
      </c>
      <c r="I171" s="22">
        <f t="shared" si="13"/>
        <v>895</v>
      </c>
      <c r="J171" s="22">
        <v>892.6</v>
      </c>
      <c r="K171" s="22">
        <v>895</v>
      </c>
      <c r="L171" s="27">
        <v>888.04</v>
      </c>
      <c r="M171" s="25">
        <v>18</v>
      </c>
      <c r="P171" s="22">
        <v>1078.0999999999999</v>
      </c>
      <c r="Q171" s="22">
        <v>1078.5999999999999</v>
      </c>
      <c r="R171" s="27">
        <v>1078.57</v>
      </c>
      <c r="S171" s="25">
        <v>22.8</v>
      </c>
      <c r="U171" s="22">
        <f t="shared" si="14"/>
        <v>183.7</v>
      </c>
      <c r="V171" s="22">
        <v>185.5</v>
      </c>
      <c r="W171" s="22">
        <v>183.7</v>
      </c>
      <c r="X171" s="27">
        <v>190.54</v>
      </c>
      <c r="Y171" s="25">
        <v>4.8</v>
      </c>
      <c r="AA171" s="22">
        <f t="shared" si="15"/>
        <v>16.7</v>
      </c>
      <c r="AB171" s="22">
        <v>17</v>
      </c>
      <c r="AC171" s="22">
        <v>16.7</v>
      </c>
      <c r="AD171" s="27">
        <v>17.16</v>
      </c>
      <c r="AE171" s="25">
        <v>0.2</v>
      </c>
      <c r="AG171" s="22">
        <f t="shared" si="16"/>
        <v>83</v>
      </c>
      <c r="AH171" s="22">
        <v>82.8</v>
      </c>
      <c r="AI171" s="22">
        <v>83</v>
      </c>
      <c r="AJ171" s="27">
        <v>82.33</v>
      </c>
      <c r="AK171" s="25">
        <v>-0.1</v>
      </c>
      <c r="AM171" s="22">
        <f t="shared" si="17"/>
        <v>17</v>
      </c>
      <c r="AN171" s="22">
        <v>17.2</v>
      </c>
      <c r="AO171" s="22">
        <v>17</v>
      </c>
      <c r="AP171" s="27">
        <v>17.670000000000002</v>
      </c>
      <c r="AQ171" s="25">
        <v>0.1</v>
      </c>
    </row>
    <row r="172" spans="1:43" ht="12.75" customHeight="1" x14ac:dyDescent="0.25">
      <c r="A172" s="7">
        <v>14</v>
      </c>
      <c r="B172">
        <v>12</v>
      </c>
      <c r="C172" s="22">
        <f t="shared" si="12"/>
        <v>193.9</v>
      </c>
      <c r="D172" s="22">
        <v>186.9</v>
      </c>
      <c r="E172" s="22">
        <v>193.9</v>
      </c>
      <c r="F172" s="27">
        <v>185.09</v>
      </c>
      <c r="G172" s="25">
        <v>-0.2</v>
      </c>
      <c r="I172" s="22">
        <f t="shared" si="13"/>
        <v>879.6</v>
      </c>
      <c r="J172" s="22">
        <v>885.8</v>
      </c>
      <c r="K172" s="22">
        <v>879.6</v>
      </c>
      <c r="L172" s="27">
        <v>890.01</v>
      </c>
      <c r="M172" s="25">
        <v>23.6</v>
      </c>
      <c r="P172" s="22">
        <v>1079.7</v>
      </c>
      <c r="Q172" s="22">
        <v>1080.5</v>
      </c>
      <c r="R172" s="27">
        <v>1080.4100000000001</v>
      </c>
      <c r="S172" s="25">
        <v>22</v>
      </c>
      <c r="U172" s="22">
        <f t="shared" si="14"/>
        <v>200.9</v>
      </c>
      <c r="V172" s="22">
        <v>194</v>
      </c>
      <c r="W172" s="22">
        <v>200.9</v>
      </c>
      <c r="X172" s="27">
        <v>190.4</v>
      </c>
      <c r="Y172" s="25">
        <v>-1.6</v>
      </c>
      <c r="AA172" s="22">
        <f t="shared" si="15"/>
        <v>17.899999999999999</v>
      </c>
      <c r="AB172" s="22">
        <v>17.3</v>
      </c>
      <c r="AC172" s="22">
        <v>17.899999999999999</v>
      </c>
      <c r="AD172" s="27">
        <v>17.13</v>
      </c>
      <c r="AE172" s="25">
        <v>-0.4</v>
      </c>
      <c r="AG172" s="22">
        <f t="shared" si="16"/>
        <v>81.400000000000006</v>
      </c>
      <c r="AH172" s="22">
        <v>82</v>
      </c>
      <c r="AI172" s="22">
        <v>81.400000000000006</v>
      </c>
      <c r="AJ172" s="27">
        <v>82.38</v>
      </c>
      <c r="AK172" s="25">
        <v>0.5</v>
      </c>
      <c r="AM172" s="22">
        <f t="shared" si="17"/>
        <v>18.600000000000001</v>
      </c>
      <c r="AN172" s="22">
        <v>18</v>
      </c>
      <c r="AO172" s="22">
        <v>18.600000000000001</v>
      </c>
      <c r="AP172" s="27">
        <v>17.62</v>
      </c>
      <c r="AQ172" s="25">
        <v>-0.5</v>
      </c>
    </row>
    <row r="173" spans="1:43" ht="12.75" customHeight="1" x14ac:dyDescent="0.25">
      <c r="A173" s="7"/>
      <c r="B173">
        <v>1</v>
      </c>
      <c r="C173" s="22">
        <f t="shared" si="12"/>
        <v>190.9</v>
      </c>
      <c r="D173" s="22">
        <v>189.2</v>
      </c>
      <c r="E173" s="22">
        <v>190.9</v>
      </c>
      <c r="F173" s="27">
        <v>184.71</v>
      </c>
      <c r="G173" s="25">
        <v>-4.5999999999999996</v>
      </c>
      <c r="I173" s="22">
        <f t="shared" si="13"/>
        <v>886.3</v>
      </c>
      <c r="J173" s="22">
        <v>887.7</v>
      </c>
      <c r="K173" s="22">
        <v>886.3</v>
      </c>
      <c r="L173" s="27">
        <v>892.34</v>
      </c>
      <c r="M173" s="25">
        <v>27.9</v>
      </c>
      <c r="P173" s="22">
        <v>1081.7</v>
      </c>
      <c r="Q173" s="22">
        <v>1082.3</v>
      </c>
      <c r="R173" s="27">
        <v>1082.2</v>
      </c>
      <c r="S173" s="25">
        <v>21.5</v>
      </c>
      <c r="U173" s="22">
        <f t="shared" si="14"/>
        <v>196</v>
      </c>
      <c r="V173" s="22">
        <v>194</v>
      </c>
      <c r="W173" s="22">
        <v>196</v>
      </c>
      <c r="X173" s="27">
        <v>189.86</v>
      </c>
      <c r="Y173" s="25">
        <v>-6.5</v>
      </c>
      <c r="AA173" s="22">
        <f t="shared" si="15"/>
        <v>17.600000000000001</v>
      </c>
      <c r="AB173" s="22">
        <v>17.5</v>
      </c>
      <c r="AC173" s="22">
        <v>17.600000000000001</v>
      </c>
      <c r="AD173" s="27">
        <v>17.07</v>
      </c>
      <c r="AE173" s="25">
        <v>-0.8</v>
      </c>
      <c r="AG173" s="22">
        <f t="shared" si="16"/>
        <v>81.900000000000006</v>
      </c>
      <c r="AH173" s="22">
        <v>82.1</v>
      </c>
      <c r="AI173" s="22">
        <v>81.900000000000006</v>
      </c>
      <c r="AJ173" s="27">
        <v>82.46</v>
      </c>
      <c r="AK173" s="25">
        <v>0.9</v>
      </c>
      <c r="AM173" s="22">
        <f t="shared" si="17"/>
        <v>18.100000000000001</v>
      </c>
      <c r="AN173" s="22">
        <v>17.899999999999999</v>
      </c>
      <c r="AO173" s="22">
        <v>18.100000000000001</v>
      </c>
      <c r="AP173" s="27">
        <v>17.54</v>
      </c>
      <c r="AQ173" s="25">
        <v>-0.9</v>
      </c>
    </row>
    <row r="174" spans="1:43" ht="12.75" customHeight="1" x14ac:dyDescent="0.25">
      <c r="A174" s="7">
        <v>15</v>
      </c>
      <c r="B174">
        <v>2</v>
      </c>
      <c r="C174" s="22">
        <f t="shared" si="12"/>
        <v>171.5</v>
      </c>
      <c r="D174" s="22">
        <v>173.2</v>
      </c>
      <c r="E174" s="22">
        <v>171.5</v>
      </c>
      <c r="F174" s="27">
        <v>184.06</v>
      </c>
      <c r="G174" s="25">
        <v>-7.8</v>
      </c>
      <c r="I174" s="22">
        <f t="shared" si="13"/>
        <v>907.6</v>
      </c>
      <c r="J174" s="22">
        <v>905.6</v>
      </c>
      <c r="K174" s="22">
        <v>907.6</v>
      </c>
      <c r="L174" s="27">
        <v>894.93</v>
      </c>
      <c r="M174" s="25">
        <v>31.2</v>
      </c>
      <c r="P174" s="22">
        <v>1083.4000000000001</v>
      </c>
      <c r="Q174" s="22">
        <v>1083.9000000000001</v>
      </c>
      <c r="R174" s="27">
        <v>1083.96</v>
      </c>
      <c r="S174" s="25">
        <v>21.1</v>
      </c>
      <c r="U174" s="22">
        <f t="shared" si="14"/>
        <v>176.3</v>
      </c>
      <c r="V174" s="22">
        <v>177.8</v>
      </c>
      <c r="W174" s="22">
        <v>176.3</v>
      </c>
      <c r="X174" s="27">
        <v>189.03</v>
      </c>
      <c r="Y174" s="25">
        <v>-10</v>
      </c>
      <c r="AA174" s="22">
        <f t="shared" si="15"/>
        <v>15.8</v>
      </c>
      <c r="AB174" s="22">
        <v>16</v>
      </c>
      <c r="AC174" s="22">
        <v>15.8</v>
      </c>
      <c r="AD174" s="27">
        <v>16.98</v>
      </c>
      <c r="AE174" s="25">
        <v>-1</v>
      </c>
      <c r="AG174" s="22">
        <f t="shared" si="16"/>
        <v>83.7</v>
      </c>
      <c r="AH174" s="22">
        <v>83.6</v>
      </c>
      <c r="AI174" s="22">
        <v>83.7</v>
      </c>
      <c r="AJ174" s="27">
        <v>82.56</v>
      </c>
      <c r="AK174" s="25">
        <v>1.3</v>
      </c>
      <c r="AM174" s="22">
        <f t="shared" si="17"/>
        <v>16.3</v>
      </c>
      <c r="AN174" s="22">
        <v>16.399999999999999</v>
      </c>
      <c r="AO174" s="22">
        <v>16.3</v>
      </c>
      <c r="AP174" s="27">
        <v>17.440000000000001</v>
      </c>
      <c r="AQ174" s="25">
        <v>-1.3</v>
      </c>
    </row>
    <row r="175" spans="1:43" ht="12.75" customHeight="1" x14ac:dyDescent="0.25">
      <c r="A175" s="7">
        <v>15</v>
      </c>
      <c r="B175">
        <v>3</v>
      </c>
      <c r="C175" s="22">
        <f t="shared" si="12"/>
        <v>187.7</v>
      </c>
      <c r="D175" s="22">
        <v>184.8</v>
      </c>
      <c r="E175" s="22">
        <v>187.7</v>
      </c>
      <c r="F175" s="27">
        <v>183.22</v>
      </c>
      <c r="G175" s="25">
        <v>-10.1</v>
      </c>
      <c r="I175" s="22">
        <f t="shared" si="13"/>
        <v>893.7</v>
      </c>
      <c r="J175" s="22">
        <v>896.7</v>
      </c>
      <c r="K175" s="22">
        <v>893.7</v>
      </c>
      <c r="L175" s="27">
        <v>897.73</v>
      </c>
      <c r="M175" s="25">
        <v>33.6</v>
      </c>
      <c r="P175" s="22">
        <v>1085.5</v>
      </c>
      <c r="Q175" s="22">
        <v>1085.5</v>
      </c>
      <c r="R175" s="27">
        <v>1085.71</v>
      </c>
      <c r="S175" s="25">
        <v>21</v>
      </c>
      <c r="U175" s="22">
        <f t="shared" si="14"/>
        <v>191.8</v>
      </c>
      <c r="V175" s="22">
        <v>188.7</v>
      </c>
      <c r="W175" s="22">
        <v>191.8</v>
      </c>
      <c r="X175" s="27">
        <v>187.98</v>
      </c>
      <c r="Y175" s="25">
        <v>-12.6</v>
      </c>
      <c r="AA175" s="22">
        <f t="shared" si="15"/>
        <v>17.3</v>
      </c>
      <c r="AB175" s="22">
        <v>17</v>
      </c>
      <c r="AC175" s="22">
        <v>17.3</v>
      </c>
      <c r="AD175" s="27">
        <v>16.88</v>
      </c>
      <c r="AE175" s="25">
        <v>-1.3</v>
      </c>
      <c r="AG175" s="22">
        <f t="shared" si="16"/>
        <v>82.3</v>
      </c>
      <c r="AH175" s="22">
        <v>82.6</v>
      </c>
      <c r="AI175" s="22">
        <v>82.3</v>
      </c>
      <c r="AJ175" s="27">
        <v>82.69</v>
      </c>
      <c r="AK175" s="25">
        <v>1.5</v>
      </c>
      <c r="AM175" s="22">
        <f t="shared" si="17"/>
        <v>17.7</v>
      </c>
      <c r="AN175" s="22">
        <v>17.399999999999999</v>
      </c>
      <c r="AO175" s="22">
        <v>17.7</v>
      </c>
      <c r="AP175" s="27">
        <v>17.309999999999999</v>
      </c>
      <c r="AQ175" s="25">
        <v>-1.5</v>
      </c>
    </row>
    <row r="176" spans="1:43" ht="12.75" customHeight="1" x14ac:dyDescent="0.25">
      <c r="A176" s="7">
        <v>15</v>
      </c>
      <c r="B176">
        <v>4</v>
      </c>
      <c r="C176" s="22">
        <f t="shared" si="12"/>
        <v>179.9</v>
      </c>
      <c r="D176" s="22">
        <v>183.3</v>
      </c>
      <c r="E176" s="22">
        <v>179.9</v>
      </c>
      <c r="F176" s="27">
        <v>182.36</v>
      </c>
      <c r="G176" s="25">
        <v>-10.4</v>
      </c>
      <c r="I176" s="22">
        <f t="shared" si="13"/>
        <v>903.7</v>
      </c>
      <c r="J176" s="22">
        <v>901.4</v>
      </c>
      <c r="K176" s="22">
        <v>903.7</v>
      </c>
      <c r="L176" s="27">
        <v>900.57</v>
      </c>
      <c r="M176" s="25">
        <v>34</v>
      </c>
      <c r="P176" s="22">
        <v>1087.7</v>
      </c>
      <c r="Q176" s="22">
        <v>1087.3</v>
      </c>
      <c r="R176" s="27">
        <v>1087.46</v>
      </c>
      <c r="S176" s="25">
        <v>21</v>
      </c>
      <c r="U176" s="22">
        <f t="shared" si="14"/>
        <v>183.6</v>
      </c>
      <c r="V176" s="22">
        <v>186.4</v>
      </c>
      <c r="W176" s="22">
        <v>183.6</v>
      </c>
      <c r="X176" s="27">
        <v>186.89</v>
      </c>
      <c r="Y176" s="25">
        <v>-13</v>
      </c>
      <c r="AA176" s="22">
        <f t="shared" si="15"/>
        <v>16.5</v>
      </c>
      <c r="AB176" s="22">
        <v>16.8</v>
      </c>
      <c r="AC176" s="22">
        <v>16.5</v>
      </c>
      <c r="AD176" s="27">
        <v>16.77</v>
      </c>
      <c r="AE176" s="25">
        <v>-1.3</v>
      </c>
      <c r="AG176" s="22">
        <f t="shared" si="16"/>
        <v>83.1</v>
      </c>
      <c r="AH176" s="22">
        <v>82.9</v>
      </c>
      <c r="AI176" s="22">
        <v>83.1</v>
      </c>
      <c r="AJ176" s="27">
        <v>82.81</v>
      </c>
      <c r="AK176" s="25">
        <v>1.5</v>
      </c>
      <c r="AM176" s="22">
        <f t="shared" si="17"/>
        <v>16.899999999999999</v>
      </c>
      <c r="AN176" s="22">
        <v>17.100000000000001</v>
      </c>
      <c r="AO176" s="22">
        <v>16.899999999999999</v>
      </c>
      <c r="AP176" s="27">
        <v>17.190000000000001</v>
      </c>
      <c r="AQ176" s="25">
        <v>-1.5</v>
      </c>
    </row>
    <row r="177" spans="1:45" ht="12.75" customHeight="1" x14ac:dyDescent="0.25">
      <c r="A177" s="7">
        <v>15</v>
      </c>
      <c r="B177">
        <v>5</v>
      </c>
      <c r="C177" s="22">
        <f t="shared" si="12"/>
        <v>183.1</v>
      </c>
      <c r="D177" s="22">
        <v>192.9</v>
      </c>
      <c r="E177" s="22">
        <v>183.1</v>
      </c>
      <c r="F177" s="27">
        <v>181.5</v>
      </c>
      <c r="G177" s="25">
        <v>-10.3</v>
      </c>
      <c r="I177" s="22">
        <f t="shared" si="13"/>
        <v>902.2</v>
      </c>
      <c r="J177" s="22">
        <v>893.5</v>
      </c>
      <c r="K177" s="22">
        <v>902.2</v>
      </c>
      <c r="L177" s="27">
        <v>903.41</v>
      </c>
      <c r="M177" s="25">
        <v>34.1</v>
      </c>
      <c r="P177" s="22">
        <v>1089.8</v>
      </c>
      <c r="Q177" s="22">
        <v>1089.0999999999999</v>
      </c>
      <c r="R177" s="27">
        <v>1089.23</v>
      </c>
      <c r="S177" s="25">
        <v>21.3</v>
      </c>
      <c r="U177" s="22">
        <f t="shared" si="14"/>
        <v>187</v>
      </c>
      <c r="V177" s="22">
        <v>196.3</v>
      </c>
      <c r="W177" s="22">
        <v>187</v>
      </c>
      <c r="X177" s="27">
        <v>185.82</v>
      </c>
      <c r="Y177" s="25">
        <v>-12.8</v>
      </c>
      <c r="AA177" s="22">
        <f t="shared" si="15"/>
        <v>16.8</v>
      </c>
      <c r="AB177" s="22">
        <v>17.7</v>
      </c>
      <c r="AC177" s="22">
        <v>16.8</v>
      </c>
      <c r="AD177" s="27">
        <v>16.66</v>
      </c>
      <c r="AE177" s="25">
        <v>-1.3</v>
      </c>
      <c r="AG177" s="22">
        <f t="shared" si="16"/>
        <v>82.8</v>
      </c>
      <c r="AH177" s="22">
        <v>82</v>
      </c>
      <c r="AI177" s="22">
        <v>82.8</v>
      </c>
      <c r="AJ177" s="27">
        <v>82.94</v>
      </c>
      <c r="AK177" s="25">
        <v>1.5</v>
      </c>
      <c r="AM177" s="22">
        <f t="shared" si="17"/>
        <v>17.2</v>
      </c>
      <c r="AN177" s="22">
        <v>18</v>
      </c>
      <c r="AO177" s="22">
        <v>17.2</v>
      </c>
      <c r="AP177" s="27">
        <v>17.059999999999999</v>
      </c>
      <c r="AQ177" s="25">
        <v>-1.5</v>
      </c>
    </row>
    <row r="178" spans="1:45" ht="12.75" customHeight="1" x14ac:dyDescent="0.25">
      <c r="A178" s="7">
        <v>15</v>
      </c>
      <c r="B178">
        <v>6</v>
      </c>
      <c r="C178" s="22">
        <f t="shared" si="12"/>
        <v>172</v>
      </c>
      <c r="D178" s="22">
        <v>169.7</v>
      </c>
      <c r="E178" s="22">
        <v>172</v>
      </c>
      <c r="F178" s="27">
        <v>180.66</v>
      </c>
      <c r="G178" s="25">
        <v>-10.1</v>
      </c>
      <c r="I178" s="22">
        <f t="shared" si="13"/>
        <v>913.5</v>
      </c>
      <c r="J178" s="22">
        <v>916.5</v>
      </c>
      <c r="K178" s="22">
        <v>913.5</v>
      </c>
      <c r="L178" s="27">
        <v>906.23</v>
      </c>
      <c r="M178" s="25">
        <v>33.9</v>
      </c>
      <c r="P178" s="22">
        <v>1091.5999999999999</v>
      </c>
      <c r="Q178" s="22">
        <v>1091.0999999999999</v>
      </c>
      <c r="R178" s="27">
        <v>1091.04</v>
      </c>
      <c r="S178" s="25">
        <v>21.7</v>
      </c>
      <c r="U178" s="22">
        <f t="shared" si="14"/>
        <v>177.6</v>
      </c>
      <c r="V178" s="22">
        <v>175.2</v>
      </c>
      <c r="W178" s="22">
        <v>177.6</v>
      </c>
      <c r="X178" s="27">
        <v>184.8</v>
      </c>
      <c r="Y178" s="25">
        <v>-12.2</v>
      </c>
      <c r="AA178" s="22">
        <f t="shared" si="15"/>
        <v>15.8</v>
      </c>
      <c r="AB178" s="22">
        <v>15.5</v>
      </c>
      <c r="AC178" s="22">
        <v>15.8</v>
      </c>
      <c r="AD178" s="27">
        <v>16.559999999999999</v>
      </c>
      <c r="AE178" s="25">
        <v>-1.3</v>
      </c>
      <c r="AG178" s="22">
        <f t="shared" si="16"/>
        <v>83.7</v>
      </c>
      <c r="AH178" s="22">
        <v>84</v>
      </c>
      <c r="AI178" s="22">
        <v>83.7</v>
      </c>
      <c r="AJ178" s="27">
        <v>83.06</v>
      </c>
      <c r="AK178" s="25">
        <v>1.5</v>
      </c>
      <c r="AM178" s="22">
        <f t="shared" si="17"/>
        <v>16.3</v>
      </c>
      <c r="AN178" s="22">
        <v>16</v>
      </c>
      <c r="AO178" s="22">
        <v>16.3</v>
      </c>
      <c r="AP178" s="27">
        <v>16.940000000000001</v>
      </c>
      <c r="AQ178" s="25">
        <v>-1.5</v>
      </c>
    </row>
    <row r="179" spans="1:45" ht="12.75" customHeight="1" x14ac:dyDescent="0.25">
      <c r="A179" s="7">
        <v>15</v>
      </c>
      <c r="B179">
        <v>7</v>
      </c>
      <c r="C179" s="22">
        <f t="shared" si="12"/>
        <v>179.6</v>
      </c>
      <c r="D179" s="22">
        <v>173.9</v>
      </c>
      <c r="E179" s="22">
        <v>179.6</v>
      </c>
      <c r="F179" s="27">
        <v>179.88</v>
      </c>
      <c r="G179" s="25">
        <v>-9.3000000000000007</v>
      </c>
      <c r="I179" s="22">
        <f t="shared" si="13"/>
        <v>905.8</v>
      </c>
      <c r="J179" s="22">
        <v>911.4</v>
      </c>
      <c r="K179" s="22">
        <v>905.8</v>
      </c>
      <c r="L179" s="27">
        <v>908.95</v>
      </c>
      <c r="M179" s="25">
        <v>32.6</v>
      </c>
      <c r="P179" s="22">
        <v>1093.5</v>
      </c>
      <c r="Q179" s="22">
        <v>1092.9000000000001</v>
      </c>
      <c r="R179" s="27">
        <v>1092.8800000000001</v>
      </c>
      <c r="S179" s="25">
        <v>22.1</v>
      </c>
      <c r="U179" s="22">
        <f t="shared" si="14"/>
        <v>187.1</v>
      </c>
      <c r="V179" s="22">
        <v>182.2</v>
      </c>
      <c r="W179" s="22">
        <v>187.1</v>
      </c>
      <c r="X179" s="27">
        <v>183.94</v>
      </c>
      <c r="Y179" s="25">
        <v>-10.4</v>
      </c>
      <c r="AA179" s="22">
        <f t="shared" si="15"/>
        <v>16.399999999999999</v>
      </c>
      <c r="AB179" s="22">
        <v>15.9</v>
      </c>
      <c r="AC179" s="22">
        <v>16.399999999999999</v>
      </c>
      <c r="AD179" s="27">
        <v>16.46</v>
      </c>
      <c r="AE179" s="25">
        <v>-1.2</v>
      </c>
      <c r="AG179" s="22">
        <f t="shared" si="16"/>
        <v>82.9</v>
      </c>
      <c r="AH179" s="22">
        <v>83.3</v>
      </c>
      <c r="AI179" s="22">
        <v>82.9</v>
      </c>
      <c r="AJ179" s="27">
        <v>83.17</v>
      </c>
      <c r="AK179" s="25">
        <v>1.3</v>
      </c>
      <c r="AM179" s="22">
        <f t="shared" si="17"/>
        <v>17.100000000000001</v>
      </c>
      <c r="AN179" s="22">
        <v>16.7</v>
      </c>
      <c r="AO179" s="22">
        <v>17.100000000000001</v>
      </c>
      <c r="AP179" s="27">
        <v>16.829999999999998</v>
      </c>
      <c r="AQ179" s="25">
        <v>-1.3</v>
      </c>
    </row>
    <row r="180" spans="1:45" ht="12.75" customHeight="1" x14ac:dyDescent="0.25">
      <c r="A180" s="7">
        <v>15</v>
      </c>
      <c r="B180">
        <v>8</v>
      </c>
      <c r="C180" s="22">
        <f t="shared" si="12"/>
        <v>191.2</v>
      </c>
      <c r="D180" s="22">
        <v>192.7</v>
      </c>
      <c r="E180" s="22">
        <v>191.2</v>
      </c>
      <c r="F180" s="27">
        <v>179.22</v>
      </c>
      <c r="G180" s="25">
        <v>-8</v>
      </c>
      <c r="I180" s="22">
        <f t="shared" si="13"/>
        <v>902.5</v>
      </c>
      <c r="J180" s="22">
        <v>898.9</v>
      </c>
      <c r="K180" s="22">
        <v>902.5</v>
      </c>
      <c r="L180" s="27">
        <v>911.48</v>
      </c>
      <c r="M180" s="25">
        <v>30.4</v>
      </c>
      <c r="P180" s="22">
        <v>1094.7</v>
      </c>
      <c r="Q180" s="22">
        <v>1094.4000000000001</v>
      </c>
      <c r="R180" s="27">
        <v>1094.76</v>
      </c>
      <c r="S180" s="25">
        <v>22.6</v>
      </c>
      <c r="U180" s="22">
        <f t="shared" si="14"/>
        <v>191.9</v>
      </c>
      <c r="V180" s="22">
        <v>195.8</v>
      </c>
      <c r="W180" s="22">
        <v>191.9</v>
      </c>
      <c r="X180" s="27">
        <v>183.28</v>
      </c>
      <c r="Y180" s="25">
        <v>-7.8</v>
      </c>
      <c r="AA180" s="22">
        <f t="shared" si="15"/>
        <v>17.5</v>
      </c>
      <c r="AB180" s="22">
        <v>17.600000000000001</v>
      </c>
      <c r="AC180" s="22">
        <v>17.5</v>
      </c>
      <c r="AD180" s="27">
        <v>16.37</v>
      </c>
      <c r="AE180" s="25">
        <v>-1.1000000000000001</v>
      </c>
      <c r="AG180" s="22">
        <f t="shared" si="16"/>
        <v>82.5</v>
      </c>
      <c r="AH180" s="22">
        <v>82.1</v>
      </c>
      <c r="AI180" s="22">
        <v>82.5</v>
      </c>
      <c r="AJ180" s="27">
        <v>83.26</v>
      </c>
      <c r="AK180" s="25">
        <v>1.1000000000000001</v>
      </c>
      <c r="AM180" s="22">
        <f t="shared" si="17"/>
        <v>17.5</v>
      </c>
      <c r="AN180" s="22">
        <v>17.899999999999999</v>
      </c>
      <c r="AO180" s="22">
        <v>17.5</v>
      </c>
      <c r="AP180" s="27">
        <v>16.739999999999998</v>
      </c>
      <c r="AQ180" s="25">
        <v>-1.1000000000000001</v>
      </c>
    </row>
    <row r="181" spans="1:45" ht="12.75" customHeight="1" x14ac:dyDescent="0.25">
      <c r="A181" s="7">
        <v>15</v>
      </c>
      <c r="B181">
        <v>9</v>
      </c>
      <c r="C181" s="22">
        <f t="shared" si="12"/>
        <v>180.1</v>
      </c>
      <c r="D181" s="22">
        <v>179.5</v>
      </c>
      <c r="E181" s="22">
        <v>180.1</v>
      </c>
      <c r="F181" s="27">
        <v>178.63</v>
      </c>
      <c r="G181" s="25">
        <v>-7.1</v>
      </c>
      <c r="I181" s="22">
        <f t="shared" si="13"/>
        <v>912</v>
      </c>
      <c r="J181" s="22">
        <v>912.4</v>
      </c>
      <c r="K181" s="22">
        <v>912</v>
      </c>
      <c r="L181" s="27">
        <v>913.87</v>
      </c>
      <c r="M181" s="25">
        <v>28.7</v>
      </c>
      <c r="P181" s="22">
        <v>1096.4000000000001</v>
      </c>
      <c r="Q181" s="22">
        <v>1096.4000000000001</v>
      </c>
      <c r="R181" s="27">
        <v>1096.67</v>
      </c>
      <c r="S181" s="25">
        <v>22.8</v>
      </c>
      <c r="U181" s="22">
        <f t="shared" si="14"/>
        <v>184.5</v>
      </c>
      <c r="V181" s="22">
        <v>184</v>
      </c>
      <c r="W181" s="22">
        <v>184.5</v>
      </c>
      <c r="X181" s="27">
        <v>182.8</v>
      </c>
      <c r="Y181" s="25">
        <v>-5.8</v>
      </c>
      <c r="AA181" s="22">
        <f t="shared" si="15"/>
        <v>16.399999999999999</v>
      </c>
      <c r="AB181" s="22">
        <v>16.399999999999999</v>
      </c>
      <c r="AC181" s="22">
        <v>16.399999999999999</v>
      </c>
      <c r="AD181" s="27">
        <v>16.29</v>
      </c>
      <c r="AE181" s="25">
        <v>-1</v>
      </c>
      <c r="AG181" s="22">
        <f t="shared" si="16"/>
        <v>83.2</v>
      </c>
      <c r="AH181" s="22">
        <v>83.2</v>
      </c>
      <c r="AI181" s="22">
        <v>83.2</v>
      </c>
      <c r="AJ181" s="27">
        <v>83.33</v>
      </c>
      <c r="AK181" s="25">
        <v>0.9</v>
      </c>
      <c r="AM181" s="22">
        <f t="shared" si="17"/>
        <v>16.8</v>
      </c>
      <c r="AN181" s="22">
        <v>16.8</v>
      </c>
      <c r="AO181" s="22">
        <v>16.8</v>
      </c>
      <c r="AP181" s="27">
        <v>16.670000000000002</v>
      </c>
      <c r="AQ181" s="25">
        <v>-0.9</v>
      </c>
    </row>
    <row r="182" spans="1:45" ht="12.75" customHeight="1" x14ac:dyDescent="0.25">
      <c r="A182" s="7">
        <v>15</v>
      </c>
      <c r="B182">
        <v>10</v>
      </c>
      <c r="C182" s="22">
        <f t="shared" si="12"/>
        <v>169.6</v>
      </c>
      <c r="D182" s="22">
        <v>168.2</v>
      </c>
      <c r="E182" s="22">
        <v>169.6</v>
      </c>
      <c r="F182" s="27">
        <v>178.15</v>
      </c>
      <c r="G182" s="25">
        <v>-5.8</v>
      </c>
      <c r="I182" s="22">
        <f t="shared" si="13"/>
        <v>927</v>
      </c>
      <c r="J182" s="22">
        <v>928.7</v>
      </c>
      <c r="K182" s="22">
        <v>927</v>
      </c>
      <c r="L182" s="27">
        <v>916.07</v>
      </c>
      <c r="M182" s="25">
        <v>26.4</v>
      </c>
      <c r="P182" s="22">
        <v>1098.3</v>
      </c>
      <c r="Q182" s="22">
        <v>1098.5</v>
      </c>
      <c r="R182" s="27">
        <v>1098.57</v>
      </c>
      <c r="S182" s="25">
        <v>22.9</v>
      </c>
      <c r="U182" s="22">
        <f t="shared" si="14"/>
        <v>171.5</v>
      </c>
      <c r="V182" s="22">
        <v>169.5</v>
      </c>
      <c r="W182" s="22">
        <v>171.5</v>
      </c>
      <c r="X182" s="27">
        <v>182.5</v>
      </c>
      <c r="Y182" s="25">
        <v>-3.5</v>
      </c>
      <c r="AA182" s="22">
        <f t="shared" si="15"/>
        <v>15.4</v>
      </c>
      <c r="AB182" s="22">
        <v>15.3</v>
      </c>
      <c r="AC182" s="22">
        <v>15.4</v>
      </c>
      <c r="AD182" s="27">
        <v>16.22</v>
      </c>
      <c r="AE182" s="25">
        <v>-0.9</v>
      </c>
      <c r="AG182" s="22">
        <f t="shared" si="16"/>
        <v>84.4</v>
      </c>
      <c r="AH182" s="22">
        <v>84.6</v>
      </c>
      <c r="AI182" s="22">
        <v>84.4</v>
      </c>
      <c r="AJ182" s="27">
        <v>83.39</v>
      </c>
      <c r="AK182" s="25">
        <v>0.7</v>
      </c>
      <c r="AM182" s="22">
        <f t="shared" si="17"/>
        <v>15.6</v>
      </c>
      <c r="AN182" s="22">
        <v>15.4</v>
      </c>
      <c r="AO182" s="22">
        <v>15.6</v>
      </c>
      <c r="AP182" s="27">
        <v>16.61</v>
      </c>
      <c r="AQ182" s="25">
        <v>-0.7</v>
      </c>
    </row>
    <row r="183" spans="1:45" ht="12.75" customHeight="1" x14ac:dyDescent="0.25">
      <c r="A183" s="7">
        <v>15</v>
      </c>
      <c r="B183">
        <v>11</v>
      </c>
      <c r="C183" s="22">
        <f t="shared" si="12"/>
        <v>183.4</v>
      </c>
      <c r="D183" s="22">
        <v>188</v>
      </c>
      <c r="E183" s="22">
        <v>183.4</v>
      </c>
      <c r="F183" s="27">
        <v>177.73</v>
      </c>
      <c r="G183" s="25">
        <v>-5.0999999999999996</v>
      </c>
      <c r="I183" s="22">
        <f t="shared" si="13"/>
        <v>912.9</v>
      </c>
      <c r="J183" s="22">
        <v>908.8</v>
      </c>
      <c r="K183" s="22">
        <v>912.9</v>
      </c>
      <c r="L183" s="27">
        <v>918.15</v>
      </c>
      <c r="M183" s="25">
        <v>25</v>
      </c>
      <c r="P183" s="22">
        <v>1099.9000000000001</v>
      </c>
      <c r="Q183" s="22">
        <v>1100.4000000000001</v>
      </c>
      <c r="R183" s="27">
        <v>1100.45</v>
      </c>
      <c r="S183" s="25">
        <v>22.6</v>
      </c>
      <c r="U183" s="22">
        <f t="shared" si="14"/>
        <v>187.5</v>
      </c>
      <c r="V183" s="22">
        <v>191</v>
      </c>
      <c r="W183" s="22">
        <v>187.5</v>
      </c>
      <c r="X183" s="27">
        <v>182.31</v>
      </c>
      <c r="Y183" s="25">
        <v>-2.4</v>
      </c>
      <c r="AA183" s="22">
        <f t="shared" si="15"/>
        <v>16.7</v>
      </c>
      <c r="AB183" s="22">
        <v>17.100000000000001</v>
      </c>
      <c r="AC183" s="22">
        <v>16.7</v>
      </c>
      <c r="AD183" s="27">
        <v>16.149999999999999</v>
      </c>
      <c r="AE183" s="25">
        <v>-0.8</v>
      </c>
      <c r="AG183" s="22">
        <f t="shared" si="16"/>
        <v>83</v>
      </c>
      <c r="AH183" s="22">
        <v>82.6</v>
      </c>
      <c r="AI183" s="22">
        <v>83</v>
      </c>
      <c r="AJ183" s="27">
        <v>83.43</v>
      </c>
      <c r="AK183" s="25">
        <v>0.6</v>
      </c>
      <c r="AM183" s="22">
        <f t="shared" si="17"/>
        <v>17</v>
      </c>
      <c r="AN183" s="22">
        <v>17.399999999999999</v>
      </c>
      <c r="AO183" s="22">
        <v>17</v>
      </c>
      <c r="AP183" s="27">
        <v>16.57</v>
      </c>
      <c r="AQ183" s="25">
        <v>-0.6</v>
      </c>
    </row>
    <row r="184" spans="1:45" ht="12.75" customHeight="1" x14ac:dyDescent="0.25">
      <c r="A184" s="7">
        <v>15</v>
      </c>
      <c r="B184">
        <v>12</v>
      </c>
      <c r="C184" s="22">
        <f t="shared" si="12"/>
        <v>169.8</v>
      </c>
      <c r="D184" s="22">
        <v>165</v>
      </c>
      <c r="E184" s="22">
        <v>169.8</v>
      </c>
      <c r="F184" s="27">
        <v>177.22</v>
      </c>
      <c r="G184" s="25">
        <v>-6.1</v>
      </c>
      <c r="I184" s="22">
        <f t="shared" si="13"/>
        <v>926.2</v>
      </c>
      <c r="J184" s="22">
        <v>930.5</v>
      </c>
      <c r="K184" s="22">
        <v>926.2</v>
      </c>
      <c r="L184" s="27">
        <v>920.26</v>
      </c>
      <c r="M184" s="25">
        <v>25.3</v>
      </c>
      <c r="P184" s="22">
        <v>1101.4000000000001</v>
      </c>
      <c r="Q184" s="22">
        <v>1102</v>
      </c>
      <c r="R184" s="27">
        <v>1102.28</v>
      </c>
      <c r="S184" s="25">
        <v>21.9</v>
      </c>
      <c r="U184" s="22">
        <f t="shared" si="14"/>
        <v>175.8</v>
      </c>
      <c r="V184" s="22">
        <v>170.9</v>
      </c>
      <c r="W184" s="22">
        <v>175.8</v>
      </c>
      <c r="X184" s="27">
        <v>182.02</v>
      </c>
      <c r="Y184" s="25">
        <v>-3.4</v>
      </c>
      <c r="AA184" s="22">
        <f t="shared" si="15"/>
        <v>15.4</v>
      </c>
      <c r="AB184" s="22">
        <v>15</v>
      </c>
      <c r="AC184" s="22">
        <v>15.4</v>
      </c>
      <c r="AD184" s="27">
        <v>16.079999999999998</v>
      </c>
      <c r="AE184" s="25">
        <v>-0.9</v>
      </c>
      <c r="AG184" s="22">
        <f t="shared" si="16"/>
        <v>84</v>
      </c>
      <c r="AH184" s="22">
        <v>84.5</v>
      </c>
      <c r="AI184" s="22">
        <v>84</v>
      </c>
      <c r="AJ184" s="27">
        <v>83.49</v>
      </c>
      <c r="AK184" s="25">
        <v>0.6</v>
      </c>
      <c r="AM184" s="22">
        <f t="shared" si="17"/>
        <v>16</v>
      </c>
      <c r="AN184" s="22">
        <v>15.5</v>
      </c>
      <c r="AO184" s="22">
        <v>16</v>
      </c>
      <c r="AP184" s="27">
        <v>16.510000000000002</v>
      </c>
      <c r="AQ184" s="25">
        <v>-0.6</v>
      </c>
    </row>
    <row r="185" spans="1:45" ht="12.75" customHeight="1" x14ac:dyDescent="0.25">
      <c r="A185" s="7"/>
      <c r="B185">
        <v>1</v>
      </c>
      <c r="C185" s="22">
        <f t="shared" si="12"/>
        <v>177</v>
      </c>
      <c r="D185" s="22">
        <v>171.8</v>
      </c>
      <c r="E185" s="22">
        <v>177</v>
      </c>
      <c r="F185" s="27">
        <v>176.63</v>
      </c>
      <c r="G185" s="25">
        <v>-7</v>
      </c>
      <c r="I185" s="22">
        <f t="shared" si="13"/>
        <v>921.8</v>
      </c>
      <c r="J185" s="22">
        <v>926.4</v>
      </c>
      <c r="K185" s="22">
        <v>921.8</v>
      </c>
      <c r="L185" s="27">
        <v>922.4</v>
      </c>
      <c r="M185" s="25">
        <v>25.7</v>
      </c>
      <c r="P185" s="22">
        <v>1103.8</v>
      </c>
      <c r="Q185" s="22">
        <v>1104.3</v>
      </c>
      <c r="R185" s="27">
        <v>1104.03</v>
      </c>
      <c r="S185" s="25">
        <v>20.9</v>
      </c>
      <c r="U185" s="22">
        <f t="shared" si="14"/>
        <v>182.5</v>
      </c>
      <c r="V185" s="22">
        <v>177.5</v>
      </c>
      <c r="W185" s="22">
        <v>182.5</v>
      </c>
      <c r="X185" s="27">
        <v>181.63</v>
      </c>
      <c r="Y185" s="25">
        <v>-4.7</v>
      </c>
      <c r="AA185" s="22">
        <f t="shared" si="15"/>
        <v>16</v>
      </c>
      <c r="AB185" s="22">
        <v>15.6</v>
      </c>
      <c r="AC185" s="22">
        <v>16</v>
      </c>
      <c r="AD185" s="27">
        <v>16</v>
      </c>
      <c r="AE185" s="25">
        <v>-0.9</v>
      </c>
      <c r="AG185" s="22">
        <f t="shared" si="16"/>
        <v>83.5</v>
      </c>
      <c r="AH185" s="22">
        <v>83.9</v>
      </c>
      <c r="AI185" s="22">
        <v>83.5</v>
      </c>
      <c r="AJ185" s="27">
        <v>83.55</v>
      </c>
      <c r="AK185" s="25">
        <v>0.7</v>
      </c>
      <c r="AM185" s="22">
        <f t="shared" si="17"/>
        <v>16.5</v>
      </c>
      <c r="AN185" s="22">
        <v>16.100000000000001</v>
      </c>
      <c r="AO185" s="22">
        <v>16.5</v>
      </c>
      <c r="AP185" s="27">
        <v>16.45</v>
      </c>
      <c r="AQ185" s="25">
        <v>-0.7</v>
      </c>
    </row>
    <row r="186" spans="1:45" ht="12.75" customHeight="1" x14ac:dyDescent="0.25">
      <c r="A186" s="7">
        <v>16</v>
      </c>
      <c r="B186">
        <v>2</v>
      </c>
      <c r="C186" s="22">
        <f t="shared" si="12"/>
        <v>185.5</v>
      </c>
      <c r="D186" s="22">
        <v>188.2</v>
      </c>
      <c r="E186" s="22">
        <v>185.5</v>
      </c>
      <c r="F186" s="27">
        <v>176.06</v>
      </c>
      <c r="G186" s="25">
        <v>-6.9</v>
      </c>
      <c r="I186" s="22">
        <f t="shared" si="13"/>
        <v>915.6</v>
      </c>
      <c r="J186" s="22">
        <v>912.6</v>
      </c>
      <c r="K186" s="22">
        <v>915.6</v>
      </c>
      <c r="L186" s="27">
        <v>924.48</v>
      </c>
      <c r="M186" s="25">
        <v>25</v>
      </c>
      <c r="P186" s="22">
        <v>1105.8</v>
      </c>
      <c r="Q186" s="22">
        <v>1106.2</v>
      </c>
      <c r="R186" s="27">
        <v>1105.6600000000001</v>
      </c>
      <c r="S186" s="25">
        <v>19.600000000000001</v>
      </c>
      <c r="U186" s="22">
        <f t="shared" si="14"/>
        <v>190.6</v>
      </c>
      <c r="V186" s="22">
        <v>193.2</v>
      </c>
      <c r="W186" s="22">
        <v>190.6</v>
      </c>
      <c r="X186" s="27">
        <v>181.18</v>
      </c>
      <c r="Y186" s="25">
        <v>-5.4</v>
      </c>
      <c r="AA186" s="22">
        <f t="shared" si="15"/>
        <v>16.8</v>
      </c>
      <c r="AB186" s="22">
        <v>17</v>
      </c>
      <c r="AC186" s="22">
        <v>16.8</v>
      </c>
      <c r="AD186" s="27">
        <v>15.92</v>
      </c>
      <c r="AE186" s="25">
        <v>-0.9</v>
      </c>
      <c r="AG186" s="22">
        <f t="shared" si="16"/>
        <v>82.8</v>
      </c>
      <c r="AH186" s="22">
        <v>82.5</v>
      </c>
      <c r="AI186" s="22">
        <v>82.8</v>
      </c>
      <c r="AJ186" s="27">
        <v>83.61</v>
      </c>
      <c r="AK186" s="25">
        <v>0.8</v>
      </c>
      <c r="AM186" s="22">
        <f t="shared" si="17"/>
        <v>17.2</v>
      </c>
      <c r="AN186" s="22">
        <v>17.5</v>
      </c>
      <c r="AO186" s="22">
        <v>17.2</v>
      </c>
      <c r="AP186" s="27">
        <v>16.39</v>
      </c>
      <c r="AQ186" s="25">
        <v>-0.8</v>
      </c>
    </row>
    <row r="187" spans="1:45" ht="12.75" customHeight="1" x14ac:dyDescent="0.25">
      <c r="A187" s="7">
        <v>16</v>
      </c>
      <c r="B187">
        <v>3</v>
      </c>
      <c r="C187" s="22">
        <f t="shared" si="12"/>
        <v>164.3</v>
      </c>
      <c r="D187" s="22">
        <v>164.9</v>
      </c>
      <c r="E187" s="22">
        <v>164.3</v>
      </c>
      <c r="F187" s="27">
        <v>175.53</v>
      </c>
      <c r="G187" s="25">
        <v>-6.3</v>
      </c>
      <c r="I187" s="22">
        <f t="shared" si="13"/>
        <v>938.1</v>
      </c>
      <c r="J187" s="22">
        <v>937.5</v>
      </c>
      <c r="K187" s="22">
        <v>938.1</v>
      </c>
      <c r="L187" s="27">
        <v>926.49</v>
      </c>
      <c r="M187" s="25">
        <v>24.1</v>
      </c>
      <c r="P187" s="22">
        <v>1107.5999999999999</v>
      </c>
      <c r="Q187" s="22">
        <v>1107.5999999999999</v>
      </c>
      <c r="R187" s="27">
        <v>1107.17</v>
      </c>
      <c r="S187" s="25">
        <v>18.100000000000001</v>
      </c>
      <c r="U187" s="22">
        <f t="shared" si="14"/>
        <v>169.5</v>
      </c>
      <c r="V187" s="22">
        <v>170.1</v>
      </c>
      <c r="W187" s="22">
        <v>169.5</v>
      </c>
      <c r="X187" s="27">
        <v>180.68</v>
      </c>
      <c r="Y187" s="25">
        <v>-6</v>
      </c>
      <c r="AA187" s="22">
        <f t="shared" si="15"/>
        <v>14.8</v>
      </c>
      <c r="AB187" s="22">
        <v>14.9</v>
      </c>
      <c r="AC187" s="22">
        <v>14.8</v>
      </c>
      <c r="AD187" s="27">
        <v>15.85</v>
      </c>
      <c r="AE187" s="25">
        <v>-0.8</v>
      </c>
      <c r="AG187" s="22">
        <f t="shared" si="16"/>
        <v>84.7</v>
      </c>
      <c r="AH187" s="22">
        <v>84.6</v>
      </c>
      <c r="AI187" s="22">
        <v>84.7</v>
      </c>
      <c r="AJ187" s="27">
        <v>83.68</v>
      </c>
      <c r="AK187" s="25">
        <v>0.8</v>
      </c>
      <c r="AM187" s="22">
        <f t="shared" si="17"/>
        <v>15.3</v>
      </c>
      <c r="AN187" s="22">
        <v>15.4</v>
      </c>
      <c r="AO187" s="22">
        <v>15.3</v>
      </c>
      <c r="AP187" s="27">
        <v>16.32</v>
      </c>
      <c r="AQ187" s="25">
        <v>-0.8</v>
      </c>
    </row>
    <row r="188" spans="1:45" ht="13.2" x14ac:dyDescent="0.25">
      <c r="A188" s="7">
        <v>16</v>
      </c>
      <c r="B188">
        <v>4</v>
      </c>
      <c r="C188" s="22">
        <f t="shared" si="12"/>
        <v>179.6</v>
      </c>
      <c r="D188" s="22">
        <v>181</v>
      </c>
      <c r="E188" s="22">
        <v>179.6</v>
      </c>
      <c r="F188" s="27">
        <v>175.13</v>
      </c>
      <c r="G188" s="25">
        <v>-4.8</v>
      </c>
      <c r="I188" s="22">
        <f t="shared" si="13"/>
        <v>920.8</v>
      </c>
      <c r="J188" s="22">
        <v>920.7</v>
      </c>
      <c r="K188" s="22">
        <v>920.8</v>
      </c>
      <c r="L188" s="27">
        <v>928.34</v>
      </c>
      <c r="M188" s="25">
        <v>22.2</v>
      </c>
      <c r="P188" s="22">
        <v>1109</v>
      </c>
      <c r="Q188" s="22">
        <v>1108.5999999999999</v>
      </c>
      <c r="R188" s="27">
        <v>1108.54</v>
      </c>
      <c r="S188" s="25">
        <v>16.399999999999999</v>
      </c>
      <c r="U188" s="22">
        <f t="shared" si="14"/>
        <v>187.8</v>
      </c>
      <c r="V188" s="22">
        <v>188.2</v>
      </c>
      <c r="W188" s="22">
        <v>187.8</v>
      </c>
      <c r="X188" s="27">
        <v>180.2</v>
      </c>
      <c r="Y188" s="25">
        <v>-5.8</v>
      </c>
      <c r="AA188" s="22">
        <f t="shared" si="15"/>
        <v>16.2</v>
      </c>
      <c r="AB188" s="22">
        <v>16.3</v>
      </c>
      <c r="AC188" s="22">
        <v>16.2</v>
      </c>
      <c r="AD188" s="27">
        <v>15.8</v>
      </c>
      <c r="AE188" s="25">
        <v>-0.7</v>
      </c>
      <c r="AG188" s="22">
        <f t="shared" si="16"/>
        <v>83.1</v>
      </c>
      <c r="AH188" s="22">
        <v>83</v>
      </c>
      <c r="AI188" s="22">
        <v>83.1</v>
      </c>
      <c r="AJ188" s="27">
        <v>83.74</v>
      </c>
      <c r="AK188" s="25">
        <v>0.8</v>
      </c>
      <c r="AM188" s="22">
        <f t="shared" si="17"/>
        <v>16.899999999999999</v>
      </c>
      <c r="AN188" s="22">
        <v>17</v>
      </c>
      <c r="AO188" s="22">
        <v>16.899999999999999</v>
      </c>
      <c r="AP188" s="27">
        <v>16.260000000000002</v>
      </c>
      <c r="AQ188" s="25">
        <v>-0.8</v>
      </c>
      <c r="AS188" s="26"/>
    </row>
    <row r="189" spans="1:45" ht="13.2" x14ac:dyDescent="0.25">
      <c r="A189" s="7">
        <v>16</v>
      </c>
      <c r="B189">
        <v>5</v>
      </c>
      <c r="C189" s="22">
        <f t="shared" si="12"/>
        <v>181.2</v>
      </c>
      <c r="D189" s="22">
        <v>192.4</v>
      </c>
      <c r="E189" s="22">
        <v>181.2</v>
      </c>
      <c r="F189" s="27">
        <v>174.95</v>
      </c>
      <c r="G189" s="25">
        <v>-2.2000000000000002</v>
      </c>
      <c r="I189" s="22">
        <f t="shared" si="13"/>
        <v>922.8</v>
      </c>
      <c r="J189" s="22">
        <v>913.3</v>
      </c>
      <c r="K189" s="22">
        <v>922.8</v>
      </c>
      <c r="L189" s="27">
        <v>929.93</v>
      </c>
      <c r="M189" s="25">
        <v>19.100000000000001</v>
      </c>
      <c r="P189" s="22">
        <v>1110.3</v>
      </c>
      <c r="Q189" s="22">
        <v>1109.5999999999999</v>
      </c>
      <c r="R189" s="27">
        <v>1109.76</v>
      </c>
      <c r="S189" s="25">
        <v>14.6</v>
      </c>
      <c r="U189" s="22">
        <f t="shared" si="14"/>
        <v>186.8</v>
      </c>
      <c r="V189" s="22">
        <v>197</v>
      </c>
      <c r="W189" s="22">
        <v>186.8</v>
      </c>
      <c r="X189" s="27">
        <v>179.82</v>
      </c>
      <c r="Y189" s="25">
        <v>-4.5</v>
      </c>
      <c r="AA189" s="22">
        <f t="shared" si="15"/>
        <v>16.3</v>
      </c>
      <c r="AB189" s="22">
        <v>17.3</v>
      </c>
      <c r="AC189" s="22">
        <v>16.3</v>
      </c>
      <c r="AD189" s="27">
        <v>15.76</v>
      </c>
      <c r="AE189" s="25">
        <v>-0.4</v>
      </c>
      <c r="AG189" s="22">
        <f t="shared" si="16"/>
        <v>83.2</v>
      </c>
      <c r="AH189" s="22">
        <v>82.3</v>
      </c>
      <c r="AI189" s="22">
        <v>83.2</v>
      </c>
      <c r="AJ189" s="27">
        <v>83.8</v>
      </c>
      <c r="AK189" s="25">
        <v>0.6</v>
      </c>
      <c r="AM189" s="22">
        <f t="shared" si="17"/>
        <v>16.8</v>
      </c>
      <c r="AN189" s="22">
        <v>17.7</v>
      </c>
      <c r="AO189" s="22">
        <v>16.8</v>
      </c>
      <c r="AP189" s="27">
        <v>16.2</v>
      </c>
      <c r="AQ189" s="25">
        <v>-0.6</v>
      </c>
      <c r="AS189" s="26"/>
    </row>
    <row r="190" spans="1:45" ht="13.2" x14ac:dyDescent="0.25">
      <c r="A190" s="7">
        <v>16</v>
      </c>
      <c r="B190">
        <v>6</v>
      </c>
      <c r="C190" s="22">
        <f t="shared" si="12"/>
        <v>172.6</v>
      </c>
      <c r="D190" s="22">
        <v>171.3</v>
      </c>
      <c r="E190" s="22">
        <v>172.6</v>
      </c>
      <c r="F190" s="27">
        <v>174.96</v>
      </c>
      <c r="G190" s="25">
        <v>0.1</v>
      </c>
      <c r="I190" s="22">
        <f t="shared" si="13"/>
        <v>936.3</v>
      </c>
      <c r="J190" s="22">
        <v>938.5</v>
      </c>
      <c r="K190" s="22">
        <v>936.3</v>
      </c>
      <c r="L190" s="27">
        <v>931.29</v>
      </c>
      <c r="M190" s="25">
        <v>16.2</v>
      </c>
      <c r="P190" s="22">
        <v>1111.3</v>
      </c>
      <c r="Q190" s="22">
        <v>1110.8</v>
      </c>
      <c r="R190" s="27">
        <v>1110.82</v>
      </c>
      <c r="S190" s="25">
        <v>12.8</v>
      </c>
      <c r="U190" s="22">
        <f t="shared" si="14"/>
        <v>174.5</v>
      </c>
      <c r="V190" s="22">
        <v>172.9</v>
      </c>
      <c r="W190" s="22">
        <v>174.5</v>
      </c>
      <c r="X190" s="27">
        <v>179.53</v>
      </c>
      <c r="Y190" s="25">
        <v>-3.5</v>
      </c>
      <c r="AA190" s="22">
        <f t="shared" si="15"/>
        <v>15.5</v>
      </c>
      <c r="AB190" s="22">
        <v>15.4</v>
      </c>
      <c r="AC190" s="22">
        <v>15.5</v>
      </c>
      <c r="AD190" s="27">
        <v>15.75</v>
      </c>
      <c r="AE190" s="25">
        <v>-0.2</v>
      </c>
      <c r="AG190" s="22">
        <f t="shared" si="16"/>
        <v>84.3</v>
      </c>
      <c r="AH190" s="22">
        <v>84.4</v>
      </c>
      <c r="AI190" s="22">
        <v>84.3</v>
      </c>
      <c r="AJ190" s="27">
        <v>83.84</v>
      </c>
      <c r="AK190" s="25">
        <v>0.5</v>
      </c>
      <c r="AM190" s="22">
        <f t="shared" si="17"/>
        <v>15.7</v>
      </c>
      <c r="AN190" s="22">
        <v>15.6</v>
      </c>
      <c r="AO190" s="22">
        <v>15.7</v>
      </c>
      <c r="AP190" s="27">
        <v>16.16</v>
      </c>
      <c r="AQ190" s="25">
        <v>-0.5</v>
      </c>
      <c r="AS190" s="26"/>
    </row>
    <row r="191" spans="1:45" ht="13.2" x14ac:dyDescent="0.25">
      <c r="A191" s="7">
        <v>16</v>
      </c>
      <c r="B191">
        <v>7</v>
      </c>
      <c r="C191" s="22">
        <f t="shared" si="12"/>
        <v>173.9</v>
      </c>
      <c r="D191" s="22">
        <v>163.30000000000001</v>
      </c>
      <c r="E191" s="22">
        <v>173.9</v>
      </c>
      <c r="F191" s="27">
        <v>175.18</v>
      </c>
      <c r="G191" s="25">
        <v>2.6</v>
      </c>
      <c r="I191" s="22">
        <f t="shared" si="13"/>
        <v>934.1</v>
      </c>
      <c r="J191" s="22">
        <v>943.3</v>
      </c>
      <c r="K191" s="22">
        <v>934.1</v>
      </c>
      <c r="L191" s="27">
        <v>932.37</v>
      </c>
      <c r="M191" s="25">
        <v>13</v>
      </c>
      <c r="P191" s="22">
        <v>1112.2</v>
      </c>
      <c r="Q191" s="22">
        <v>1111.7</v>
      </c>
      <c r="R191" s="27">
        <v>1111.74</v>
      </c>
      <c r="S191" s="25">
        <v>11.1</v>
      </c>
      <c r="U191" s="22">
        <f t="shared" si="14"/>
        <v>177.6</v>
      </c>
      <c r="V191" s="22">
        <v>168.9</v>
      </c>
      <c r="W191" s="22">
        <v>177.6</v>
      </c>
      <c r="X191" s="27">
        <v>179.38</v>
      </c>
      <c r="Y191" s="25">
        <v>-1.9</v>
      </c>
      <c r="AA191" s="22">
        <f t="shared" si="15"/>
        <v>15.6</v>
      </c>
      <c r="AB191" s="22">
        <v>14.7</v>
      </c>
      <c r="AC191" s="22">
        <v>15.6</v>
      </c>
      <c r="AD191" s="27">
        <v>15.76</v>
      </c>
      <c r="AE191" s="25">
        <v>0.1</v>
      </c>
      <c r="AG191" s="22">
        <f t="shared" si="16"/>
        <v>84</v>
      </c>
      <c r="AH191" s="22">
        <v>84.8</v>
      </c>
      <c r="AI191" s="22">
        <v>84</v>
      </c>
      <c r="AJ191" s="27">
        <v>83.87</v>
      </c>
      <c r="AK191" s="25">
        <v>0.3</v>
      </c>
      <c r="AM191" s="22">
        <f t="shared" si="17"/>
        <v>16</v>
      </c>
      <c r="AN191" s="22">
        <v>15.2</v>
      </c>
      <c r="AO191" s="22">
        <v>16</v>
      </c>
      <c r="AP191" s="27">
        <v>16.13</v>
      </c>
      <c r="AQ191" s="25">
        <v>-0.3</v>
      </c>
      <c r="AS191" s="26"/>
    </row>
    <row r="192" spans="1:45" ht="13.2" x14ac:dyDescent="0.25">
      <c r="A192" s="7">
        <v>16</v>
      </c>
      <c r="B192">
        <v>8</v>
      </c>
      <c r="C192" s="22">
        <f t="shared" si="12"/>
        <v>178.9</v>
      </c>
      <c r="D192" s="22">
        <v>179.8</v>
      </c>
      <c r="E192" s="22">
        <v>178.9</v>
      </c>
      <c r="F192" s="27">
        <v>175.56</v>
      </c>
      <c r="G192" s="25">
        <v>4.5999999999999996</v>
      </c>
      <c r="I192" s="22">
        <f t="shared" si="13"/>
        <v>929.9</v>
      </c>
      <c r="J192" s="22">
        <v>926.8</v>
      </c>
      <c r="K192" s="22">
        <v>929.9</v>
      </c>
      <c r="L192" s="27">
        <v>933.15</v>
      </c>
      <c r="M192" s="25">
        <v>9.4</v>
      </c>
      <c r="P192" s="22">
        <v>1112.9000000000001</v>
      </c>
      <c r="Q192" s="22">
        <v>1112.7</v>
      </c>
      <c r="R192" s="27">
        <v>1112.55</v>
      </c>
      <c r="S192" s="25">
        <v>9.6</v>
      </c>
      <c r="U192" s="22">
        <f t="shared" si="14"/>
        <v>182.8</v>
      </c>
      <c r="V192" s="22">
        <v>186.1</v>
      </c>
      <c r="W192" s="22">
        <v>182.8</v>
      </c>
      <c r="X192" s="27">
        <v>179.39</v>
      </c>
      <c r="Y192" s="25">
        <v>0.2</v>
      </c>
      <c r="AA192" s="22">
        <f t="shared" si="15"/>
        <v>16.100000000000001</v>
      </c>
      <c r="AB192" s="22">
        <v>16.2</v>
      </c>
      <c r="AC192" s="22">
        <v>16.100000000000001</v>
      </c>
      <c r="AD192" s="27">
        <v>15.78</v>
      </c>
      <c r="AE192" s="25">
        <v>0.3</v>
      </c>
      <c r="AG192" s="22">
        <f t="shared" si="16"/>
        <v>83.6</v>
      </c>
      <c r="AH192" s="22">
        <v>83.3</v>
      </c>
      <c r="AI192" s="22">
        <v>83.6</v>
      </c>
      <c r="AJ192" s="27">
        <v>83.88</v>
      </c>
      <c r="AK192" s="25">
        <v>0.1</v>
      </c>
      <c r="AM192" s="22">
        <f t="shared" si="17"/>
        <v>16.399999999999999</v>
      </c>
      <c r="AN192" s="22">
        <v>16.7</v>
      </c>
      <c r="AO192" s="22">
        <v>16.399999999999999</v>
      </c>
      <c r="AP192" s="27">
        <v>16.12</v>
      </c>
      <c r="AQ192" s="25">
        <v>-0.1</v>
      </c>
      <c r="AS192" s="26"/>
    </row>
    <row r="193" spans="1:45" ht="13.2" x14ac:dyDescent="0.25">
      <c r="A193" s="7">
        <v>16</v>
      </c>
      <c r="B193">
        <v>9</v>
      </c>
      <c r="C193" s="22">
        <f t="shared" si="12"/>
        <v>159.4</v>
      </c>
      <c r="D193" s="22">
        <v>162</v>
      </c>
      <c r="E193" s="22">
        <v>159.4</v>
      </c>
      <c r="F193" s="27">
        <v>176.12</v>
      </c>
      <c r="G193" s="25">
        <v>6.7</v>
      </c>
      <c r="I193" s="22">
        <f t="shared" si="13"/>
        <v>950.6</v>
      </c>
      <c r="J193" s="22">
        <v>948.3</v>
      </c>
      <c r="K193" s="22">
        <v>950.6</v>
      </c>
      <c r="L193" s="27">
        <v>933.59</v>
      </c>
      <c r="M193" s="25">
        <v>5.3</v>
      </c>
      <c r="P193" s="22">
        <v>1113.0999999999999</v>
      </c>
      <c r="Q193" s="22">
        <v>1113.2</v>
      </c>
      <c r="R193" s="27">
        <v>1113.25</v>
      </c>
      <c r="S193" s="25">
        <v>8.5</v>
      </c>
      <c r="U193" s="22">
        <f t="shared" si="14"/>
        <v>162.6</v>
      </c>
      <c r="V193" s="22">
        <v>164.8</v>
      </c>
      <c r="W193" s="22">
        <v>162.6</v>
      </c>
      <c r="X193" s="27">
        <v>179.66</v>
      </c>
      <c r="Y193" s="25">
        <v>3.3</v>
      </c>
      <c r="AA193" s="22">
        <f t="shared" si="15"/>
        <v>14.3</v>
      </c>
      <c r="AB193" s="22">
        <v>14.6</v>
      </c>
      <c r="AC193" s="22">
        <v>14.3</v>
      </c>
      <c r="AD193" s="27">
        <v>15.82</v>
      </c>
      <c r="AE193" s="25">
        <v>0.5</v>
      </c>
      <c r="AG193" s="22">
        <f t="shared" si="16"/>
        <v>85.4</v>
      </c>
      <c r="AH193" s="22">
        <v>85.2</v>
      </c>
      <c r="AI193" s="22">
        <v>85.4</v>
      </c>
      <c r="AJ193" s="27">
        <v>83.86</v>
      </c>
      <c r="AK193" s="25">
        <v>-0.2</v>
      </c>
      <c r="AM193" s="22">
        <f t="shared" si="17"/>
        <v>14.6</v>
      </c>
      <c r="AN193" s="22">
        <v>14.8</v>
      </c>
      <c r="AO193" s="22">
        <v>14.6</v>
      </c>
      <c r="AP193" s="27">
        <v>16.14</v>
      </c>
      <c r="AQ193" s="25">
        <v>0.2</v>
      </c>
      <c r="AS193" s="26"/>
    </row>
    <row r="194" spans="1:45" ht="13.2" x14ac:dyDescent="0.25">
      <c r="A194" s="7">
        <v>16</v>
      </c>
      <c r="B194">
        <v>10</v>
      </c>
      <c r="C194" s="22">
        <f t="shared" si="12"/>
        <v>182.1</v>
      </c>
      <c r="D194" s="22">
        <v>177.8</v>
      </c>
      <c r="E194" s="22">
        <v>182.1</v>
      </c>
      <c r="F194" s="27">
        <v>176.94</v>
      </c>
      <c r="G194" s="25">
        <v>9.8000000000000007</v>
      </c>
      <c r="I194" s="22">
        <f t="shared" si="13"/>
        <v>927.9</v>
      </c>
      <c r="J194" s="22">
        <v>932.3</v>
      </c>
      <c r="K194" s="22">
        <v>927.9</v>
      </c>
      <c r="L194" s="27">
        <v>933.59</v>
      </c>
      <c r="M194" s="25">
        <v>0</v>
      </c>
      <c r="P194" s="22">
        <v>1113.5999999999999</v>
      </c>
      <c r="Q194" s="22">
        <v>1113.8</v>
      </c>
      <c r="R194" s="27">
        <v>1113.8900000000001</v>
      </c>
      <c r="S194" s="25">
        <v>7.7</v>
      </c>
      <c r="U194" s="22">
        <f t="shared" si="14"/>
        <v>185.9</v>
      </c>
      <c r="V194" s="22">
        <v>181.3</v>
      </c>
      <c r="W194" s="22">
        <v>185.9</v>
      </c>
      <c r="X194" s="27">
        <v>180.3</v>
      </c>
      <c r="Y194" s="25">
        <v>7.6</v>
      </c>
      <c r="AA194" s="22">
        <f t="shared" si="15"/>
        <v>16.399999999999999</v>
      </c>
      <c r="AB194" s="22">
        <v>16</v>
      </c>
      <c r="AC194" s="22">
        <v>16.399999999999999</v>
      </c>
      <c r="AD194" s="27">
        <v>15.88</v>
      </c>
      <c r="AE194" s="25">
        <v>0.8</v>
      </c>
      <c r="AG194" s="22">
        <f t="shared" si="16"/>
        <v>83.3</v>
      </c>
      <c r="AH194" s="22">
        <v>83.7</v>
      </c>
      <c r="AI194" s="22">
        <v>83.3</v>
      </c>
      <c r="AJ194" s="27">
        <v>83.81</v>
      </c>
      <c r="AK194" s="25">
        <v>-0.6</v>
      </c>
      <c r="AM194" s="22">
        <f t="shared" si="17"/>
        <v>16.7</v>
      </c>
      <c r="AN194" s="22">
        <v>16.3</v>
      </c>
      <c r="AO194" s="22">
        <v>16.7</v>
      </c>
      <c r="AP194" s="27">
        <v>16.190000000000001</v>
      </c>
      <c r="AQ194" s="25">
        <v>0.6</v>
      </c>
    </row>
    <row r="195" spans="1:45" ht="13.2" x14ac:dyDescent="0.25">
      <c r="A195" s="7">
        <v>16</v>
      </c>
      <c r="B195">
        <v>11</v>
      </c>
      <c r="C195" s="22">
        <f t="shared" si="12"/>
        <v>192.3</v>
      </c>
      <c r="D195" s="22">
        <v>197.4</v>
      </c>
      <c r="E195" s="22">
        <v>192.3</v>
      </c>
      <c r="F195" s="27">
        <v>178.05</v>
      </c>
      <c r="G195" s="25">
        <v>13.4</v>
      </c>
      <c r="I195" s="22">
        <f t="shared" si="13"/>
        <v>918.1</v>
      </c>
      <c r="J195" s="22">
        <v>913.7</v>
      </c>
      <c r="K195" s="22">
        <v>918.1</v>
      </c>
      <c r="L195" s="27">
        <v>933.12</v>
      </c>
      <c r="M195" s="25">
        <v>-5.7</v>
      </c>
      <c r="P195" s="22">
        <v>1114.0999999999999</v>
      </c>
      <c r="Q195" s="22">
        <v>1114.5999999999999</v>
      </c>
      <c r="R195" s="27">
        <v>1114.48</v>
      </c>
      <c r="S195" s="25">
        <v>7</v>
      </c>
      <c r="U195" s="22">
        <f t="shared" si="14"/>
        <v>196.5</v>
      </c>
      <c r="V195" s="22">
        <v>200.4</v>
      </c>
      <c r="W195" s="22">
        <v>196.5</v>
      </c>
      <c r="X195" s="27">
        <v>181.36</v>
      </c>
      <c r="Y195" s="25">
        <v>12.7</v>
      </c>
      <c r="AA195" s="22">
        <f t="shared" si="15"/>
        <v>17.3</v>
      </c>
      <c r="AB195" s="22">
        <v>17.7</v>
      </c>
      <c r="AC195" s="22">
        <v>17.3</v>
      </c>
      <c r="AD195" s="27">
        <v>15.98</v>
      </c>
      <c r="AE195" s="25">
        <v>1.1000000000000001</v>
      </c>
      <c r="AG195" s="22">
        <f t="shared" si="16"/>
        <v>82.4</v>
      </c>
      <c r="AH195" s="22">
        <v>82</v>
      </c>
      <c r="AI195" s="22">
        <v>82.4</v>
      </c>
      <c r="AJ195" s="27">
        <v>83.73</v>
      </c>
      <c r="AK195" s="25">
        <v>-1</v>
      </c>
      <c r="AM195" s="22">
        <f t="shared" si="17"/>
        <v>17.600000000000001</v>
      </c>
      <c r="AN195" s="22">
        <v>18</v>
      </c>
      <c r="AO195" s="22">
        <v>17.600000000000001</v>
      </c>
      <c r="AP195" s="27">
        <v>16.27</v>
      </c>
      <c r="AQ195" s="25">
        <v>1</v>
      </c>
    </row>
    <row r="196" spans="1:45" ht="13.2" x14ac:dyDescent="0.25">
      <c r="A196" s="7">
        <v>16</v>
      </c>
      <c r="B196">
        <v>12</v>
      </c>
      <c r="C196" s="22">
        <f t="shared" si="12"/>
        <v>168.3</v>
      </c>
      <c r="D196" s="22">
        <v>166.3</v>
      </c>
      <c r="E196" s="22">
        <v>168.3</v>
      </c>
      <c r="F196" s="27">
        <v>179.47</v>
      </c>
      <c r="G196" s="25">
        <v>17.100000000000001</v>
      </c>
      <c r="I196" s="22">
        <f t="shared" si="13"/>
        <v>945.1</v>
      </c>
      <c r="J196" s="22">
        <v>947.1</v>
      </c>
      <c r="K196" s="22">
        <v>945.1</v>
      </c>
      <c r="L196" s="27">
        <v>932.17</v>
      </c>
      <c r="M196" s="25">
        <v>-11.3</v>
      </c>
      <c r="P196" s="22">
        <v>1114.5</v>
      </c>
      <c r="Q196" s="22">
        <v>1115.0999999999999</v>
      </c>
      <c r="R196" s="27">
        <v>1115.02</v>
      </c>
      <c r="S196" s="25">
        <v>6.5</v>
      </c>
      <c r="U196" s="22">
        <f t="shared" si="14"/>
        <v>170</v>
      </c>
      <c r="V196" s="22">
        <v>167.4</v>
      </c>
      <c r="W196" s="22">
        <v>170</v>
      </c>
      <c r="X196" s="27">
        <v>182.85</v>
      </c>
      <c r="Y196" s="25">
        <v>17.899999999999999</v>
      </c>
      <c r="AA196" s="22">
        <f t="shared" si="15"/>
        <v>15.1</v>
      </c>
      <c r="AB196" s="22">
        <v>14.9</v>
      </c>
      <c r="AC196" s="22">
        <v>15.1</v>
      </c>
      <c r="AD196" s="27">
        <v>16.100000000000001</v>
      </c>
      <c r="AE196" s="25">
        <v>1.4</v>
      </c>
      <c r="AG196" s="22">
        <f t="shared" si="16"/>
        <v>84.8</v>
      </c>
      <c r="AH196" s="22">
        <v>85</v>
      </c>
      <c r="AI196" s="22">
        <v>84.8</v>
      </c>
      <c r="AJ196" s="27">
        <v>83.6</v>
      </c>
      <c r="AK196" s="25">
        <v>-1.5</v>
      </c>
      <c r="AM196" s="22">
        <f t="shared" si="17"/>
        <v>15.2</v>
      </c>
      <c r="AN196" s="22">
        <v>15</v>
      </c>
      <c r="AO196" s="22">
        <v>15.2</v>
      </c>
      <c r="AP196" s="27">
        <v>16.399999999999999</v>
      </c>
      <c r="AQ196" s="25">
        <v>1.5</v>
      </c>
    </row>
    <row r="197" spans="1:45" ht="13.2" x14ac:dyDescent="0.25">
      <c r="A197" s="7"/>
      <c r="B197">
        <v>1</v>
      </c>
      <c r="C197" s="22">
        <f t="shared" ref="C197:C260" si="18">$B$2*E197+(1-$B$2)*D197</f>
        <v>183.7</v>
      </c>
      <c r="D197" s="22">
        <v>175</v>
      </c>
      <c r="E197" s="22">
        <v>183.7</v>
      </c>
      <c r="F197" s="27">
        <v>181.2</v>
      </c>
      <c r="G197" s="25">
        <v>20.7</v>
      </c>
      <c r="I197" s="22">
        <f t="shared" ref="I197:I260" si="19">$B$2*K197+(1-$B$2)*J197</f>
        <v>927.9</v>
      </c>
      <c r="J197" s="22">
        <v>935.1</v>
      </c>
      <c r="K197" s="22">
        <v>927.9</v>
      </c>
      <c r="L197" s="27">
        <v>930.78</v>
      </c>
      <c r="M197" s="25">
        <v>-16.7</v>
      </c>
      <c r="P197" s="22">
        <v>1114.8</v>
      </c>
      <c r="Q197" s="22">
        <v>1115.0999999999999</v>
      </c>
      <c r="R197" s="27">
        <v>1115.53</v>
      </c>
      <c r="S197" s="25">
        <v>6.1</v>
      </c>
      <c r="U197" s="22">
        <f t="shared" ref="U197:U260" si="20">$B$2*W197+(1-$B$2)*V197</f>
        <v>187.2</v>
      </c>
      <c r="V197" s="22">
        <v>179.7</v>
      </c>
      <c r="W197" s="22">
        <v>187.2</v>
      </c>
      <c r="X197" s="27">
        <v>184.75</v>
      </c>
      <c r="Y197" s="25">
        <v>22.8</v>
      </c>
      <c r="AA197" s="22">
        <f t="shared" ref="AA197:AA260" si="21">$B$2*AC197+(1-$B$2)*AB197</f>
        <v>16.5</v>
      </c>
      <c r="AB197" s="22">
        <v>15.7</v>
      </c>
      <c r="AC197" s="22">
        <v>16.5</v>
      </c>
      <c r="AD197" s="27">
        <v>16.239999999999998</v>
      </c>
      <c r="AE197" s="25">
        <v>1.8</v>
      </c>
      <c r="AG197" s="22">
        <f t="shared" ref="AG197:AG260" si="22">$B$2*AI197+(1-$B$2)*AH197</f>
        <v>83.2</v>
      </c>
      <c r="AH197" s="22">
        <v>83.9</v>
      </c>
      <c r="AI197" s="22">
        <v>83.2</v>
      </c>
      <c r="AJ197" s="27">
        <v>83.44</v>
      </c>
      <c r="AK197" s="25">
        <v>-2</v>
      </c>
      <c r="AM197" s="22">
        <f t="shared" ref="AM197:AM260" si="23">$B$2*AO197+(1-$B$2)*AN197</f>
        <v>16.8</v>
      </c>
      <c r="AN197" s="22">
        <v>16.100000000000001</v>
      </c>
      <c r="AO197" s="22">
        <v>16.8</v>
      </c>
      <c r="AP197" s="27">
        <v>16.559999999999999</v>
      </c>
      <c r="AQ197" s="25">
        <v>2</v>
      </c>
    </row>
    <row r="198" spans="1:45" ht="13.2" x14ac:dyDescent="0.25">
      <c r="A198" s="7">
        <v>17</v>
      </c>
      <c r="B198">
        <v>2</v>
      </c>
      <c r="C198" s="22">
        <f t="shared" si="18"/>
        <v>192.7</v>
      </c>
      <c r="D198" s="22">
        <v>195.1</v>
      </c>
      <c r="E198" s="22">
        <v>192.7</v>
      </c>
      <c r="F198" s="27">
        <v>183.12</v>
      </c>
      <c r="G198" s="25">
        <v>23.1</v>
      </c>
      <c r="I198" s="22">
        <f t="shared" si="19"/>
        <v>918.8</v>
      </c>
      <c r="J198" s="22">
        <v>916.1</v>
      </c>
      <c r="K198" s="22">
        <v>918.8</v>
      </c>
      <c r="L198" s="27">
        <v>929.04</v>
      </c>
      <c r="M198" s="25">
        <v>-20.9</v>
      </c>
      <c r="P198" s="22">
        <v>1115.4000000000001</v>
      </c>
      <c r="Q198" s="22">
        <v>1115.7</v>
      </c>
      <c r="R198" s="27">
        <v>1116</v>
      </c>
      <c r="S198" s="25">
        <v>5.6</v>
      </c>
      <c r="U198" s="22">
        <f t="shared" si="20"/>
        <v>196.9</v>
      </c>
      <c r="V198" s="22">
        <v>199.3</v>
      </c>
      <c r="W198" s="22">
        <v>196.9</v>
      </c>
      <c r="X198" s="27">
        <v>186.96</v>
      </c>
      <c r="Y198" s="25">
        <v>26.6</v>
      </c>
      <c r="AA198" s="22">
        <f t="shared" si="21"/>
        <v>17.3</v>
      </c>
      <c r="AB198" s="22">
        <v>17.5</v>
      </c>
      <c r="AC198" s="22">
        <v>17.3</v>
      </c>
      <c r="AD198" s="27">
        <v>16.41</v>
      </c>
      <c r="AE198" s="25">
        <v>2</v>
      </c>
      <c r="AG198" s="22">
        <f t="shared" si="22"/>
        <v>82.3</v>
      </c>
      <c r="AH198" s="22">
        <v>82.1</v>
      </c>
      <c r="AI198" s="22">
        <v>82.3</v>
      </c>
      <c r="AJ198" s="27">
        <v>83.25</v>
      </c>
      <c r="AK198" s="25">
        <v>-2.2999999999999998</v>
      </c>
      <c r="AM198" s="22">
        <f t="shared" si="23"/>
        <v>17.7</v>
      </c>
      <c r="AN198" s="22">
        <v>17.899999999999999</v>
      </c>
      <c r="AO198" s="22">
        <v>17.7</v>
      </c>
      <c r="AP198" s="27">
        <v>16.75</v>
      </c>
      <c r="AQ198" s="25">
        <v>2.2999999999999998</v>
      </c>
    </row>
    <row r="199" spans="1:45" ht="13.2" x14ac:dyDescent="0.25">
      <c r="A199" s="7">
        <v>17</v>
      </c>
      <c r="B199">
        <v>3</v>
      </c>
      <c r="C199" s="22">
        <f t="shared" si="18"/>
        <v>169.5</v>
      </c>
      <c r="D199" s="22">
        <v>175.9</v>
      </c>
      <c r="E199" s="22">
        <v>169.5</v>
      </c>
      <c r="F199" s="27">
        <v>185.13</v>
      </c>
      <c r="G199" s="25">
        <v>24.2</v>
      </c>
      <c r="I199" s="22">
        <f t="shared" si="19"/>
        <v>942.3</v>
      </c>
      <c r="J199" s="22">
        <v>936</v>
      </c>
      <c r="K199" s="22">
        <v>942.3</v>
      </c>
      <c r="L199" s="27">
        <v>927.09</v>
      </c>
      <c r="M199" s="25">
        <v>-23.4</v>
      </c>
      <c r="P199" s="22">
        <v>1116.3</v>
      </c>
      <c r="Q199" s="22">
        <v>1116.3</v>
      </c>
      <c r="R199" s="27">
        <v>1116.43</v>
      </c>
      <c r="S199" s="25">
        <v>5.2</v>
      </c>
      <c r="U199" s="22">
        <f t="shared" si="20"/>
        <v>173.9</v>
      </c>
      <c r="V199" s="22">
        <v>180.4</v>
      </c>
      <c r="W199" s="22">
        <v>173.9</v>
      </c>
      <c r="X199" s="27">
        <v>189.35</v>
      </c>
      <c r="Y199" s="25">
        <v>28.6</v>
      </c>
      <c r="AA199" s="22">
        <f t="shared" si="21"/>
        <v>15.2</v>
      </c>
      <c r="AB199" s="22">
        <v>15.8</v>
      </c>
      <c r="AC199" s="22">
        <v>15.2</v>
      </c>
      <c r="AD199" s="27">
        <v>16.579999999999998</v>
      </c>
      <c r="AE199" s="25">
        <v>2.1</v>
      </c>
      <c r="AG199" s="22">
        <f t="shared" si="22"/>
        <v>84.4</v>
      </c>
      <c r="AH199" s="22">
        <v>83.8</v>
      </c>
      <c r="AI199" s="22">
        <v>84.4</v>
      </c>
      <c r="AJ199" s="27">
        <v>83.04</v>
      </c>
      <c r="AK199" s="25">
        <v>-2.5</v>
      </c>
      <c r="AM199" s="22">
        <f t="shared" si="23"/>
        <v>15.6</v>
      </c>
      <c r="AN199" s="22">
        <v>16.2</v>
      </c>
      <c r="AO199" s="22">
        <v>15.6</v>
      </c>
      <c r="AP199" s="27">
        <v>16.96</v>
      </c>
      <c r="AQ199" s="25">
        <v>2.5</v>
      </c>
    </row>
    <row r="200" spans="1:45" ht="13.2" x14ac:dyDescent="0.25">
      <c r="A200" s="7">
        <v>17</v>
      </c>
      <c r="B200">
        <v>4</v>
      </c>
      <c r="C200" s="22">
        <f t="shared" si="18"/>
        <v>186</v>
      </c>
      <c r="D200" s="22">
        <v>187.2</v>
      </c>
      <c r="E200" s="22">
        <v>186</v>
      </c>
      <c r="F200" s="27">
        <v>187.12</v>
      </c>
      <c r="G200" s="25">
        <v>23.8</v>
      </c>
      <c r="I200" s="22">
        <f t="shared" si="19"/>
        <v>928.4</v>
      </c>
      <c r="J200" s="22">
        <v>928.8</v>
      </c>
      <c r="K200" s="22">
        <v>928.4</v>
      </c>
      <c r="L200" s="27">
        <v>925.1</v>
      </c>
      <c r="M200" s="25">
        <v>-23.8</v>
      </c>
      <c r="P200" s="22">
        <v>1117.5</v>
      </c>
      <c r="Q200" s="22">
        <v>1117.2</v>
      </c>
      <c r="R200" s="27">
        <v>1116.83</v>
      </c>
      <c r="S200" s="25">
        <v>4.8</v>
      </c>
      <c r="U200" s="22">
        <f t="shared" si="20"/>
        <v>188.8</v>
      </c>
      <c r="V200" s="22">
        <v>188.7</v>
      </c>
      <c r="W200" s="22">
        <v>188.8</v>
      </c>
      <c r="X200" s="27">
        <v>191.73</v>
      </c>
      <c r="Y200" s="25">
        <v>28.6</v>
      </c>
      <c r="AA200" s="22">
        <f t="shared" si="21"/>
        <v>16.600000000000001</v>
      </c>
      <c r="AB200" s="22">
        <v>16.7</v>
      </c>
      <c r="AC200" s="22">
        <v>16.600000000000001</v>
      </c>
      <c r="AD200" s="27">
        <v>16.75</v>
      </c>
      <c r="AE200" s="25">
        <v>2.1</v>
      </c>
      <c r="AG200" s="22">
        <f t="shared" si="22"/>
        <v>83.1</v>
      </c>
      <c r="AH200" s="22">
        <v>83.1</v>
      </c>
      <c r="AI200" s="22">
        <v>83.1</v>
      </c>
      <c r="AJ200" s="27">
        <v>82.83</v>
      </c>
      <c r="AK200" s="25">
        <v>-2.5</v>
      </c>
      <c r="AM200" s="22">
        <f t="shared" si="23"/>
        <v>16.899999999999999</v>
      </c>
      <c r="AN200" s="22">
        <v>16.899999999999999</v>
      </c>
      <c r="AO200" s="22">
        <v>16.899999999999999</v>
      </c>
      <c r="AP200" s="27">
        <v>17.170000000000002</v>
      </c>
      <c r="AQ200" s="25">
        <v>2.5</v>
      </c>
    </row>
    <row r="201" spans="1:45" ht="13.2" x14ac:dyDescent="0.25">
      <c r="A201" s="7">
        <v>17</v>
      </c>
      <c r="B201">
        <v>5</v>
      </c>
      <c r="C201" s="22">
        <f t="shared" si="18"/>
        <v>196.8</v>
      </c>
      <c r="D201" s="22">
        <v>206.5</v>
      </c>
      <c r="E201" s="22">
        <v>196.8</v>
      </c>
      <c r="F201" s="27">
        <v>188.96</v>
      </c>
      <c r="G201" s="25">
        <v>22.1</v>
      </c>
      <c r="I201" s="22">
        <f t="shared" si="19"/>
        <v>913.9</v>
      </c>
      <c r="J201" s="22">
        <v>906.4</v>
      </c>
      <c r="K201" s="22">
        <v>913.9</v>
      </c>
      <c r="L201" s="27">
        <v>923.23</v>
      </c>
      <c r="M201" s="25">
        <v>-22.4</v>
      </c>
      <c r="P201" s="22">
        <v>1118.0999999999999</v>
      </c>
      <c r="Q201" s="22">
        <v>1117.5</v>
      </c>
      <c r="R201" s="27">
        <v>1117.2</v>
      </c>
      <c r="S201" s="25">
        <v>4.4000000000000004</v>
      </c>
      <c r="U201" s="22">
        <f t="shared" si="20"/>
        <v>203.6</v>
      </c>
      <c r="V201" s="22">
        <v>211.7</v>
      </c>
      <c r="W201" s="22">
        <v>203.6</v>
      </c>
      <c r="X201" s="27">
        <v>193.97</v>
      </c>
      <c r="Y201" s="25">
        <v>26.8</v>
      </c>
      <c r="AA201" s="22">
        <f t="shared" si="21"/>
        <v>17.600000000000001</v>
      </c>
      <c r="AB201" s="22">
        <v>18.5</v>
      </c>
      <c r="AC201" s="22">
        <v>17.600000000000001</v>
      </c>
      <c r="AD201" s="27">
        <v>16.91</v>
      </c>
      <c r="AE201" s="25">
        <v>1.9</v>
      </c>
      <c r="AG201" s="22">
        <f t="shared" si="22"/>
        <v>81.8</v>
      </c>
      <c r="AH201" s="22">
        <v>81.099999999999994</v>
      </c>
      <c r="AI201" s="22">
        <v>81.8</v>
      </c>
      <c r="AJ201" s="27">
        <v>82.64</v>
      </c>
      <c r="AK201" s="25">
        <v>-2.2999999999999998</v>
      </c>
      <c r="AM201" s="22">
        <f t="shared" si="23"/>
        <v>18.2</v>
      </c>
      <c r="AN201" s="22">
        <v>18.899999999999999</v>
      </c>
      <c r="AO201" s="22">
        <v>18.2</v>
      </c>
      <c r="AP201" s="27">
        <v>17.36</v>
      </c>
      <c r="AQ201" s="25">
        <v>2.2999999999999998</v>
      </c>
    </row>
    <row r="202" spans="1:45" ht="13.2" x14ac:dyDescent="0.25">
      <c r="A202" s="7">
        <v>17</v>
      </c>
      <c r="B202">
        <v>6</v>
      </c>
      <c r="C202" s="22">
        <f t="shared" si="18"/>
        <v>187.4</v>
      </c>
      <c r="D202" s="22">
        <v>187.4</v>
      </c>
      <c r="E202" s="22">
        <v>187.4</v>
      </c>
      <c r="F202" s="27">
        <v>190.57</v>
      </c>
      <c r="G202" s="25">
        <v>19.399999999999999</v>
      </c>
      <c r="I202" s="22">
        <f t="shared" si="19"/>
        <v>923.6</v>
      </c>
      <c r="J202" s="22">
        <v>924.5</v>
      </c>
      <c r="K202" s="22">
        <v>923.6</v>
      </c>
      <c r="L202" s="27">
        <v>921.55</v>
      </c>
      <c r="M202" s="25">
        <v>-20.2</v>
      </c>
      <c r="P202" s="22">
        <v>1118</v>
      </c>
      <c r="Q202" s="22">
        <v>1117.5999999999999</v>
      </c>
      <c r="R202" s="27">
        <v>1117.53</v>
      </c>
      <c r="S202" s="25">
        <v>4</v>
      </c>
      <c r="U202" s="22">
        <f t="shared" si="20"/>
        <v>194</v>
      </c>
      <c r="V202" s="22">
        <v>193.5</v>
      </c>
      <c r="W202" s="22">
        <v>194</v>
      </c>
      <c r="X202" s="27">
        <v>195.98</v>
      </c>
      <c r="Y202" s="25">
        <v>24.1</v>
      </c>
      <c r="AA202" s="22">
        <f t="shared" si="21"/>
        <v>16.8</v>
      </c>
      <c r="AB202" s="22">
        <v>16.8</v>
      </c>
      <c r="AC202" s="22">
        <v>16.8</v>
      </c>
      <c r="AD202" s="27">
        <v>17.05</v>
      </c>
      <c r="AE202" s="25">
        <v>1.7</v>
      </c>
      <c r="AG202" s="22">
        <f t="shared" si="22"/>
        <v>82.6</v>
      </c>
      <c r="AH202" s="22">
        <v>82.7</v>
      </c>
      <c r="AI202" s="22">
        <v>82.6</v>
      </c>
      <c r="AJ202" s="27">
        <v>82.46</v>
      </c>
      <c r="AK202" s="25">
        <v>-2.1</v>
      </c>
      <c r="AM202" s="22">
        <f t="shared" si="23"/>
        <v>17.399999999999999</v>
      </c>
      <c r="AN202" s="22">
        <v>17.3</v>
      </c>
      <c r="AO202" s="22">
        <v>17.399999999999999</v>
      </c>
      <c r="AP202" s="27">
        <v>17.54</v>
      </c>
      <c r="AQ202" s="25">
        <v>2.1</v>
      </c>
    </row>
    <row r="203" spans="1:45" ht="13.2" x14ac:dyDescent="0.25">
      <c r="A203" s="7">
        <v>17</v>
      </c>
      <c r="B203">
        <v>7</v>
      </c>
      <c r="C203" s="22">
        <f t="shared" si="18"/>
        <v>191.5</v>
      </c>
      <c r="D203" s="22">
        <v>177.4</v>
      </c>
      <c r="E203" s="22">
        <v>191.5</v>
      </c>
      <c r="F203" s="27">
        <v>191.87</v>
      </c>
      <c r="G203" s="25">
        <v>15.6</v>
      </c>
      <c r="I203" s="22">
        <f t="shared" si="19"/>
        <v>923.2</v>
      </c>
      <c r="J203" s="22">
        <v>935.2</v>
      </c>
      <c r="K203" s="22">
        <v>923.2</v>
      </c>
      <c r="L203" s="27">
        <v>920.17</v>
      </c>
      <c r="M203" s="25">
        <v>-16.600000000000001</v>
      </c>
      <c r="P203" s="22">
        <v>1118.0999999999999</v>
      </c>
      <c r="Q203" s="22">
        <v>1117.7</v>
      </c>
      <c r="R203" s="27">
        <v>1117.82</v>
      </c>
      <c r="S203" s="25">
        <v>3.5</v>
      </c>
      <c r="U203" s="22">
        <f t="shared" si="20"/>
        <v>194.5</v>
      </c>
      <c r="V203" s="22">
        <v>182.9</v>
      </c>
      <c r="W203" s="22">
        <v>194.5</v>
      </c>
      <c r="X203" s="27">
        <v>197.65</v>
      </c>
      <c r="Y203" s="25">
        <v>20.100000000000001</v>
      </c>
      <c r="AA203" s="22">
        <f t="shared" si="21"/>
        <v>17.100000000000001</v>
      </c>
      <c r="AB203" s="22">
        <v>15.9</v>
      </c>
      <c r="AC203" s="22">
        <v>17.100000000000001</v>
      </c>
      <c r="AD203" s="27">
        <v>17.16</v>
      </c>
      <c r="AE203" s="25">
        <v>1.3</v>
      </c>
      <c r="AG203" s="22">
        <f t="shared" si="22"/>
        <v>82.6</v>
      </c>
      <c r="AH203" s="22">
        <v>83.6</v>
      </c>
      <c r="AI203" s="22">
        <v>82.6</v>
      </c>
      <c r="AJ203" s="27">
        <v>82.32</v>
      </c>
      <c r="AK203" s="25">
        <v>-1.7</v>
      </c>
      <c r="AM203" s="22">
        <f t="shared" si="23"/>
        <v>17.399999999999999</v>
      </c>
      <c r="AN203" s="22">
        <v>16.399999999999999</v>
      </c>
      <c r="AO203" s="22">
        <v>17.399999999999999</v>
      </c>
      <c r="AP203" s="27">
        <v>17.68</v>
      </c>
      <c r="AQ203" s="25">
        <v>1.7</v>
      </c>
    </row>
    <row r="204" spans="1:45" ht="13.2" x14ac:dyDescent="0.25">
      <c r="A204" s="7">
        <v>17</v>
      </c>
      <c r="B204">
        <v>8</v>
      </c>
      <c r="C204" s="22">
        <f t="shared" si="18"/>
        <v>197</v>
      </c>
      <c r="D204" s="22">
        <v>195.4</v>
      </c>
      <c r="E204" s="22">
        <v>197</v>
      </c>
      <c r="F204" s="27">
        <v>192.86</v>
      </c>
      <c r="G204" s="25">
        <v>11.8</v>
      </c>
      <c r="I204" s="22">
        <f t="shared" si="19"/>
        <v>913.8</v>
      </c>
      <c r="J204" s="22">
        <v>913.4</v>
      </c>
      <c r="K204" s="22">
        <v>913.8</v>
      </c>
      <c r="L204" s="27">
        <v>919.16</v>
      </c>
      <c r="M204" s="25">
        <v>-12.2</v>
      </c>
      <c r="P204" s="22">
        <v>1118.0999999999999</v>
      </c>
      <c r="Q204" s="22">
        <v>1117.9000000000001</v>
      </c>
      <c r="R204" s="27">
        <v>1118.06</v>
      </c>
      <c r="S204" s="25">
        <v>2.9</v>
      </c>
      <c r="U204" s="22">
        <f t="shared" si="20"/>
        <v>204.1</v>
      </c>
      <c r="V204" s="22">
        <v>204.7</v>
      </c>
      <c r="W204" s="22">
        <v>204.1</v>
      </c>
      <c r="X204" s="27">
        <v>198.91</v>
      </c>
      <c r="Y204" s="25">
        <v>15.1</v>
      </c>
      <c r="AA204" s="22">
        <f t="shared" si="21"/>
        <v>17.600000000000001</v>
      </c>
      <c r="AB204" s="22">
        <v>17.5</v>
      </c>
      <c r="AC204" s="22">
        <v>17.600000000000001</v>
      </c>
      <c r="AD204" s="27">
        <v>17.25</v>
      </c>
      <c r="AE204" s="25">
        <v>1</v>
      </c>
      <c r="AG204" s="22">
        <f t="shared" si="22"/>
        <v>81.7</v>
      </c>
      <c r="AH204" s="22">
        <v>81.7</v>
      </c>
      <c r="AI204" s="22">
        <v>81.7</v>
      </c>
      <c r="AJ204" s="27">
        <v>82.21</v>
      </c>
      <c r="AK204" s="25">
        <v>-1.3</v>
      </c>
      <c r="AM204" s="22">
        <f t="shared" si="23"/>
        <v>18.3</v>
      </c>
      <c r="AN204" s="22">
        <v>18.3</v>
      </c>
      <c r="AO204" s="22">
        <v>18.3</v>
      </c>
      <c r="AP204" s="27">
        <v>17.79</v>
      </c>
      <c r="AQ204" s="25">
        <v>1.3</v>
      </c>
    </row>
    <row r="205" spans="1:45" ht="13.2" x14ac:dyDescent="0.25">
      <c r="A205" s="7">
        <v>17</v>
      </c>
      <c r="B205">
        <v>9</v>
      </c>
      <c r="C205" s="22">
        <f t="shared" si="18"/>
        <v>199</v>
      </c>
      <c r="D205" s="22">
        <v>204.5</v>
      </c>
      <c r="E205" s="22">
        <v>199</v>
      </c>
      <c r="F205" s="27">
        <v>193.57</v>
      </c>
      <c r="G205" s="25">
        <v>8.5</v>
      </c>
      <c r="I205" s="22">
        <f t="shared" si="19"/>
        <v>913.3</v>
      </c>
      <c r="J205" s="22">
        <v>908.2</v>
      </c>
      <c r="K205" s="22">
        <v>913.3</v>
      </c>
      <c r="L205" s="27">
        <v>918.5</v>
      </c>
      <c r="M205" s="25">
        <v>-7.8</v>
      </c>
      <c r="P205" s="22">
        <v>1118</v>
      </c>
      <c r="Q205" s="22">
        <v>1118.2</v>
      </c>
      <c r="R205" s="27">
        <v>1118.25</v>
      </c>
      <c r="S205" s="25">
        <v>2.2999999999999998</v>
      </c>
      <c r="U205" s="22">
        <f t="shared" si="20"/>
        <v>204.8</v>
      </c>
      <c r="V205" s="22">
        <v>209.8</v>
      </c>
      <c r="W205" s="22">
        <v>204.8</v>
      </c>
      <c r="X205" s="27">
        <v>199.75</v>
      </c>
      <c r="Y205" s="25">
        <v>10.1</v>
      </c>
      <c r="AA205" s="22">
        <f t="shared" si="21"/>
        <v>17.8</v>
      </c>
      <c r="AB205" s="22">
        <v>18.3</v>
      </c>
      <c r="AC205" s="22">
        <v>17.8</v>
      </c>
      <c r="AD205" s="27">
        <v>17.309999999999999</v>
      </c>
      <c r="AE205" s="25">
        <v>0.7</v>
      </c>
      <c r="AG205" s="22">
        <f t="shared" si="22"/>
        <v>81.7</v>
      </c>
      <c r="AH205" s="22">
        <v>81.2</v>
      </c>
      <c r="AI205" s="22">
        <v>81.7</v>
      </c>
      <c r="AJ205" s="27">
        <v>82.14</v>
      </c>
      <c r="AK205" s="25">
        <v>-0.9</v>
      </c>
      <c r="AM205" s="22">
        <f t="shared" si="23"/>
        <v>18.3</v>
      </c>
      <c r="AN205" s="22">
        <v>18.8</v>
      </c>
      <c r="AO205" s="22">
        <v>18.3</v>
      </c>
      <c r="AP205" s="27">
        <v>17.86</v>
      </c>
      <c r="AQ205" s="25">
        <v>0.9</v>
      </c>
    </row>
    <row r="206" spans="1:45" ht="13.2" x14ac:dyDescent="0.25">
      <c r="A206" s="7">
        <v>17</v>
      </c>
      <c r="B206">
        <v>10</v>
      </c>
      <c r="C206" s="22">
        <f t="shared" si="18"/>
        <v>193.2</v>
      </c>
      <c r="D206" s="22">
        <v>187.7</v>
      </c>
      <c r="E206" s="22">
        <v>193.2</v>
      </c>
      <c r="F206" s="27">
        <v>193.94</v>
      </c>
      <c r="G206" s="25">
        <v>4.4000000000000004</v>
      </c>
      <c r="I206" s="22">
        <f t="shared" si="19"/>
        <v>917.3</v>
      </c>
      <c r="J206" s="22">
        <v>922.9</v>
      </c>
      <c r="K206" s="22">
        <v>917.3</v>
      </c>
      <c r="L206" s="27">
        <v>918.28</v>
      </c>
      <c r="M206" s="25">
        <v>-2.6</v>
      </c>
      <c r="P206" s="22">
        <v>1118</v>
      </c>
      <c r="Q206" s="22">
        <v>1118.2</v>
      </c>
      <c r="R206" s="27">
        <v>1118.3800000000001</v>
      </c>
      <c r="S206" s="25">
        <v>1.5</v>
      </c>
      <c r="U206" s="22">
        <f t="shared" si="20"/>
        <v>201</v>
      </c>
      <c r="V206" s="22">
        <v>195.2</v>
      </c>
      <c r="W206" s="22">
        <v>201</v>
      </c>
      <c r="X206" s="27">
        <v>200.1</v>
      </c>
      <c r="Y206" s="25">
        <v>4.2</v>
      </c>
      <c r="AA206" s="22">
        <f t="shared" si="21"/>
        <v>17.3</v>
      </c>
      <c r="AB206" s="22">
        <v>16.8</v>
      </c>
      <c r="AC206" s="22">
        <v>17.3</v>
      </c>
      <c r="AD206" s="27">
        <v>17.34</v>
      </c>
      <c r="AE206" s="25">
        <v>0.4</v>
      </c>
      <c r="AG206" s="22">
        <f t="shared" si="22"/>
        <v>82</v>
      </c>
      <c r="AH206" s="22">
        <v>82.5</v>
      </c>
      <c r="AI206" s="22">
        <v>82</v>
      </c>
      <c r="AJ206" s="27">
        <v>82.11</v>
      </c>
      <c r="AK206" s="25">
        <v>-0.3</v>
      </c>
      <c r="AM206" s="22">
        <f t="shared" si="23"/>
        <v>18</v>
      </c>
      <c r="AN206" s="22">
        <v>17.5</v>
      </c>
      <c r="AO206" s="22">
        <v>18</v>
      </c>
      <c r="AP206" s="27">
        <v>17.89</v>
      </c>
      <c r="AQ206" s="25">
        <v>0.3</v>
      </c>
    </row>
    <row r="207" spans="1:45" ht="13.2" x14ac:dyDescent="0.25">
      <c r="A207" s="7">
        <v>17</v>
      </c>
      <c r="B207">
        <v>11</v>
      </c>
      <c r="C207" s="22">
        <f t="shared" si="18"/>
        <v>187.4</v>
      </c>
      <c r="D207" s="22">
        <v>192.2</v>
      </c>
      <c r="E207" s="22">
        <v>187.4</v>
      </c>
      <c r="F207" s="27">
        <v>193.87</v>
      </c>
      <c r="G207" s="25">
        <v>-0.7</v>
      </c>
      <c r="I207" s="22">
        <f t="shared" si="19"/>
        <v>923.3</v>
      </c>
      <c r="J207" s="22">
        <v>919.2</v>
      </c>
      <c r="K207" s="22">
        <v>923.3</v>
      </c>
      <c r="L207" s="27">
        <v>918.56</v>
      </c>
      <c r="M207" s="25">
        <v>3.3</v>
      </c>
      <c r="P207" s="22">
        <v>1117.9000000000001</v>
      </c>
      <c r="Q207" s="22">
        <v>1118.3</v>
      </c>
      <c r="R207" s="27">
        <v>1118.44</v>
      </c>
      <c r="S207" s="25">
        <v>0.8</v>
      </c>
      <c r="U207" s="22">
        <f t="shared" si="20"/>
        <v>195</v>
      </c>
      <c r="V207" s="22">
        <v>198.8</v>
      </c>
      <c r="W207" s="22">
        <v>195</v>
      </c>
      <c r="X207" s="27">
        <v>199.89</v>
      </c>
      <c r="Y207" s="25">
        <v>-2.5</v>
      </c>
      <c r="AA207" s="22">
        <f t="shared" si="21"/>
        <v>16.8</v>
      </c>
      <c r="AB207" s="22">
        <v>17.2</v>
      </c>
      <c r="AC207" s="22">
        <v>16.8</v>
      </c>
      <c r="AD207" s="27">
        <v>17.329999999999998</v>
      </c>
      <c r="AE207" s="25">
        <v>-0.1</v>
      </c>
      <c r="AG207" s="22">
        <f t="shared" si="22"/>
        <v>82.6</v>
      </c>
      <c r="AH207" s="22">
        <v>82.2</v>
      </c>
      <c r="AI207" s="22">
        <v>82.6</v>
      </c>
      <c r="AJ207" s="27">
        <v>82.13</v>
      </c>
      <c r="AK207" s="25">
        <v>0.2</v>
      </c>
      <c r="AM207" s="22">
        <f t="shared" si="23"/>
        <v>17.399999999999999</v>
      </c>
      <c r="AN207" s="22">
        <v>17.8</v>
      </c>
      <c r="AO207" s="22">
        <v>17.399999999999999</v>
      </c>
      <c r="AP207" s="27">
        <v>17.87</v>
      </c>
      <c r="AQ207" s="25">
        <v>-0.2</v>
      </c>
    </row>
    <row r="208" spans="1:45" ht="13.2" x14ac:dyDescent="0.25">
      <c r="A208" s="7">
        <v>17</v>
      </c>
      <c r="B208">
        <v>12</v>
      </c>
      <c r="C208" s="22">
        <f t="shared" si="18"/>
        <v>195.2</v>
      </c>
      <c r="D208" s="22">
        <v>196.6</v>
      </c>
      <c r="E208" s="22">
        <v>195.2</v>
      </c>
      <c r="F208" s="27">
        <v>193.4</v>
      </c>
      <c r="G208" s="25">
        <v>-5.7</v>
      </c>
      <c r="I208" s="22">
        <f t="shared" si="19"/>
        <v>918.3</v>
      </c>
      <c r="J208" s="22">
        <v>917.4</v>
      </c>
      <c r="K208" s="22">
        <v>918.3</v>
      </c>
      <c r="L208" s="27">
        <v>919.22</v>
      </c>
      <c r="M208" s="25">
        <v>8</v>
      </c>
      <c r="P208" s="22">
        <v>1118.2</v>
      </c>
      <c r="Q208" s="22">
        <v>1118.7</v>
      </c>
      <c r="R208" s="27">
        <v>1118.44</v>
      </c>
      <c r="S208" s="25">
        <v>0</v>
      </c>
      <c r="U208" s="22">
        <f t="shared" si="20"/>
        <v>200.4</v>
      </c>
      <c r="V208" s="22">
        <v>200.8</v>
      </c>
      <c r="W208" s="22">
        <v>200.4</v>
      </c>
      <c r="X208" s="27">
        <v>199.22</v>
      </c>
      <c r="Y208" s="25">
        <v>-8</v>
      </c>
      <c r="AA208" s="22">
        <f t="shared" si="21"/>
        <v>17.399999999999999</v>
      </c>
      <c r="AB208" s="22">
        <v>17.600000000000001</v>
      </c>
      <c r="AC208" s="22">
        <v>17.399999999999999</v>
      </c>
      <c r="AD208" s="27">
        <v>17.29</v>
      </c>
      <c r="AE208" s="25">
        <v>-0.5</v>
      </c>
      <c r="AG208" s="22">
        <f t="shared" si="22"/>
        <v>82.1</v>
      </c>
      <c r="AH208" s="22">
        <v>82</v>
      </c>
      <c r="AI208" s="22">
        <v>82.1</v>
      </c>
      <c r="AJ208" s="27">
        <v>82.19</v>
      </c>
      <c r="AK208" s="25">
        <v>0.7</v>
      </c>
      <c r="AM208" s="22">
        <f t="shared" si="23"/>
        <v>17.899999999999999</v>
      </c>
      <c r="AN208" s="22">
        <v>18</v>
      </c>
      <c r="AO208" s="22">
        <v>17.899999999999999</v>
      </c>
      <c r="AP208" s="27">
        <v>17.809999999999999</v>
      </c>
      <c r="AQ208" s="25">
        <v>-0.7</v>
      </c>
    </row>
    <row r="209" spans="1:43" ht="13.2" x14ac:dyDescent="0.25">
      <c r="A209" s="7"/>
      <c r="B209">
        <v>1</v>
      </c>
      <c r="C209" s="22">
        <f t="shared" si="18"/>
        <v>188.6</v>
      </c>
      <c r="D209" s="22">
        <v>177.6</v>
      </c>
      <c r="E209" s="22">
        <v>188.6</v>
      </c>
      <c r="F209" s="27">
        <v>192.53</v>
      </c>
      <c r="G209" s="25">
        <v>-10.4</v>
      </c>
      <c r="I209" s="22">
        <f t="shared" si="19"/>
        <v>926.3</v>
      </c>
      <c r="J209" s="22">
        <v>935.1</v>
      </c>
      <c r="K209" s="22">
        <v>926.3</v>
      </c>
      <c r="L209" s="27">
        <v>920.21</v>
      </c>
      <c r="M209" s="25">
        <v>11.8</v>
      </c>
      <c r="P209" s="22">
        <v>1118.5</v>
      </c>
      <c r="Q209" s="22">
        <v>1118.7</v>
      </c>
      <c r="R209" s="27">
        <v>1118.3800000000001</v>
      </c>
      <c r="S209" s="25">
        <v>-0.8</v>
      </c>
      <c r="U209" s="22">
        <f t="shared" si="20"/>
        <v>192.4</v>
      </c>
      <c r="V209" s="22">
        <v>183.4</v>
      </c>
      <c r="W209" s="22">
        <v>192.4</v>
      </c>
      <c r="X209" s="27">
        <v>198.17</v>
      </c>
      <c r="Y209" s="25">
        <v>-12.6</v>
      </c>
      <c r="AA209" s="22">
        <f t="shared" si="21"/>
        <v>16.899999999999999</v>
      </c>
      <c r="AB209" s="22">
        <v>15.9</v>
      </c>
      <c r="AC209" s="22">
        <v>16.899999999999999</v>
      </c>
      <c r="AD209" s="27">
        <v>17.22</v>
      </c>
      <c r="AE209" s="25">
        <v>-0.9</v>
      </c>
      <c r="AG209" s="22">
        <f t="shared" si="22"/>
        <v>82.8</v>
      </c>
      <c r="AH209" s="22">
        <v>83.6</v>
      </c>
      <c r="AI209" s="22">
        <v>82.8</v>
      </c>
      <c r="AJ209" s="27">
        <v>82.28</v>
      </c>
      <c r="AK209" s="25">
        <v>1.1000000000000001</v>
      </c>
      <c r="AM209" s="22">
        <f t="shared" si="23"/>
        <v>17.2</v>
      </c>
      <c r="AN209" s="22">
        <v>16.399999999999999</v>
      </c>
      <c r="AO209" s="22">
        <v>17.2</v>
      </c>
      <c r="AP209" s="27">
        <v>17.72</v>
      </c>
      <c r="AQ209" s="25">
        <v>-1.1000000000000001</v>
      </c>
    </row>
    <row r="210" spans="1:43" ht="13.2" x14ac:dyDescent="0.25">
      <c r="A210" s="7">
        <v>18</v>
      </c>
      <c r="B210">
        <v>2</v>
      </c>
      <c r="C210" s="22">
        <f t="shared" si="18"/>
        <v>193.6</v>
      </c>
      <c r="D210" s="22">
        <v>194.2</v>
      </c>
      <c r="E210" s="22">
        <v>193.6</v>
      </c>
      <c r="F210" s="27">
        <v>191.4</v>
      </c>
      <c r="G210" s="25">
        <v>-13.6</v>
      </c>
      <c r="I210" s="22">
        <f t="shared" si="19"/>
        <v>918</v>
      </c>
      <c r="J210" s="22">
        <v>917.2</v>
      </c>
      <c r="K210" s="22">
        <v>918</v>
      </c>
      <c r="L210" s="27">
        <v>921.37</v>
      </c>
      <c r="M210" s="25">
        <v>13.9</v>
      </c>
      <c r="P210" s="22">
        <v>1118.0999999999999</v>
      </c>
      <c r="Q210" s="22">
        <v>1118.4000000000001</v>
      </c>
      <c r="R210" s="27">
        <v>1118.25</v>
      </c>
      <c r="S210" s="25">
        <v>-1.5</v>
      </c>
      <c r="U210" s="22">
        <f t="shared" si="20"/>
        <v>200.4</v>
      </c>
      <c r="V210" s="22">
        <v>201</v>
      </c>
      <c r="W210" s="22">
        <v>200.4</v>
      </c>
      <c r="X210" s="27">
        <v>196.88</v>
      </c>
      <c r="Y210" s="25">
        <v>-15.4</v>
      </c>
      <c r="AA210" s="22">
        <f t="shared" si="21"/>
        <v>17.3</v>
      </c>
      <c r="AB210" s="22">
        <v>17.399999999999999</v>
      </c>
      <c r="AC210" s="22">
        <v>17.3</v>
      </c>
      <c r="AD210" s="27">
        <v>17.12</v>
      </c>
      <c r="AE210" s="25">
        <v>-1.2</v>
      </c>
      <c r="AG210" s="22">
        <f t="shared" si="22"/>
        <v>82.1</v>
      </c>
      <c r="AH210" s="22">
        <v>82</v>
      </c>
      <c r="AI210" s="22">
        <v>82.1</v>
      </c>
      <c r="AJ210" s="27">
        <v>82.39</v>
      </c>
      <c r="AK210" s="25">
        <v>1.4</v>
      </c>
      <c r="AM210" s="22">
        <f t="shared" si="23"/>
        <v>17.899999999999999</v>
      </c>
      <c r="AN210" s="22">
        <v>18</v>
      </c>
      <c r="AO210" s="22">
        <v>17.899999999999999</v>
      </c>
      <c r="AP210" s="27">
        <v>17.61</v>
      </c>
      <c r="AQ210" s="25">
        <v>-1.4</v>
      </c>
    </row>
    <row r="211" spans="1:43" ht="13.2" x14ac:dyDescent="0.25">
      <c r="A211" s="7">
        <v>18</v>
      </c>
      <c r="B211">
        <v>3</v>
      </c>
      <c r="C211" s="22">
        <f t="shared" si="18"/>
        <v>198.6</v>
      </c>
      <c r="D211" s="22">
        <v>210.7</v>
      </c>
      <c r="E211" s="22">
        <v>198.6</v>
      </c>
      <c r="F211" s="27">
        <v>190.15</v>
      </c>
      <c r="G211" s="25">
        <v>-14.9</v>
      </c>
      <c r="I211" s="22">
        <f t="shared" si="19"/>
        <v>913.2</v>
      </c>
      <c r="J211" s="22">
        <v>901.4</v>
      </c>
      <c r="K211" s="22">
        <v>913.2</v>
      </c>
      <c r="L211" s="27">
        <v>922.53</v>
      </c>
      <c r="M211" s="25">
        <v>13.9</v>
      </c>
      <c r="P211" s="22">
        <v>1118.4000000000001</v>
      </c>
      <c r="Q211" s="22">
        <v>1118.3</v>
      </c>
      <c r="R211" s="27">
        <v>1118.07</v>
      </c>
      <c r="S211" s="25">
        <v>-2.2000000000000002</v>
      </c>
      <c r="U211" s="22">
        <f t="shared" si="20"/>
        <v>205.1</v>
      </c>
      <c r="V211" s="22">
        <v>216.9</v>
      </c>
      <c r="W211" s="22">
        <v>205.1</v>
      </c>
      <c r="X211" s="27">
        <v>195.54</v>
      </c>
      <c r="Y211" s="25">
        <v>-16</v>
      </c>
      <c r="AA211" s="22">
        <f t="shared" si="21"/>
        <v>17.8</v>
      </c>
      <c r="AB211" s="22">
        <v>18.8</v>
      </c>
      <c r="AC211" s="22">
        <v>17.8</v>
      </c>
      <c r="AD211" s="27">
        <v>17.010000000000002</v>
      </c>
      <c r="AE211" s="25">
        <v>-1.3</v>
      </c>
      <c r="AG211" s="22">
        <f t="shared" si="22"/>
        <v>81.7</v>
      </c>
      <c r="AH211" s="22">
        <v>80.599999999999994</v>
      </c>
      <c r="AI211" s="22">
        <v>81.7</v>
      </c>
      <c r="AJ211" s="27">
        <v>82.51</v>
      </c>
      <c r="AK211" s="25">
        <v>1.4</v>
      </c>
      <c r="AM211" s="22">
        <f t="shared" si="23"/>
        <v>18.3</v>
      </c>
      <c r="AN211" s="22">
        <v>19.399999999999999</v>
      </c>
      <c r="AO211" s="22">
        <v>18.3</v>
      </c>
      <c r="AP211" s="27">
        <v>17.489999999999998</v>
      </c>
      <c r="AQ211" s="25">
        <v>-1.4</v>
      </c>
    </row>
    <row r="212" spans="1:43" ht="13.2" x14ac:dyDescent="0.25">
      <c r="A212" s="7">
        <v>18</v>
      </c>
      <c r="B212">
        <v>4</v>
      </c>
      <c r="C212" s="22">
        <f t="shared" si="18"/>
        <v>177.6</v>
      </c>
      <c r="D212" s="22">
        <v>179.2</v>
      </c>
      <c r="E212" s="22">
        <v>177.6</v>
      </c>
      <c r="F212" s="27">
        <v>188.81</v>
      </c>
      <c r="G212" s="25">
        <v>-16</v>
      </c>
      <c r="I212" s="22">
        <f t="shared" si="19"/>
        <v>936</v>
      </c>
      <c r="J212" s="22">
        <v>936.3</v>
      </c>
      <c r="K212" s="22">
        <v>936</v>
      </c>
      <c r="L212" s="27">
        <v>923.66</v>
      </c>
      <c r="M212" s="25">
        <v>13.7</v>
      </c>
      <c r="P212" s="22">
        <v>1117.8</v>
      </c>
      <c r="Q212" s="22">
        <v>1117.5</v>
      </c>
      <c r="R212" s="27">
        <v>1117.8399999999999</v>
      </c>
      <c r="S212" s="25">
        <v>-2.8</v>
      </c>
      <c r="U212" s="22">
        <f t="shared" si="20"/>
        <v>181.5</v>
      </c>
      <c r="V212" s="22">
        <v>181.5</v>
      </c>
      <c r="W212" s="22">
        <v>181.5</v>
      </c>
      <c r="X212" s="27">
        <v>194.18</v>
      </c>
      <c r="Y212" s="25">
        <v>-16.399999999999999</v>
      </c>
      <c r="AA212" s="22">
        <f t="shared" si="21"/>
        <v>15.9</v>
      </c>
      <c r="AB212" s="22">
        <v>16</v>
      </c>
      <c r="AC212" s="22">
        <v>15.9</v>
      </c>
      <c r="AD212" s="27">
        <v>16.89</v>
      </c>
      <c r="AE212" s="25">
        <v>-1.4</v>
      </c>
      <c r="AG212" s="22">
        <f t="shared" si="22"/>
        <v>83.8</v>
      </c>
      <c r="AH212" s="22">
        <v>83.8</v>
      </c>
      <c r="AI212" s="22">
        <v>83.8</v>
      </c>
      <c r="AJ212" s="27">
        <v>82.63</v>
      </c>
      <c r="AK212" s="25">
        <v>1.4</v>
      </c>
      <c r="AM212" s="22">
        <f t="shared" si="23"/>
        <v>16.2</v>
      </c>
      <c r="AN212" s="22">
        <v>16.2</v>
      </c>
      <c r="AO212" s="22">
        <v>16.2</v>
      </c>
      <c r="AP212" s="27">
        <v>17.37</v>
      </c>
      <c r="AQ212" s="25">
        <v>-1.4</v>
      </c>
    </row>
    <row r="213" spans="1:43" ht="13.2" x14ac:dyDescent="0.25">
      <c r="A213" s="7">
        <v>18</v>
      </c>
      <c r="B213">
        <v>5</v>
      </c>
      <c r="C213" s="22">
        <f t="shared" si="18"/>
        <v>191.6</v>
      </c>
      <c r="D213" s="22">
        <v>197.9</v>
      </c>
      <c r="E213" s="22">
        <v>191.6</v>
      </c>
      <c r="F213" s="27">
        <v>187.36</v>
      </c>
      <c r="G213" s="25">
        <v>-17.399999999999999</v>
      </c>
      <c r="I213" s="22">
        <f t="shared" si="19"/>
        <v>922.9</v>
      </c>
      <c r="J213" s="22">
        <v>919.1</v>
      </c>
      <c r="K213" s="22">
        <v>922.9</v>
      </c>
      <c r="L213" s="27">
        <v>924.82</v>
      </c>
      <c r="M213" s="25">
        <v>13.9</v>
      </c>
      <c r="P213" s="22">
        <v>1117.8</v>
      </c>
      <c r="Q213" s="22">
        <v>1117.3</v>
      </c>
      <c r="R213" s="27">
        <v>1117.56</v>
      </c>
      <c r="S213" s="25">
        <v>-3.3</v>
      </c>
      <c r="U213" s="22">
        <f t="shared" si="20"/>
        <v>194.4</v>
      </c>
      <c r="V213" s="22">
        <v>198.7</v>
      </c>
      <c r="W213" s="22">
        <v>194.4</v>
      </c>
      <c r="X213" s="27">
        <v>192.74</v>
      </c>
      <c r="Y213" s="25">
        <v>-17.2</v>
      </c>
      <c r="AA213" s="22">
        <f t="shared" si="21"/>
        <v>17.100000000000001</v>
      </c>
      <c r="AB213" s="22">
        <v>17.7</v>
      </c>
      <c r="AC213" s="22">
        <v>17.100000000000001</v>
      </c>
      <c r="AD213" s="27">
        <v>16.77</v>
      </c>
      <c r="AE213" s="25">
        <v>-1.5</v>
      </c>
      <c r="AG213" s="22">
        <f t="shared" si="22"/>
        <v>82.6</v>
      </c>
      <c r="AH213" s="22">
        <v>82.2</v>
      </c>
      <c r="AI213" s="22">
        <v>82.6</v>
      </c>
      <c r="AJ213" s="27">
        <v>82.75</v>
      </c>
      <c r="AK213" s="25">
        <v>1.5</v>
      </c>
      <c r="AM213" s="22">
        <f t="shared" si="23"/>
        <v>17.399999999999999</v>
      </c>
      <c r="AN213" s="22">
        <v>17.8</v>
      </c>
      <c r="AO213" s="22">
        <v>17.399999999999999</v>
      </c>
      <c r="AP213" s="27">
        <v>17.25</v>
      </c>
      <c r="AQ213" s="25">
        <v>-1.5</v>
      </c>
    </row>
    <row r="214" spans="1:43" ht="13.2" x14ac:dyDescent="0.25">
      <c r="A214" s="7">
        <v>18</v>
      </c>
      <c r="B214">
        <v>6</v>
      </c>
      <c r="C214" s="22">
        <f t="shared" si="18"/>
        <v>199.3</v>
      </c>
      <c r="D214" s="22">
        <v>200.2</v>
      </c>
      <c r="E214" s="22">
        <v>199.3</v>
      </c>
      <c r="F214" s="27">
        <v>185.98</v>
      </c>
      <c r="G214" s="25">
        <v>-16.600000000000001</v>
      </c>
      <c r="I214" s="22">
        <f t="shared" si="19"/>
        <v>916</v>
      </c>
      <c r="J214" s="22">
        <v>915.6</v>
      </c>
      <c r="K214" s="22">
        <v>916</v>
      </c>
      <c r="L214" s="27">
        <v>925.85</v>
      </c>
      <c r="M214" s="25">
        <v>12.3</v>
      </c>
      <c r="P214" s="22">
        <v>1117.4000000000001</v>
      </c>
      <c r="Q214" s="22">
        <v>1117.0999999999999</v>
      </c>
      <c r="R214" s="27">
        <v>1117.25</v>
      </c>
      <c r="S214" s="25">
        <v>-3.8</v>
      </c>
      <c r="U214" s="22">
        <f t="shared" si="20"/>
        <v>201.1</v>
      </c>
      <c r="V214" s="22">
        <v>201.8</v>
      </c>
      <c r="W214" s="22">
        <v>201.1</v>
      </c>
      <c r="X214" s="27">
        <v>191.4</v>
      </c>
      <c r="Y214" s="25">
        <v>-16.100000000000001</v>
      </c>
      <c r="AA214" s="22">
        <f t="shared" si="21"/>
        <v>17.8</v>
      </c>
      <c r="AB214" s="22">
        <v>17.899999999999999</v>
      </c>
      <c r="AC214" s="22">
        <v>17.8</v>
      </c>
      <c r="AD214" s="27">
        <v>16.649999999999999</v>
      </c>
      <c r="AE214" s="25">
        <v>-1.4</v>
      </c>
      <c r="AG214" s="22">
        <f t="shared" si="22"/>
        <v>82</v>
      </c>
      <c r="AH214" s="22">
        <v>81.900000000000006</v>
      </c>
      <c r="AI214" s="22">
        <v>82</v>
      </c>
      <c r="AJ214" s="27">
        <v>82.87</v>
      </c>
      <c r="AK214" s="25">
        <v>1.4</v>
      </c>
      <c r="AM214" s="22">
        <f t="shared" si="23"/>
        <v>18</v>
      </c>
      <c r="AN214" s="22">
        <v>18.100000000000001</v>
      </c>
      <c r="AO214" s="22">
        <v>18</v>
      </c>
      <c r="AP214" s="27">
        <v>17.13</v>
      </c>
      <c r="AQ214" s="25">
        <v>-1.4</v>
      </c>
    </row>
    <row r="215" spans="1:43" ht="13.2" x14ac:dyDescent="0.25">
      <c r="A215" s="7">
        <v>18</v>
      </c>
      <c r="B215">
        <v>7</v>
      </c>
      <c r="C215" s="22">
        <f t="shared" si="18"/>
        <v>176.2</v>
      </c>
      <c r="D215" s="22">
        <v>160.9</v>
      </c>
      <c r="E215" s="22">
        <v>176.2</v>
      </c>
      <c r="F215" s="27">
        <v>184.86</v>
      </c>
      <c r="G215" s="25">
        <v>-13.5</v>
      </c>
      <c r="I215" s="22">
        <f t="shared" si="19"/>
        <v>930.9</v>
      </c>
      <c r="J215" s="22">
        <v>943.9</v>
      </c>
      <c r="K215" s="22">
        <v>930.9</v>
      </c>
      <c r="L215" s="27">
        <v>926.59</v>
      </c>
      <c r="M215" s="25">
        <v>8.9</v>
      </c>
      <c r="P215" s="22">
        <v>1117.0999999999999</v>
      </c>
      <c r="Q215" s="22">
        <v>1116.8</v>
      </c>
      <c r="R215" s="27">
        <v>1116.8900000000001</v>
      </c>
      <c r="S215" s="25">
        <v>-4.2</v>
      </c>
      <c r="U215" s="22">
        <f t="shared" si="20"/>
        <v>185.9</v>
      </c>
      <c r="V215" s="22">
        <v>173.2</v>
      </c>
      <c r="W215" s="22">
        <v>185.9</v>
      </c>
      <c r="X215" s="27">
        <v>190.31</v>
      </c>
      <c r="Y215" s="25">
        <v>-13.1</v>
      </c>
      <c r="AA215" s="22">
        <f t="shared" si="21"/>
        <v>15.8</v>
      </c>
      <c r="AB215" s="22">
        <v>14.4</v>
      </c>
      <c r="AC215" s="22">
        <v>15.8</v>
      </c>
      <c r="AD215" s="27">
        <v>16.55</v>
      </c>
      <c r="AE215" s="25">
        <v>-1.1000000000000001</v>
      </c>
      <c r="AG215" s="22">
        <f t="shared" si="22"/>
        <v>83.4</v>
      </c>
      <c r="AH215" s="22">
        <v>84.5</v>
      </c>
      <c r="AI215" s="22">
        <v>83.4</v>
      </c>
      <c r="AJ215" s="27">
        <v>82.96</v>
      </c>
      <c r="AK215" s="25">
        <v>1.1000000000000001</v>
      </c>
      <c r="AM215" s="22">
        <f t="shared" si="23"/>
        <v>16.600000000000001</v>
      </c>
      <c r="AN215" s="22">
        <v>15.5</v>
      </c>
      <c r="AO215" s="22">
        <v>16.600000000000001</v>
      </c>
      <c r="AP215" s="27">
        <v>17.04</v>
      </c>
      <c r="AQ215" s="25">
        <v>-1.1000000000000001</v>
      </c>
    </row>
    <row r="216" spans="1:43" ht="13.2" x14ac:dyDescent="0.25">
      <c r="A216" s="7">
        <v>18</v>
      </c>
      <c r="B216">
        <v>8</v>
      </c>
      <c r="C216" s="22">
        <f t="shared" si="18"/>
        <v>173.3</v>
      </c>
      <c r="D216" s="22">
        <v>169.2</v>
      </c>
      <c r="E216" s="22">
        <v>173.3</v>
      </c>
      <c r="F216" s="27">
        <v>184.07</v>
      </c>
      <c r="G216" s="25">
        <v>-9.4</v>
      </c>
      <c r="I216" s="22">
        <f t="shared" si="19"/>
        <v>935.1</v>
      </c>
      <c r="J216" s="22">
        <v>937.3</v>
      </c>
      <c r="K216" s="22">
        <v>935.1</v>
      </c>
      <c r="L216" s="27">
        <v>926.97</v>
      </c>
      <c r="M216" s="25">
        <v>4.5999999999999996</v>
      </c>
      <c r="P216" s="22">
        <v>1116.5999999999999</v>
      </c>
      <c r="Q216" s="22">
        <v>1116.5</v>
      </c>
      <c r="R216" s="27">
        <v>1116.5</v>
      </c>
      <c r="S216" s="25">
        <v>-4.7</v>
      </c>
      <c r="U216" s="22">
        <f t="shared" si="20"/>
        <v>181.4</v>
      </c>
      <c r="V216" s="22">
        <v>179.4</v>
      </c>
      <c r="W216" s="22">
        <v>181.4</v>
      </c>
      <c r="X216" s="27">
        <v>189.53</v>
      </c>
      <c r="Y216" s="25">
        <v>-9.4</v>
      </c>
      <c r="AA216" s="22">
        <f t="shared" si="21"/>
        <v>15.5</v>
      </c>
      <c r="AB216" s="22">
        <v>15.2</v>
      </c>
      <c r="AC216" s="22">
        <v>15.5</v>
      </c>
      <c r="AD216" s="27">
        <v>16.489999999999998</v>
      </c>
      <c r="AE216" s="25">
        <v>-0.8</v>
      </c>
      <c r="AG216" s="22">
        <f t="shared" si="22"/>
        <v>83.8</v>
      </c>
      <c r="AH216" s="22">
        <v>83.9</v>
      </c>
      <c r="AI216" s="22">
        <v>83.8</v>
      </c>
      <c r="AJ216" s="27">
        <v>83.02</v>
      </c>
      <c r="AK216" s="25">
        <v>0.8</v>
      </c>
      <c r="AM216" s="22">
        <f t="shared" si="23"/>
        <v>16.2</v>
      </c>
      <c r="AN216" s="22">
        <v>16.100000000000001</v>
      </c>
      <c r="AO216" s="22">
        <v>16.2</v>
      </c>
      <c r="AP216" s="27">
        <v>16.98</v>
      </c>
      <c r="AQ216" s="25">
        <v>-0.8</v>
      </c>
    </row>
    <row r="217" spans="1:43" ht="13.2" x14ac:dyDescent="0.25">
      <c r="A217" s="7">
        <v>18</v>
      </c>
      <c r="B217">
        <v>9</v>
      </c>
      <c r="C217" s="22">
        <f t="shared" si="18"/>
        <v>191.4</v>
      </c>
      <c r="D217" s="22">
        <v>199.4</v>
      </c>
      <c r="E217" s="22">
        <v>191.4</v>
      </c>
      <c r="F217" s="27">
        <v>183.7</v>
      </c>
      <c r="G217" s="25">
        <v>-4.5</v>
      </c>
      <c r="I217" s="22">
        <f t="shared" si="19"/>
        <v>917.5</v>
      </c>
      <c r="J217" s="22">
        <v>910</v>
      </c>
      <c r="K217" s="22">
        <v>917.5</v>
      </c>
      <c r="L217" s="27">
        <v>926.95</v>
      </c>
      <c r="M217" s="25">
        <v>-0.3</v>
      </c>
      <c r="P217" s="22">
        <v>1115.9000000000001</v>
      </c>
      <c r="Q217" s="22">
        <v>1116</v>
      </c>
      <c r="R217" s="27">
        <v>1116.07</v>
      </c>
      <c r="S217" s="25">
        <v>-5.2</v>
      </c>
      <c r="U217" s="22">
        <f t="shared" si="20"/>
        <v>198.6</v>
      </c>
      <c r="V217" s="22">
        <v>206</v>
      </c>
      <c r="W217" s="22">
        <v>198.6</v>
      </c>
      <c r="X217" s="27">
        <v>189.12</v>
      </c>
      <c r="Y217" s="25">
        <v>-4.9000000000000004</v>
      </c>
      <c r="AA217" s="22">
        <f t="shared" si="21"/>
        <v>17.100000000000001</v>
      </c>
      <c r="AB217" s="22">
        <v>17.899999999999999</v>
      </c>
      <c r="AC217" s="22">
        <v>17.100000000000001</v>
      </c>
      <c r="AD217" s="27">
        <v>16.46</v>
      </c>
      <c r="AE217" s="25">
        <v>-0.3</v>
      </c>
      <c r="AG217" s="22">
        <f t="shared" si="22"/>
        <v>82.2</v>
      </c>
      <c r="AH217" s="22">
        <v>81.5</v>
      </c>
      <c r="AI217" s="22">
        <v>82.2</v>
      </c>
      <c r="AJ217" s="27">
        <v>83.06</v>
      </c>
      <c r="AK217" s="25">
        <v>0.4</v>
      </c>
      <c r="AM217" s="22">
        <f t="shared" si="23"/>
        <v>17.8</v>
      </c>
      <c r="AN217" s="22">
        <v>18.5</v>
      </c>
      <c r="AO217" s="22">
        <v>17.8</v>
      </c>
      <c r="AP217" s="27">
        <v>16.940000000000001</v>
      </c>
      <c r="AQ217" s="25">
        <v>-0.4</v>
      </c>
    </row>
    <row r="218" spans="1:43" ht="13.2" x14ac:dyDescent="0.25">
      <c r="A218" s="7">
        <v>18</v>
      </c>
      <c r="B218">
        <v>10</v>
      </c>
      <c r="C218" s="22">
        <f t="shared" si="18"/>
        <v>175.4</v>
      </c>
      <c r="D218" s="22">
        <v>170.4</v>
      </c>
      <c r="E218" s="22">
        <v>175.4</v>
      </c>
      <c r="F218" s="27">
        <v>183.72</v>
      </c>
      <c r="G218" s="25">
        <v>0.3</v>
      </c>
      <c r="I218" s="22">
        <f t="shared" si="19"/>
        <v>934.6</v>
      </c>
      <c r="J218" s="22">
        <v>940</v>
      </c>
      <c r="K218" s="22">
        <v>934.6</v>
      </c>
      <c r="L218" s="27">
        <v>926.5</v>
      </c>
      <c r="M218" s="25">
        <v>-5.4</v>
      </c>
      <c r="P218" s="22">
        <v>1115.4000000000001</v>
      </c>
      <c r="Q218" s="22">
        <v>1115.5999999999999</v>
      </c>
      <c r="R218" s="27">
        <v>1115.58</v>
      </c>
      <c r="S218" s="25">
        <v>-5.9</v>
      </c>
      <c r="U218" s="22">
        <f t="shared" si="20"/>
        <v>180.9</v>
      </c>
      <c r="V218" s="22">
        <v>175.4</v>
      </c>
      <c r="W218" s="22">
        <v>180.9</v>
      </c>
      <c r="X218" s="27">
        <v>189.08</v>
      </c>
      <c r="Y218" s="25">
        <v>-0.4</v>
      </c>
      <c r="AA218" s="22">
        <f t="shared" si="21"/>
        <v>15.7</v>
      </c>
      <c r="AB218" s="22">
        <v>15.3</v>
      </c>
      <c r="AC218" s="22">
        <v>15.7</v>
      </c>
      <c r="AD218" s="27">
        <v>16.47</v>
      </c>
      <c r="AE218" s="25">
        <v>0.1</v>
      </c>
      <c r="AG218" s="22">
        <f t="shared" si="22"/>
        <v>83.8</v>
      </c>
      <c r="AH218" s="22">
        <v>84.3</v>
      </c>
      <c r="AI218" s="22">
        <v>83.8</v>
      </c>
      <c r="AJ218" s="27">
        <v>83.05</v>
      </c>
      <c r="AK218" s="25">
        <v>0</v>
      </c>
      <c r="AM218" s="22">
        <f t="shared" si="23"/>
        <v>16.2</v>
      </c>
      <c r="AN218" s="22">
        <v>15.7</v>
      </c>
      <c r="AO218" s="22">
        <v>16.2</v>
      </c>
      <c r="AP218" s="27">
        <v>16.95</v>
      </c>
      <c r="AQ218" s="25">
        <v>0</v>
      </c>
    </row>
    <row r="219" spans="1:43" ht="13.2" x14ac:dyDescent="0.25">
      <c r="A219" s="7">
        <v>18</v>
      </c>
      <c r="B219">
        <v>11</v>
      </c>
      <c r="C219" s="22">
        <f t="shared" si="18"/>
        <v>186.2</v>
      </c>
      <c r="D219" s="22">
        <v>188.9</v>
      </c>
      <c r="E219" s="22">
        <v>186.2</v>
      </c>
      <c r="F219" s="27">
        <v>184.13</v>
      </c>
      <c r="G219" s="25">
        <v>4.9000000000000004</v>
      </c>
      <c r="I219" s="22">
        <f t="shared" si="19"/>
        <v>927.2</v>
      </c>
      <c r="J219" s="22">
        <v>924.7</v>
      </c>
      <c r="K219" s="22">
        <v>927.2</v>
      </c>
      <c r="L219" s="27">
        <v>925.61</v>
      </c>
      <c r="M219" s="25">
        <v>-10.6</v>
      </c>
      <c r="P219" s="22">
        <v>1114.9000000000001</v>
      </c>
      <c r="Q219" s="22">
        <v>1115.2</v>
      </c>
      <c r="R219" s="27">
        <v>1115.02</v>
      </c>
      <c r="S219" s="25">
        <v>-6.7</v>
      </c>
      <c r="U219" s="22">
        <f t="shared" si="20"/>
        <v>188</v>
      </c>
      <c r="V219" s="22">
        <v>190.2</v>
      </c>
      <c r="W219" s="22">
        <v>188</v>
      </c>
      <c r="X219" s="27">
        <v>189.41</v>
      </c>
      <c r="Y219" s="25">
        <v>3.9</v>
      </c>
      <c r="AA219" s="22">
        <f t="shared" si="21"/>
        <v>16.7</v>
      </c>
      <c r="AB219" s="22">
        <v>16.899999999999999</v>
      </c>
      <c r="AC219" s="22">
        <v>16.7</v>
      </c>
      <c r="AD219" s="27">
        <v>16.510000000000002</v>
      </c>
      <c r="AE219" s="25">
        <v>0.5</v>
      </c>
      <c r="AG219" s="22">
        <f t="shared" si="22"/>
        <v>83.1</v>
      </c>
      <c r="AH219" s="22">
        <v>82.9</v>
      </c>
      <c r="AI219" s="22">
        <v>83.1</v>
      </c>
      <c r="AJ219" s="27">
        <v>83.01</v>
      </c>
      <c r="AK219" s="25">
        <v>-0.5</v>
      </c>
      <c r="AM219" s="22">
        <f t="shared" si="23"/>
        <v>16.899999999999999</v>
      </c>
      <c r="AN219" s="22">
        <v>17.100000000000001</v>
      </c>
      <c r="AO219" s="22">
        <v>16.899999999999999</v>
      </c>
      <c r="AP219" s="27">
        <v>16.989999999999998</v>
      </c>
      <c r="AQ219" s="25">
        <v>0.5</v>
      </c>
    </row>
    <row r="220" spans="1:43" ht="13.2" x14ac:dyDescent="0.25">
      <c r="A220" s="7">
        <v>18</v>
      </c>
      <c r="B220">
        <v>12</v>
      </c>
      <c r="C220" s="22">
        <f t="shared" si="18"/>
        <v>200.2</v>
      </c>
      <c r="D220" s="22">
        <v>203.9</v>
      </c>
      <c r="E220" s="22">
        <v>200.2</v>
      </c>
      <c r="F220" s="27">
        <v>184.91</v>
      </c>
      <c r="G220" s="25">
        <v>9.4</v>
      </c>
      <c r="I220" s="22">
        <f t="shared" si="19"/>
        <v>909.1</v>
      </c>
      <c r="J220" s="22">
        <v>906.2</v>
      </c>
      <c r="K220" s="22">
        <v>909.1</v>
      </c>
      <c r="L220" s="27">
        <v>924.29</v>
      </c>
      <c r="M220" s="25">
        <v>-15.9</v>
      </c>
      <c r="P220" s="22">
        <v>1114.3</v>
      </c>
      <c r="Q220" s="22">
        <v>1114.7</v>
      </c>
      <c r="R220" s="27">
        <v>1114.3900000000001</v>
      </c>
      <c r="S220" s="25">
        <v>-7.5</v>
      </c>
      <c r="U220" s="22">
        <f t="shared" si="20"/>
        <v>205.6</v>
      </c>
      <c r="V220" s="22">
        <v>208.1</v>
      </c>
      <c r="W220" s="22">
        <v>205.6</v>
      </c>
      <c r="X220" s="27">
        <v>190.1</v>
      </c>
      <c r="Y220" s="25">
        <v>8.4</v>
      </c>
      <c r="AA220" s="22">
        <f t="shared" si="21"/>
        <v>18</v>
      </c>
      <c r="AB220" s="22">
        <v>18.3</v>
      </c>
      <c r="AC220" s="22">
        <v>18</v>
      </c>
      <c r="AD220" s="27">
        <v>16.59</v>
      </c>
      <c r="AE220" s="25">
        <v>1</v>
      </c>
      <c r="AG220" s="22">
        <f t="shared" si="22"/>
        <v>81.599999999999994</v>
      </c>
      <c r="AH220" s="22">
        <v>81.3</v>
      </c>
      <c r="AI220" s="22">
        <v>81.599999999999994</v>
      </c>
      <c r="AJ220" s="27">
        <v>82.94</v>
      </c>
      <c r="AK220" s="25">
        <v>-0.9</v>
      </c>
      <c r="AM220" s="22">
        <f t="shared" si="23"/>
        <v>18.399999999999999</v>
      </c>
      <c r="AN220" s="22">
        <v>18.7</v>
      </c>
      <c r="AO220" s="22">
        <v>18.399999999999999</v>
      </c>
      <c r="AP220" s="27">
        <v>17.059999999999999</v>
      </c>
      <c r="AQ220" s="25">
        <v>0.9</v>
      </c>
    </row>
    <row r="221" spans="1:43" ht="13.2" x14ac:dyDescent="0.25">
      <c r="A221" s="7"/>
      <c r="B221">
        <v>1</v>
      </c>
      <c r="C221" s="22">
        <f t="shared" si="18"/>
        <v>165.7</v>
      </c>
      <c r="D221" s="22">
        <v>154.4</v>
      </c>
      <c r="E221" s="22">
        <v>165.7</v>
      </c>
      <c r="F221" s="27">
        <v>185.96</v>
      </c>
      <c r="G221" s="25">
        <v>12.6</v>
      </c>
      <c r="I221" s="22">
        <f t="shared" si="19"/>
        <v>943.8</v>
      </c>
      <c r="J221" s="22">
        <v>952.1</v>
      </c>
      <c r="K221" s="22">
        <v>943.8</v>
      </c>
      <c r="L221" s="27">
        <v>922.61</v>
      </c>
      <c r="M221" s="25">
        <v>-20.100000000000001</v>
      </c>
      <c r="P221" s="22">
        <v>1113.5999999999999</v>
      </c>
      <c r="Q221" s="22">
        <v>1113.8</v>
      </c>
      <c r="R221" s="27">
        <v>1113.69</v>
      </c>
      <c r="S221" s="25">
        <v>-8.5</v>
      </c>
      <c r="U221" s="22">
        <f t="shared" si="20"/>
        <v>170</v>
      </c>
      <c r="V221" s="22">
        <v>161.5</v>
      </c>
      <c r="W221" s="22">
        <v>170</v>
      </c>
      <c r="X221" s="27">
        <v>191.07</v>
      </c>
      <c r="Y221" s="25">
        <v>11.6</v>
      </c>
      <c r="AA221" s="22">
        <f t="shared" si="21"/>
        <v>14.9</v>
      </c>
      <c r="AB221" s="22">
        <v>13.9</v>
      </c>
      <c r="AC221" s="22">
        <v>14.9</v>
      </c>
      <c r="AD221" s="27">
        <v>16.7</v>
      </c>
      <c r="AE221" s="25">
        <v>1.3</v>
      </c>
      <c r="AG221" s="22">
        <f t="shared" si="22"/>
        <v>84.7</v>
      </c>
      <c r="AH221" s="22">
        <v>85.5</v>
      </c>
      <c r="AI221" s="22">
        <v>84.7</v>
      </c>
      <c r="AJ221" s="27">
        <v>82.84</v>
      </c>
      <c r="AK221" s="25">
        <v>-1.2</v>
      </c>
      <c r="AM221" s="22">
        <f t="shared" si="23"/>
        <v>15.3</v>
      </c>
      <c r="AN221" s="22">
        <v>14.5</v>
      </c>
      <c r="AO221" s="22">
        <v>15.3</v>
      </c>
      <c r="AP221" s="27">
        <v>17.16</v>
      </c>
      <c r="AQ221" s="25">
        <v>1.2</v>
      </c>
    </row>
    <row r="222" spans="1:43" ht="13.2" x14ac:dyDescent="0.25">
      <c r="A222" s="7">
        <v>19</v>
      </c>
      <c r="B222">
        <v>2</v>
      </c>
      <c r="C222" s="22">
        <f t="shared" si="18"/>
        <v>182.5</v>
      </c>
      <c r="D222" s="22">
        <v>180.8</v>
      </c>
      <c r="E222" s="22">
        <v>182.5</v>
      </c>
      <c r="F222" s="27">
        <v>187.15</v>
      </c>
      <c r="G222" s="25">
        <v>14.2</v>
      </c>
      <c r="I222" s="22">
        <f t="shared" si="19"/>
        <v>926</v>
      </c>
      <c r="J222" s="22">
        <v>927.4</v>
      </c>
      <c r="K222" s="22">
        <v>926</v>
      </c>
      <c r="L222" s="27">
        <v>920.74</v>
      </c>
      <c r="M222" s="25">
        <v>-22.5</v>
      </c>
      <c r="P222" s="22">
        <v>1112.5999999999999</v>
      </c>
      <c r="Q222" s="22">
        <v>1112.9000000000001</v>
      </c>
      <c r="R222" s="27">
        <v>1112.9000000000001</v>
      </c>
      <c r="S222" s="25">
        <v>-9.4</v>
      </c>
      <c r="U222" s="22">
        <f t="shared" si="20"/>
        <v>186.9</v>
      </c>
      <c r="V222" s="22">
        <v>185.2</v>
      </c>
      <c r="W222" s="22">
        <v>186.9</v>
      </c>
      <c r="X222" s="27">
        <v>192.16</v>
      </c>
      <c r="Y222" s="25">
        <v>13.1</v>
      </c>
      <c r="AA222" s="22">
        <f t="shared" si="21"/>
        <v>16.399999999999999</v>
      </c>
      <c r="AB222" s="22">
        <v>16.2</v>
      </c>
      <c r="AC222" s="22">
        <v>16.399999999999999</v>
      </c>
      <c r="AD222" s="27">
        <v>16.82</v>
      </c>
      <c r="AE222" s="25">
        <v>1.4</v>
      </c>
      <c r="AG222" s="22">
        <f t="shared" si="22"/>
        <v>83.2</v>
      </c>
      <c r="AH222" s="22">
        <v>83.4</v>
      </c>
      <c r="AI222" s="22">
        <v>83.2</v>
      </c>
      <c r="AJ222" s="27">
        <v>82.73</v>
      </c>
      <c r="AK222" s="25">
        <v>-1.3</v>
      </c>
      <c r="AM222" s="22">
        <f t="shared" si="23"/>
        <v>16.8</v>
      </c>
      <c r="AN222" s="22">
        <v>16.600000000000001</v>
      </c>
      <c r="AO222" s="22">
        <v>16.8</v>
      </c>
      <c r="AP222" s="27">
        <v>17.27</v>
      </c>
      <c r="AQ222" s="25">
        <v>1.3</v>
      </c>
    </row>
    <row r="223" spans="1:43" ht="13.2" x14ac:dyDescent="0.25">
      <c r="A223" s="7">
        <v>19</v>
      </c>
      <c r="B223">
        <v>3</v>
      </c>
      <c r="C223" s="22">
        <f t="shared" si="18"/>
        <v>210.3</v>
      </c>
      <c r="D223" s="22">
        <v>226.2</v>
      </c>
      <c r="E223" s="22">
        <v>210.3</v>
      </c>
      <c r="F223" s="27">
        <v>188.45</v>
      </c>
      <c r="G223" s="25">
        <v>15.6</v>
      </c>
      <c r="I223" s="22">
        <f t="shared" si="19"/>
        <v>896.1</v>
      </c>
      <c r="J223" s="22">
        <v>880.6</v>
      </c>
      <c r="K223" s="22">
        <v>896.1</v>
      </c>
      <c r="L223" s="27">
        <v>918.67</v>
      </c>
      <c r="M223" s="25">
        <v>-24.9</v>
      </c>
      <c r="P223" s="22">
        <v>1111.8</v>
      </c>
      <c r="Q223" s="22">
        <v>1111.7</v>
      </c>
      <c r="R223" s="27">
        <v>1112.04</v>
      </c>
      <c r="S223" s="25">
        <v>-10.3</v>
      </c>
      <c r="U223" s="22">
        <f t="shared" si="20"/>
        <v>215.6</v>
      </c>
      <c r="V223" s="22">
        <v>231.1</v>
      </c>
      <c r="W223" s="22">
        <v>215.6</v>
      </c>
      <c r="X223" s="27">
        <v>193.37</v>
      </c>
      <c r="Y223" s="25">
        <v>14.5</v>
      </c>
      <c r="AA223" s="22">
        <f t="shared" si="21"/>
        <v>18.899999999999999</v>
      </c>
      <c r="AB223" s="22">
        <v>20.3</v>
      </c>
      <c r="AC223" s="22">
        <v>18.899999999999999</v>
      </c>
      <c r="AD223" s="27">
        <v>16.95</v>
      </c>
      <c r="AE223" s="25">
        <v>1.6</v>
      </c>
      <c r="AG223" s="22">
        <f t="shared" si="22"/>
        <v>80.599999999999994</v>
      </c>
      <c r="AH223" s="22">
        <v>79.2</v>
      </c>
      <c r="AI223" s="22">
        <v>80.599999999999994</v>
      </c>
      <c r="AJ223" s="27">
        <v>82.61</v>
      </c>
      <c r="AK223" s="25">
        <v>-1.5</v>
      </c>
      <c r="AM223" s="22">
        <f t="shared" si="23"/>
        <v>19.399999999999999</v>
      </c>
      <c r="AN223" s="22">
        <v>20.8</v>
      </c>
      <c r="AO223" s="22">
        <v>19.399999999999999</v>
      </c>
      <c r="AP223" s="27">
        <v>17.39</v>
      </c>
      <c r="AQ223" s="25">
        <v>1.5</v>
      </c>
    </row>
    <row r="224" spans="1:43" ht="13.2" x14ac:dyDescent="0.25">
      <c r="A224" s="7">
        <v>19</v>
      </c>
      <c r="B224">
        <v>4</v>
      </c>
      <c r="C224" s="22">
        <f t="shared" si="18"/>
        <v>194.1</v>
      </c>
      <c r="D224" s="22">
        <v>196.3</v>
      </c>
      <c r="E224" s="22">
        <v>194.1</v>
      </c>
      <c r="F224" s="27">
        <v>189.85</v>
      </c>
      <c r="G224" s="25">
        <v>16.8</v>
      </c>
      <c r="I224" s="22">
        <f t="shared" si="19"/>
        <v>911.8</v>
      </c>
      <c r="J224" s="22">
        <v>911.5</v>
      </c>
      <c r="K224" s="22">
        <v>911.8</v>
      </c>
      <c r="L224" s="27">
        <v>916.38</v>
      </c>
      <c r="M224" s="25">
        <v>-27.5</v>
      </c>
      <c r="P224" s="22">
        <v>1111.2</v>
      </c>
      <c r="Q224" s="22">
        <v>1111</v>
      </c>
      <c r="R224" s="27">
        <v>1111.1099999999999</v>
      </c>
      <c r="S224" s="25">
        <v>-11.2</v>
      </c>
      <c r="U224" s="22">
        <f t="shared" si="20"/>
        <v>199.1</v>
      </c>
      <c r="V224" s="22">
        <v>199.7</v>
      </c>
      <c r="W224" s="22">
        <v>199.1</v>
      </c>
      <c r="X224" s="27">
        <v>194.73</v>
      </c>
      <c r="Y224" s="25">
        <v>16.3</v>
      </c>
      <c r="AA224" s="22">
        <f t="shared" si="21"/>
        <v>17.5</v>
      </c>
      <c r="AB224" s="22">
        <v>17.7</v>
      </c>
      <c r="AC224" s="22">
        <v>17.5</v>
      </c>
      <c r="AD224" s="27">
        <v>17.09</v>
      </c>
      <c r="AE224" s="25">
        <v>1.7</v>
      </c>
      <c r="AG224" s="22">
        <f t="shared" si="22"/>
        <v>82.1</v>
      </c>
      <c r="AH224" s="22">
        <v>82</v>
      </c>
      <c r="AI224" s="22">
        <v>82.1</v>
      </c>
      <c r="AJ224" s="27">
        <v>82.47</v>
      </c>
      <c r="AK224" s="25">
        <v>-1.6</v>
      </c>
      <c r="AM224" s="22">
        <f t="shared" si="23"/>
        <v>17.899999999999999</v>
      </c>
      <c r="AN224" s="22">
        <v>18</v>
      </c>
      <c r="AO224" s="22">
        <v>17.899999999999999</v>
      </c>
      <c r="AP224" s="27">
        <v>17.53</v>
      </c>
      <c r="AQ224" s="25">
        <v>1.6</v>
      </c>
    </row>
    <row r="225" spans="1:43" ht="13.2" x14ac:dyDescent="0.25">
      <c r="A225" s="7">
        <v>19</v>
      </c>
      <c r="B225">
        <v>5</v>
      </c>
      <c r="C225" s="22">
        <f t="shared" si="18"/>
        <v>179.9</v>
      </c>
      <c r="D225" s="22">
        <v>183</v>
      </c>
      <c r="E225" s="22">
        <v>179.9</v>
      </c>
      <c r="F225" s="27">
        <v>191.34</v>
      </c>
      <c r="G225" s="25">
        <v>17.899999999999999</v>
      </c>
      <c r="I225" s="22">
        <f t="shared" si="19"/>
        <v>926</v>
      </c>
      <c r="J225" s="22">
        <v>925.8</v>
      </c>
      <c r="K225" s="22">
        <v>926</v>
      </c>
      <c r="L225" s="27">
        <v>913.87</v>
      </c>
      <c r="M225" s="25">
        <v>-30.1</v>
      </c>
      <c r="P225" s="22">
        <v>1110.8</v>
      </c>
      <c r="Q225" s="22">
        <v>1110.4000000000001</v>
      </c>
      <c r="R225" s="27">
        <v>1110.1199999999999</v>
      </c>
      <c r="S225" s="25">
        <v>-11.9</v>
      </c>
      <c r="U225" s="22">
        <f t="shared" si="20"/>
        <v>184.4</v>
      </c>
      <c r="V225" s="22">
        <v>185.1</v>
      </c>
      <c r="W225" s="22">
        <v>184.4</v>
      </c>
      <c r="X225" s="27">
        <v>196.25</v>
      </c>
      <c r="Y225" s="25">
        <v>18.2</v>
      </c>
      <c r="AA225" s="22">
        <f t="shared" si="21"/>
        <v>16.2</v>
      </c>
      <c r="AB225" s="22">
        <v>16.5</v>
      </c>
      <c r="AC225" s="22">
        <v>16.2</v>
      </c>
      <c r="AD225" s="27">
        <v>17.239999999999998</v>
      </c>
      <c r="AE225" s="25">
        <v>1.8</v>
      </c>
      <c r="AG225" s="22">
        <f t="shared" si="22"/>
        <v>83.4</v>
      </c>
      <c r="AH225" s="22">
        <v>83.3</v>
      </c>
      <c r="AI225" s="22">
        <v>83.4</v>
      </c>
      <c r="AJ225" s="27">
        <v>82.32</v>
      </c>
      <c r="AK225" s="25">
        <v>-1.8</v>
      </c>
      <c r="AM225" s="22">
        <f t="shared" si="23"/>
        <v>16.600000000000001</v>
      </c>
      <c r="AN225" s="22">
        <v>16.7</v>
      </c>
      <c r="AO225" s="22">
        <v>16.600000000000001</v>
      </c>
      <c r="AP225" s="27">
        <v>17.68</v>
      </c>
      <c r="AQ225" s="25">
        <v>1.8</v>
      </c>
    </row>
    <row r="226" spans="1:43" ht="13.2" x14ac:dyDescent="0.25">
      <c r="A226" s="7">
        <v>19</v>
      </c>
      <c r="B226">
        <v>6</v>
      </c>
      <c r="C226" s="22">
        <f t="shared" si="18"/>
        <v>191.6</v>
      </c>
      <c r="D226" s="22">
        <v>193.5</v>
      </c>
      <c r="E226" s="22">
        <v>191.6</v>
      </c>
      <c r="F226" s="27">
        <v>192.9</v>
      </c>
      <c r="G226" s="25">
        <v>18.7</v>
      </c>
      <c r="I226" s="22">
        <f t="shared" si="19"/>
        <v>909.9</v>
      </c>
      <c r="J226" s="22">
        <v>908.3</v>
      </c>
      <c r="K226" s="22">
        <v>909.9</v>
      </c>
      <c r="L226" s="27">
        <v>911.2</v>
      </c>
      <c r="M226" s="25">
        <v>-32</v>
      </c>
      <c r="P226" s="22">
        <v>1109.4000000000001</v>
      </c>
      <c r="Q226" s="22">
        <v>1109.0999999999999</v>
      </c>
      <c r="R226" s="27">
        <v>1109.0899999999999</v>
      </c>
      <c r="S226" s="25">
        <v>-12.4</v>
      </c>
      <c r="U226" s="22">
        <f t="shared" si="20"/>
        <v>199.2</v>
      </c>
      <c r="V226" s="22">
        <v>201.1</v>
      </c>
      <c r="W226" s="22">
        <v>199.2</v>
      </c>
      <c r="X226" s="27">
        <v>197.89</v>
      </c>
      <c r="Y226" s="25">
        <v>19.600000000000001</v>
      </c>
      <c r="AA226" s="22">
        <f t="shared" si="21"/>
        <v>17.3</v>
      </c>
      <c r="AB226" s="22">
        <v>17.399999999999999</v>
      </c>
      <c r="AC226" s="22">
        <v>17.3</v>
      </c>
      <c r="AD226" s="27">
        <v>17.39</v>
      </c>
      <c r="AE226" s="25">
        <v>1.9</v>
      </c>
      <c r="AG226" s="22">
        <f t="shared" si="22"/>
        <v>82</v>
      </c>
      <c r="AH226" s="22">
        <v>81.900000000000006</v>
      </c>
      <c r="AI226" s="22">
        <v>82</v>
      </c>
      <c r="AJ226" s="27">
        <v>82.16</v>
      </c>
      <c r="AK226" s="25">
        <v>-2</v>
      </c>
      <c r="AM226" s="22">
        <f t="shared" si="23"/>
        <v>18</v>
      </c>
      <c r="AN226" s="22">
        <v>18.100000000000001</v>
      </c>
      <c r="AO226" s="22">
        <v>18</v>
      </c>
      <c r="AP226" s="27">
        <v>17.84</v>
      </c>
      <c r="AQ226" s="25">
        <v>2</v>
      </c>
    </row>
    <row r="227" spans="1:43" ht="13.2" x14ac:dyDescent="0.25">
      <c r="A227" s="7">
        <v>19</v>
      </c>
      <c r="B227">
        <v>7</v>
      </c>
      <c r="C227" s="22">
        <f t="shared" si="18"/>
        <v>191.6</v>
      </c>
      <c r="D227" s="22">
        <v>176.5</v>
      </c>
      <c r="E227" s="22">
        <v>191.6</v>
      </c>
      <c r="F227" s="27">
        <v>194.57</v>
      </c>
      <c r="G227" s="25">
        <v>20.100000000000001</v>
      </c>
      <c r="I227" s="22">
        <f t="shared" si="19"/>
        <v>909.4</v>
      </c>
      <c r="J227" s="22">
        <v>922.4</v>
      </c>
      <c r="K227" s="22">
        <v>909.4</v>
      </c>
      <c r="L227" s="27">
        <v>908.38</v>
      </c>
      <c r="M227" s="25">
        <v>-33.799999999999997</v>
      </c>
      <c r="P227" s="22">
        <v>1108.3</v>
      </c>
      <c r="Q227" s="22">
        <v>1108</v>
      </c>
      <c r="R227" s="27">
        <v>1108.02</v>
      </c>
      <c r="S227" s="25">
        <v>-12.8</v>
      </c>
      <c r="U227" s="22">
        <f t="shared" si="20"/>
        <v>198.6</v>
      </c>
      <c r="V227" s="22">
        <v>185.8</v>
      </c>
      <c r="W227" s="22">
        <v>198.6</v>
      </c>
      <c r="X227" s="27">
        <v>199.63</v>
      </c>
      <c r="Y227" s="25">
        <v>21</v>
      </c>
      <c r="AA227" s="22">
        <f t="shared" si="21"/>
        <v>17.3</v>
      </c>
      <c r="AB227" s="22">
        <v>15.9</v>
      </c>
      <c r="AC227" s="22">
        <v>17.3</v>
      </c>
      <c r="AD227" s="27">
        <v>17.559999999999999</v>
      </c>
      <c r="AE227" s="25">
        <v>2</v>
      </c>
      <c r="AG227" s="22">
        <f t="shared" si="22"/>
        <v>82.1</v>
      </c>
      <c r="AH227" s="22">
        <v>83.2</v>
      </c>
      <c r="AI227" s="22">
        <v>82.1</v>
      </c>
      <c r="AJ227" s="27">
        <v>81.98</v>
      </c>
      <c r="AK227" s="25">
        <v>-2.1</v>
      </c>
      <c r="AM227" s="22">
        <f t="shared" si="23"/>
        <v>17.899999999999999</v>
      </c>
      <c r="AN227" s="22">
        <v>16.8</v>
      </c>
      <c r="AO227" s="22">
        <v>17.899999999999999</v>
      </c>
      <c r="AP227" s="27">
        <v>18.02</v>
      </c>
      <c r="AQ227" s="25">
        <v>2.1</v>
      </c>
    </row>
    <row r="228" spans="1:43" ht="13.2" x14ac:dyDescent="0.25">
      <c r="A228" s="7">
        <v>19</v>
      </c>
      <c r="B228">
        <v>8</v>
      </c>
      <c r="C228" s="22">
        <f t="shared" si="18"/>
        <v>190.4</v>
      </c>
      <c r="D228" s="22">
        <v>184.2</v>
      </c>
      <c r="E228" s="22">
        <v>190.4</v>
      </c>
      <c r="F228" s="27">
        <v>196.38</v>
      </c>
      <c r="G228" s="25">
        <v>21.6</v>
      </c>
      <c r="I228" s="22">
        <f t="shared" si="19"/>
        <v>913.5</v>
      </c>
      <c r="J228" s="22">
        <v>917.9</v>
      </c>
      <c r="K228" s="22">
        <v>913.5</v>
      </c>
      <c r="L228" s="27">
        <v>905.46</v>
      </c>
      <c r="M228" s="25">
        <v>-35.1</v>
      </c>
      <c r="P228" s="22">
        <v>1107.0999999999999</v>
      </c>
      <c r="Q228" s="22">
        <v>1107</v>
      </c>
      <c r="R228" s="27">
        <v>1106.93</v>
      </c>
      <c r="S228" s="25">
        <v>-13.1</v>
      </c>
      <c r="U228" s="22">
        <f t="shared" si="20"/>
        <v>193.4</v>
      </c>
      <c r="V228" s="22">
        <v>189.3</v>
      </c>
      <c r="W228" s="22">
        <v>193.4</v>
      </c>
      <c r="X228" s="27">
        <v>201.47</v>
      </c>
      <c r="Y228" s="25">
        <v>22</v>
      </c>
      <c r="AA228" s="22">
        <f t="shared" si="21"/>
        <v>17.2</v>
      </c>
      <c r="AB228" s="22">
        <v>16.600000000000001</v>
      </c>
      <c r="AC228" s="22">
        <v>17.2</v>
      </c>
      <c r="AD228" s="27">
        <v>17.739999999999998</v>
      </c>
      <c r="AE228" s="25">
        <v>2.2000000000000002</v>
      </c>
      <c r="AG228" s="22">
        <f t="shared" si="22"/>
        <v>82.5</v>
      </c>
      <c r="AH228" s="22">
        <v>82.9</v>
      </c>
      <c r="AI228" s="22">
        <v>82.5</v>
      </c>
      <c r="AJ228" s="27">
        <v>81.8</v>
      </c>
      <c r="AK228" s="25">
        <v>-2.2000000000000002</v>
      </c>
      <c r="AM228" s="22">
        <f t="shared" si="23"/>
        <v>17.5</v>
      </c>
      <c r="AN228" s="22">
        <v>17.100000000000001</v>
      </c>
      <c r="AO228" s="22">
        <v>17.5</v>
      </c>
      <c r="AP228" s="27">
        <v>18.2</v>
      </c>
      <c r="AQ228" s="25">
        <v>2.2000000000000002</v>
      </c>
    </row>
    <row r="229" spans="1:43" ht="13.2" x14ac:dyDescent="0.25">
      <c r="A229" s="7">
        <v>19</v>
      </c>
      <c r="B229">
        <v>9</v>
      </c>
      <c r="C229" s="22">
        <f t="shared" si="18"/>
        <v>207.2</v>
      </c>
      <c r="D229" s="22">
        <v>216.4</v>
      </c>
      <c r="E229" s="22">
        <v>207.2</v>
      </c>
      <c r="F229" s="27">
        <v>198.18</v>
      </c>
      <c r="G229" s="25">
        <v>21.6</v>
      </c>
      <c r="I229" s="22">
        <f t="shared" si="19"/>
        <v>897</v>
      </c>
      <c r="J229" s="22">
        <v>888.3</v>
      </c>
      <c r="K229" s="22">
        <v>897</v>
      </c>
      <c r="L229" s="27">
        <v>902.56</v>
      </c>
      <c r="M229" s="25">
        <v>-34.700000000000003</v>
      </c>
      <c r="P229" s="22">
        <v>1105.9000000000001</v>
      </c>
      <c r="Q229" s="22">
        <v>1106</v>
      </c>
      <c r="R229" s="27">
        <v>1105.82</v>
      </c>
      <c r="S229" s="25">
        <v>-13.2</v>
      </c>
      <c r="U229" s="22">
        <f t="shared" si="20"/>
        <v>209</v>
      </c>
      <c r="V229" s="22">
        <v>217.7</v>
      </c>
      <c r="W229" s="22">
        <v>209</v>
      </c>
      <c r="X229" s="27">
        <v>203.26</v>
      </c>
      <c r="Y229" s="25">
        <v>21.5</v>
      </c>
      <c r="AA229" s="22">
        <f t="shared" si="21"/>
        <v>18.7</v>
      </c>
      <c r="AB229" s="22">
        <v>19.600000000000001</v>
      </c>
      <c r="AC229" s="22">
        <v>18.7</v>
      </c>
      <c r="AD229" s="27">
        <v>17.920000000000002</v>
      </c>
      <c r="AE229" s="25">
        <v>2.2000000000000002</v>
      </c>
      <c r="AG229" s="22">
        <f t="shared" si="22"/>
        <v>81.099999999999994</v>
      </c>
      <c r="AH229" s="22">
        <v>80.3</v>
      </c>
      <c r="AI229" s="22">
        <v>81.099999999999994</v>
      </c>
      <c r="AJ229" s="27">
        <v>81.62</v>
      </c>
      <c r="AK229" s="25">
        <v>-2.2000000000000002</v>
      </c>
      <c r="AM229" s="22">
        <f t="shared" si="23"/>
        <v>18.899999999999999</v>
      </c>
      <c r="AN229" s="22">
        <v>19.7</v>
      </c>
      <c r="AO229" s="22">
        <v>18.899999999999999</v>
      </c>
      <c r="AP229" s="27">
        <v>18.38</v>
      </c>
      <c r="AQ229" s="25">
        <v>2.2000000000000002</v>
      </c>
    </row>
    <row r="230" spans="1:43" ht="13.2" x14ac:dyDescent="0.25">
      <c r="A230" s="7">
        <v>19</v>
      </c>
      <c r="B230">
        <v>10</v>
      </c>
      <c r="C230" s="22">
        <f t="shared" si="18"/>
        <v>202.3</v>
      </c>
      <c r="D230" s="22">
        <v>198.1</v>
      </c>
      <c r="E230" s="22">
        <v>202.3</v>
      </c>
      <c r="F230" s="27">
        <v>199.86</v>
      </c>
      <c r="G230" s="25">
        <v>20.2</v>
      </c>
      <c r="I230" s="22">
        <f t="shared" si="19"/>
        <v>897.3</v>
      </c>
      <c r="J230" s="22">
        <v>902</v>
      </c>
      <c r="K230" s="22">
        <v>897.3</v>
      </c>
      <c r="L230" s="27">
        <v>899.83</v>
      </c>
      <c r="M230" s="25">
        <v>-32.799999999999997</v>
      </c>
      <c r="P230" s="22">
        <v>1104.7</v>
      </c>
      <c r="Q230" s="22">
        <v>1104.8</v>
      </c>
      <c r="R230" s="27">
        <v>1104.72</v>
      </c>
      <c r="S230" s="25">
        <v>-13.3</v>
      </c>
      <c r="U230" s="22">
        <f t="shared" si="20"/>
        <v>207.5</v>
      </c>
      <c r="V230" s="22">
        <v>202.7</v>
      </c>
      <c r="W230" s="22">
        <v>207.5</v>
      </c>
      <c r="X230" s="27">
        <v>204.89</v>
      </c>
      <c r="Y230" s="25">
        <v>19.5</v>
      </c>
      <c r="AA230" s="22">
        <f t="shared" si="21"/>
        <v>18.3</v>
      </c>
      <c r="AB230" s="22">
        <v>17.899999999999999</v>
      </c>
      <c r="AC230" s="22">
        <v>18.3</v>
      </c>
      <c r="AD230" s="27">
        <v>18.09</v>
      </c>
      <c r="AE230" s="25">
        <v>2</v>
      </c>
      <c r="AG230" s="22">
        <f t="shared" si="22"/>
        <v>81.2</v>
      </c>
      <c r="AH230" s="22">
        <v>81.599999999999994</v>
      </c>
      <c r="AI230" s="22">
        <v>81.2</v>
      </c>
      <c r="AJ230" s="27">
        <v>81.45</v>
      </c>
      <c r="AK230" s="25">
        <v>-2</v>
      </c>
      <c r="AM230" s="22">
        <f t="shared" si="23"/>
        <v>18.8</v>
      </c>
      <c r="AN230" s="22">
        <v>18.399999999999999</v>
      </c>
      <c r="AO230" s="22">
        <v>18.8</v>
      </c>
      <c r="AP230" s="27">
        <v>18.55</v>
      </c>
      <c r="AQ230" s="25">
        <v>2</v>
      </c>
    </row>
    <row r="231" spans="1:43" ht="13.2" x14ac:dyDescent="0.25">
      <c r="A231" s="7">
        <v>19</v>
      </c>
      <c r="B231">
        <v>11</v>
      </c>
      <c r="C231" s="22">
        <f t="shared" si="18"/>
        <v>193.2</v>
      </c>
      <c r="D231" s="22">
        <v>194.4</v>
      </c>
      <c r="E231" s="22">
        <v>193.2</v>
      </c>
      <c r="F231" s="27">
        <v>201.35</v>
      </c>
      <c r="G231" s="25">
        <v>17.899999999999999</v>
      </c>
      <c r="I231" s="22">
        <f t="shared" si="19"/>
        <v>905.1</v>
      </c>
      <c r="J231" s="22">
        <v>903.9</v>
      </c>
      <c r="K231" s="22">
        <v>905.1</v>
      </c>
      <c r="L231" s="27">
        <v>897.32</v>
      </c>
      <c r="M231" s="25">
        <v>-30.1</v>
      </c>
      <c r="P231" s="22">
        <v>1103.0999999999999</v>
      </c>
      <c r="Q231" s="22">
        <v>1103.4000000000001</v>
      </c>
      <c r="R231" s="27">
        <v>1103.6099999999999</v>
      </c>
      <c r="S231" s="25">
        <v>-13.3</v>
      </c>
      <c r="U231" s="22">
        <f t="shared" si="20"/>
        <v>198.2</v>
      </c>
      <c r="V231" s="22">
        <v>199.2</v>
      </c>
      <c r="W231" s="22">
        <v>198.2</v>
      </c>
      <c r="X231" s="27">
        <v>206.29</v>
      </c>
      <c r="Y231" s="25">
        <v>16.8</v>
      </c>
      <c r="AA231" s="22">
        <f t="shared" si="21"/>
        <v>17.5</v>
      </c>
      <c r="AB231" s="22">
        <v>17.600000000000001</v>
      </c>
      <c r="AC231" s="22">
        <v>17.5</v>
      </c>
      <c r="AD231" s="27">
        <v>18.25</v>
      </c>
      <c r="AE231" s="25">
        <v>1.8</v>
      </c>
      <c r="AG231" s="22">
        <f t="shared" si="22"/>
        <v>82</v>
      </c>
      <c r="AH231" s="22">
        <v>81.900000000000006</v>
      </c>
      <c r="AI231" s="22">
        <v>82</v>
      </c>
      <c r="AJ231" s="27">
        <v>81.31</v>
      </c>
      <c r="AK231" s="25">
        <v>-1.7</v>
      </c>
      <c r="AM231" s="22">
        <f t="shared" si="23"/>
        <v>18</v>
      </c>
      <c r="AN231" s="22">
        <v>18.100000000000001</v>
      </c>
      <c r="AO231" s="22">
        <v>18</v>
      </c>
      <c r="AP231" s="27">
        <v>18.690000000000001</v>
      </c>
      <c r="AQ231" s="25">
        <v>1.7</v>
      </c>
    </row>
    <row r="232" spans="1:43" ht="13.2" x14ac:dyDescent="0.25">
      <c r="A232" s="7">
        <v>19</v>
      </c>
      <c r="B232">
        <v>12</v>
      </c>
      <c r="C232" s="22">
        <f t="shared" si="18"/>
        <v>206.8</v>
      </c>
      <c r="D232" s="22">
        <v>212.2</v>
      </c>
      <c r="E232" s="22">
        <v>206.8</v>
      </c>
      <c r="F232" s="27">
        <v>202.54</v>
      </c>
      <c r="G232" s="25">
        <v>14.2</v>
      </c>
      <c r="I232" s="22">
        <f t="shared" si="19"/>
        <v>891</v>
      </c>
      <c r="J232" s="22">
        <v>886.5</v>
      </c>
      <c r="K232" s="22">
        <v>891</v>
      </c>
      <c r="L232" s="27">
        <v>895.18</v>
      </c>
      <c r="M232" s="25">
        <v>-25.6</v>
      </c>
      <c r="P232" s="22">
        <v>1101.7</v>
      </c>
      <c r="Q232" s="22">
        <v>1102.0999999999999</v>
      </c>
      <c r="R232" s="27">
        <v>1102.51</v>
      </c>
      <c r="S232" s="25">
        <v>-13.2</v>
      </c>
      <c r="U232" s="22">
        <f t="shared" si="20"/>
        <v>211.1</v>
      </c>
      <c r="V232" s="22">
        <v>215.2</v>
      </c>
      <c r="W232" s="22">
        <v>211.1</v>
      </c>
      <c r="X232" s="27">
        <v>207.33</v>
      </c>
      <c r="Y232" s="25">
        <v>12.4</v>
      </c>
      <c r="AA232" s="22">
        <f t="shared" si="21"/>
        <v>18.8</v>
      </c>
      <c r="AB232" s="22">
        <v>19.3</v>
      </c>
      <c r="AC232" s="22">
        <v>18.8</v>
      </c>
      <c r="AD232" s="27">
        <v>18.37</v>
      </c>
      <c r="AE232" s="25">
        <v>1.5</v>
      </c>
      <c r="AG232" s="22">
        <f t="shared" si="22"/>
        <v>80.8</v>
      </c>
      <c r="AH232" s="22">
        <v>80.5</v>
      </c>
      <c r="AI232" s="22">
        <v>80.8</v>
      </c>
      <c r="AJ232" s="27">
        <v>81.2</v>
      </c>
      <c r="AK232" s="25">
        <v>-1.4</v>
      </c>
      <c r="AM232" s="22">
        <f t="shared" si="23"/>
        <v>19.2</v>
      </c>
      <c r="AN232" s="22">
        <v>19.5</v>
      </c>
      <c r="AO232" s="22">
        <v>19.2</v>
      </c>
      <c r="AP232" s="27">
        <v>18.8</v>
      </c>
      <c r="AQ232" s="25">
        <v>1.4</v>
      </c>
    </row>
    <row r="233" spans="1:43" ht="13.2" x14ac:dyDescent="0.25">
      <c r="A233" s="7"/>
      <c r="B233">
        <v>1</v>
      </c>
      <c r="C233" s="22">
        <f t="shared" si="18"/>
        <v>215.4</v>
      </c>
      <c r="D233" s="22">
        <v>204.8</v>
      </c>
      <c r="E233" s="22">
        <v>215.4</v>
      </c>
      <c r="F233" s="27">
        <v>203.41</v>
      </c>
      <c r="G233" s="25">
        <v>10.5</v>
      </c>
      <c r="I233" s="22">
        <f t="shared" si="19"/>
        <v>875.7</v>
      </c>
      <c r="J233" s="22">
        <v>883.1</v>
      </c>
      <c r="K233" s="22">
        <v>875.7</v>
      </c>
      <c r="L233" s="27">
        <v>893.43</v>
      </c>
      <c r="M233" s="25">
        <v>-21.1</v>
      </c>
      <c r="P233" s="22">
        <v>1101.2</v>
      </c>
      <c r="Q233" s="22">
        <v>1101.4000000000001</v>
      </c>
      <c r="R233" s="27">
        <v>1101.42</v>
      </c>
      <c r="S233" s="25">
        <v>-13</v>
      </c>
      <c r="U233" s="22">
        <f t="shared" si="20"/>
        <v>225.7</v>
      </c>
      <c r="V233" s="22">
        <v>218.1</v>
      </c>
      <c r="W233" s="22">
        <v>225.7</v>
      </c>
      <c r="X233" s="27">
        <v>208</v>
      </c>
      <c r="Y233" s="25">
        <v>8.1</v>
      </c>
      <c r="AA233" s="22">
        <f t="shared" si="21"/>
        <v>19.600000000000001</v>
      </c>
      <c r="AB233" s="22">
        <v>18.600000000000001</v>
      </c>
      <c r="AC233" s="22">
        <v>19.600000000000001</v>
      </c>
      <c r="AD233" s="27">
        <v>18.47</v>
      </c>
      <c r="AE233" s="25">
        <v>1.2</v>
      </c>
      <c r="AG233" s="22">
        <f t="shared" si="22"/>
        <v>79.5</v>
      </c>
      <c r="AH233" s="22">
        <v>80.2</v>
      </c>
      <c r="AI233" s="22">
        <v>79.5</v>
      </c>
      <c r="AJ233" s="27">
        <v>81.12</v>
      </c>
      <c r="AK233" s="25">
        <v>-1</v>
      </c>
      <c r="AM233" s="22">
        <f t="shared" si="23"/>
        <v>20.5</v>
      </c>
      <c r="AN233" s="22">
        <v>19.8</v>
      </c>
      <c r="AO233" s="22">
        <v>20.5</v>
      </c>
      <c r="AP233" s="27">
        <v>18.88</v>
      </c>
      <c r="AQ233" s="25">
        <v>1</v>
      </c>
    </row>
    <row r="234" spans="1:43" ht="13.2" x14ac:dyDescent="0.25">
      <c r="A234" s="7">
        <v>20</v>
      </c>
      <c r="B234">
        <v>2</v>
      </c>
      <c r="C234" s="22">
        <f t="shared" si="18"/>
        <v>192.6</v>
      </c>
      <c r="D234" s="22">
        <v>188.7</v>
      </c>
      <c r="E234" s="22">
        <v>192.6</v>
      </c>
      <c r="F234" s="27">
        <v>204</v>
      </c>
      <c r="G234" s="25">
        <v>7.1</v>
      </c>
      <c r="I234" s="22">
        <f t="shared" si="19"/>
        <v>904.3</v>
      </c>
      <c r="J234" s="22">
        <v>908</v>
      </c>
      <c r="K234" s="22">
        <v>904.3</v>
      </c>
      <c r="L234" s="27">
        <v>892.01</v>
      </c>
      <c r="M234" s="25">
        <v>-17</v>
      </c>
      <c r="P234" s="22">
        <v>1100</v>
      </c>
      <c r="Q234" s="22">
        <v>1100.3</v>
      </c>
      <c r="R234" s="27">
        <v>1100.3599999999999</v>
      </c>
      <c r="S234" s="25">
        <v>-12.8</v>
      </c>
      <c r="U234" s="22">
        <f t="shared" si="20"/>
        <v>196</v>
      </c>
      <c r="V234" s="22">
        <v>191.9</v>
      </c>
      <c r="W234" s="22">
        <v>196</v>
      </c>
      <c r="X234" s="27">
        <v>208.35</v>
      </c>
      <c r="Y234" s="25">
        <v>4.2</v>
      </c>
      <c r="AA234" s="22">
        <f t="shared" si="21"/>
        <v>17.5</v>
      </c>
      <c r="AB234" s="22">
        <v>17.2</v>
      </c>
      <c r="AC234" s="22">
        <v>17.5</v>
      </c>
      <c r="AD234" s="27">
        <v>18.54</v>
      </c>
      <c r="AE234" s="25">
        <v>0.9</v>
      </c>
      <c r="AG234" s="22">
        <f t="shared" si="22"/>
        <v>82.2</v>
      </c>
      <c r="AH234" s="22">
        <v>82.6</v>
      </c>
      <c r="AI234" s="22">
        <v>82.2</v>
      </c>
      <c r="AJ234" s="27">
        <v>81.069999999999993</v>
      </c>
      <c r="AK234" s="25">
        <v>-0.6</v>
      </c>
      <c r="AM234" s="22">
        <f t="shared" si="23"/>
        <v>17.8</v>
      </c>
      <c r="AN234" s="22">
        <v>17.399999999999999</v>
      </c>
      <c r="AO234" s="22">
        <v>17.8</v>
      </c>
      <c r="AP234" s="27">
        <v>18.93</v>
      </c>
      <c r="AQ234" s="25">
        <v>0.6</v>
      </c>
    </row>
    <row r="235" spans="1:43" ht="13.2" x14ac:dyDescent="0.25">
      <c r="A235" s="7">
        <v>20</v>
      </c>
      <c r="B235">
        <v>3</v>
      </c>
      <c r="C235" s="22">
        <f t="shared" si="18"/>
        <v>207.5</v>
      </c>
      <c r="D235" s="22">
        <v>225.3</v>
      </c>
      <c r="E235" s="22">
        <v>207.5</v>
      </c>
      <c r="F235" s="27">
        <v>204.16</v>
      </c>
      <c r="G235" s="25">
        <v>1.9</v>
      </c>
      <c r="I235" s="22">
        <f t="shared" si="19"/>
        <v>890</v>
      </c>
      <c r="J235" s="22">
        <v>872.8</v>
      </c>
      <c r="K235" s="22">
        <v>890</v>
      </c>
      <c r="L235" s="27">
        <v>891.05</v>
      </c>
      <c r="M235" s="25">
        <v>-11.5</v>
      </c>
      <c r="P235" s="22">
        <v>1099.5</v>
      </c>
      <c r="Q235" s="22">
        <v>1099.5</v>
      </c>
      <c r="R235" s="27">
        <v>1099.31</v>
      </c>
      <c r="S235" s="25">
        <v>-12.6</v>
      </c>
      <c r="U235" s="22">
        <f t="shared" si="20"/>
        <v>209.5</v>
      </c>
      <c r="V235" s="22">
        <v>226.8</v>
      </c>
      <c r="W235" s="22">
        <v>209.5</v>
      </c>
      <c r="X235" s="27">
        <v>208.26</v>
      </c>
      <c r="Y235" s="25">
        <v>-1.1000000000000001</v>
      </c>
      <c r="AA235" s="22">
        <f t="shared" si="21"/>
        <v>18.899999999999999</v>
      </c>
      <c r="AB235" s="22">
        <v>20.5</v>
      </c>
      <c r="AC235" s="22">
        <v>18.899999999999999</v>
      </c>
      <c r="AD235" s="27">
        <v>18.57</v>
      </c>
      <c r="AE235" s="25">
        <v>0.4</v>
      </c>
      <c r="AG235" s="22">
        <f t="shared" si="22"/>
        <v>80.900000000000006</v>
      </c>
      <c r="AH235" s="22">
        <v>79.400000000000006</v>
      </c>
      <c r="AI235" s="22">
        <v>80.900000000000006</v>
      </c>
      <c r="AJ235" s="27">
        <v>81.06</v>
      </c>
      <c r="AK235" s="25">
        <v>-0.1</v>
      </c>
      <c r="AM235" s="22">
        <f t="shared" si="23"/>
        <v>19.100000000000001</v>
      </c>
      <c r="AN235" s="22">
        <v>20.6</v>
      </c>
      <c r="AO235" s="22">
        <v>19.100000000000001</v>
      </c>
      <c r="AP235" s="27">
        <v>18.940000000000001</v>
      </c>
      <c r="AQ235" s="25">
        <v>0.1</v>
      </c>
    </row>
    <row r="236" spans="1:43" ht="13.2" x14ac:dyDescent="0.25">
      <c r="A236" s="7">
        <v>20</v>
      </c>
      <c r="B236">
        <v>4</v>
      </c>
      <c r="C236" s="22">
        <f t="shared" si="18"/>
        <v>208.9</v>
      </c>
      <c r="D236" s="22">
        <v>212.2</v>
      </c>
      <c r="E236" s="22">
        <v>208.9</v>
      </c>
      <c r="F236" s="27">
        <v>203.97</v>
      </c>
      <c r="G236" s="25">
        <v>-2.2999999999999998</v>
      </c>
      <c r="I236" s="22">
        <f t="shared" si="19"/>
        <v>885.3</v>
      </c>
      <c r="J236" s="22">
        <v>884</v>
      </c>
      <c r="K236" s="22">
        <v>885.3</v>
      </c>
      <c r="L236" s="27">
        <v>890.45</v>
      </c>
      <c r="M236" s="25">
        <v>-7.2</v>
      </c>
      <c r="P236" s="22">
        <v>1098.7</v>
      </c>
      <c r="Q236" s="22">
        <v>1098.5</v>
      </c>
      <c r="R236" s="27">
        <v>1098.28</v>
      </c>
      <c r="S236" s="25">
        <v>-12.4</v>
      </c>
      <c r="U236" s="22">
        <f t="shared" si="20"/>
        <v>213.2</v>
      </c>
      <c r="V236" s="22">
        <v>214.7</v>
      </c>
      <c r="W236" s="22">
        <v>213.2</v>
      </c>
      <c r="X236" s="27">
        <v>207.83</v>
      </c>
      <c r="Y236" s="25">
        <v>-5.2</v>
      </c>
      <c r="AA236" s="22">
        <f t="shared" si="21"/>
        <v>19</v>
      </c>
      <c r="AB236" s="22">
        <v>19.3</v>
      </c>
      <c r="AC236" s="22">
        <v>19</v>
      </c>
      <c r="AD236" s="27">
        <v>18.57</v>
      </c>
      <c r="AE236" s="25">
        <v>0</v>
      </c>
      <c r="AG236" s="22">
        <f t="shared" si="22"/>
        <v>80.599999999999994</v>
      </c>
      <c r="AH236" s="22">
        <v>80.5</v>
      </c>
      <c r="AI236" s="22">
        <v>80.599999999999994</v>
      </c>
      <c r="AJ236" s="27">
        <v>81.08</v>
      </c>
      <c r="AK236" s="25">
        <v>0.3</v>
      </c>
      <c r="AM236" s="22">
        <f t="shared" si="23"/>
        <v>19.399999999999999</v>
      </c>
      <c r="AN236" s="22">
        <v>19.5</v>
      </c>
      <c r="AO236" s="22">
        <v>19.399999999999999</v>
      </c>
      <c r="AP236" s="27">
        <v>18.920000000000002</v>
      </c>
      <c r="AQ236" s="25">
        <v>-0.3</v>
      </c>
    </row>
    <row r="237" spans="1:43" ht="13.2" x14ac:dyDescent="0.25">
      <c r="A237" s="7">
        <v>20</v>
      </c>
      <c r="B237">
        <v>5</v>
      </c>
      <c r="C237" s="22">
        <f t="shared" si="18"/>
        <v>195.4</v>
      </c>
      <c r="D237" s="22">
        <v>196</v>
      </c>
      <c r="E237" s="22">
        <v>195.4</v>
      </c>
      <c r="F237" s="27">
        <v>203.64</v>
      </c>
      <c r="G237" s="25">
        <v>-3.9</v>
      </c>
      <c r="I237" s="22">
        <f t="shared" si="19"/>
        <v>898.2</v>
      </c>
      <c r="J237" s="22">
        <v>900.4</v>
      </c>
      <c r="K237" s="22">
        <v>898.2</v>
      </c>
      <c r="L237" s="27">
        <v>889.95</v>
      </c>
      <c r="M237" s="25">
        <v>-6</v>
      </c>
      <c r="P237" s="22">
        <v>1097.3</v>
      </c>
      <c r="Q237" s="22">
        <v>1096.9000000000001</v>
      </c>
      <c r="R237" s="27">
        <v>1097.25</v>
      </c>
      <c r="S237" s="25">
        <v>-12.3</v>
      </c>
      <c r="U237" s="22">
        <f t="shared" si="20"/>
        <v>198.7</v>
      </c>
      <c r="V237" s="22">
        <v>196.9</v>
      </c>
      <c r="W237" s="22">
        <v>198.7</v>
      </c>
      <c r="X237" s="27">
        <v>207.31</v>
      </c>
      <c r="Y237" s="25">
        <v>-6.3</v>
      </c>
      <c r="AA237" s="22">
        <f t="shared" si="21"/>
        <v>17.8</v>
      </c>
      <c r="AB237" s="22">
        <v>17.899999999999999</v>
      </c>
      <c r="AC237" s="22">
        <v>17.8</v>
      </c>
      <c r="AD237" s="27">
        <v>18.559999999999999</v>
      </c>
      <c r="AE237" s="25">
        <v>-0.1</v>
      </c>
      <c r="AG237" s="22">
        <f t="shared" si="22"/>
        <v>81.900000000000006</v>
      </c>
      <c r="AH237" s="22">
        <v>82.1</v>
      </c>
      <c r="AI237" s="22">
        <v>81.900000000000006</v>
      </c>
      <c r="AJ237" s="27">
        <v>81.11</v>
      </c>
      <c r="AK237" s="25">
        <v>0.4</v>
      </c>
      <c r="AM237" s="22">
        <f t="shared" si="23"/>
        <v>18.100000000000001</v>
      </c>
      <c r="AN237" s="22">
        <v>17.899999999999999</v>
      </c>
      <c r="AO237" s="22">
        <v>18.100000000000001</v>
      </c>
      <c r="AP237" s="27">
        <v>18.89</v>
      </c>
      <c r="AQ237" s="25">
        <v>-0.4</v>
      </c>
    </row>
    <row r="238" spans="1:43" ht="13.2" x14ac:dyDescent="0.25">
      <c r="A238" s="7">
        <v>20</v>
      </c>
      <c r="B238">
        <v>6</v>
      </c>
      <c r="C238" s="22">
        <f t="shared" si="18"/>
        <v>200.5</v>
      </c>
      <c r="D238" s="22">
        <v>201.9</v>
      </c>
      <c r="E238" s="22">
        <v>200.5</v>
      </c>
      <c r="F238" s="27">
        <v>203.3</v>
      </c>
      <c r="G238" s="25">
        <v>-4.0999999999999996</v>
      </c>
      <c r="I238" s="22">
        <f t="shared" si="19"/>
        <v>891</v>
      </c>
      <c r="J238" s="22">
        <v>889.5</v>
      </c>
      <c r="K238" s="22">
        <v>891</v>
      </c>
      <c r="L238" s="27">
        <v>889.39</v>
      </c>
      <c r="M238" s="25">
        <v>-6.6</v>
      </c>
      <c r="P238" s="22">
        <v>1096.2</v>
      </c>
      <c r="Q238" s="22">
        <v>1096</v>
      </c>
      <c r="R238" s="27">
        <v>1096.22</v>
      </c>
      <c r="S238" s="25">
        <v>-12.4</v>
      </c>
      <c r="U238" s="22">
        <f t="shared" si="20"/>
        <v>205</v>
      </c>
      <c r="V238" s="22">
        <v>206.7</v>
      </c>
      <c r="W238" s="22">
        <v>205</v>
      </c>
      <c r="X238" s="27">
        <v>206.82</v>
      </c>
      <c r="Y238" s="25">
        <v>-5.8</v>
      </c>
      <c r="AA238" s="22">
        <f t="shared" si="21"/>
        <v>18.3</v>
      </c>
      <c r="AB238" s="22">
        <v>18.399999999999999</v>
      </c>
      <c r="AC238" s="22">
        <v>18.3</v>
      </c>
      <c r="AD238" s="27">
        <v>18.55</v>
      </c>
      <c r="AE238" s="25">
        <v>-0.2</v>
      </c>
      <c r="AG238" s="22">
        <f t="shared" si="22"/>
        <v>81.3</v>
      </c>
      <c r="AH238" s="22">
        <v>81.099999999999994</v>
      </c>
      <c r="AI238" s="22">
        <v>81.3</v>
      </c>
      <c r="AJ238" s="27">
        <v>81.13</v>
      </c>
      <c r="AK238" s="25">
        <v>0.3</v>
      </c>
      <c r="AM238" s="22">
        <f t="shared" si="23"/>
        <v>18.7</v>
      </c>
      <c r="AN238" s="22">
        <v>18.899999999999999</v>
      </c>
      <c r="AO238" s="22">
        <v>18.7</v>
      </c>
      <c r="AP238" s="27">
        <v>18.87</v>
      </c>
      <c r="AQ238" s="25">
        <v>-0.3</v>
      </c>
    </row>
    <row r="239" spans="1:43" ht="13.2" x14ac:dyDescent="0.25">
      <c r="A239" s="7">
        <v>20</v>
      </c>
      <c r="B239">
        <v>7</v>
      </c>
      <c r="C239" s="22">
        <f t="shared" si="18"/>
        <v>207.4</v>
      </c>
      <c r="D239" s="22">
        <v>193.7</v>
      </c>
      <c r="E239" s="22">
        <v>207.4</v>
      </c>
      <c r="F239" s="27">
        <v>202.97</v>
      </c>
      <c r="G239" s="25">
        <v>-4</v>
      </c>
      <c r="I239" s="22">
        <f t="shared" si="19"/>
        <v>887.4</v>
      </c>
      <c r="J239" s="22">
        <v>899.3</v>
      </c>
      <c r="K239" s="22">
        <v>887.4</v>
      </c>
      <c r="L239" s="27">
        <v>888.73</v>
      </c>
      <c r="M239" s="25">
        <v>-8</v>
      </c>
      <c r="P239" s="22">
        <v>1095.5999999999999</v>
      </c>
      <c r="Q239" s="22">
        <v>1095.2</v>
      </c>
      <c r="R239" s="27">
        <v>1095.1600000000001</v>
      </c>
      <c r="S239" s="25">
        <v>-12.6</v>
      </c>
      <c r="U239" s="22">
        <f t="shared" si="20"/>
        <v>207.9</v>
      </c>
      <c r="V239" s="22">
        <v>196.2</v>
      </c>
      <c r="W239" s="22">
        <v>207.9</v>
      </c>
      <c r="X239" s="27">
        <v>206.44</v>
      </c>
      <c r="Y239" s="25">
        <v>-4.5999999999999996</v>
      </c>
      <c r="AA239" s="22">
        <f t="shared" si="21"/>
        <v>18.899999999999999</v>
      </c>
      <c r="AB239" s="22">
        <v>17.7</v>
      </c>
      <c r="AC239" s="22">
        <v>18.899999999999999</v>
      </c>
      <c r="AD239" s="27">
        <v>18.53</v>
      </c>
      <c r="AE239" s="25">
        <v>-0.2</v>
      </c>
      <c r="AG239" s="22">
        <f t="shared" si="22"/>
        <v>81</v>
      </c>
      <c r="AH239" s="22">
        <v>82.1</v>
      </c>
      <c r="AI239" s="22">
        <v>81</v>
      </c>
      <c r="AJ239" s="27">
        <v>81.150000000000006</v>
      </c>
      <c r="AK239" s="25">
        <v>0.2</v>
      </c>
      <c r="AM239" s="22">
        <f t="shared" si="23"/>
        <v>19</v>
      </c>
      <c r="AN239" s="22">
        <v>17.899999999999999</v>
      </c>
      <c r="AO239" s="22">
        <v>19</v>
      </c>
      <c r="AP239" s="27">
        <v>18.850000000000001</v>
      </c>
      <c r="AQ239" s="25">
        <v>-0.2</v>
      </c>
    </row>
    <row r="240" spans="1:43" ht="13.2" x14ac:dyDescent="0.25">
      <c r="A240" s="7">
        <v>20</v>
      </c>
      <c r="B240">
        <v>8</v>
      </c>
      <c r="C240" s="22">
        <f t="shared" si="18"/>
        <v>205.2</v>
      </c>
      <c r="D240" s="22">
        <v>198.8</v>
      </c>
      <c r="E240" s="22">
        <v>205.2</v>
      </c>
      <c r="F240" s="27">
        <v>202.68</v>
      </c>
      <c r="G240" s="25">
        <v>-3.4</v>
      </c>
      <c r="I240" s="22">
        <f t="shared" si="19"/>
        <v>886.2</v>
      </c>
      <c r="J240" s="22">
        <v>891.1</v>
      </c>
      <c r="K240" s="22">
        <v>886.2</v>
      </c>
      <c r="L240" s="27">
        <v>887.86</v>
      </c>
      <c r="M240" s="25">
        <v>-10.4</v>
      </c>
      <c r="P240" s="22">
        <v>1094.3</v>
      </c>
      <c r="Q240" s="22">
        <v>1094.0999999999999</v>
      </c>
      <c r="R240" s="27">
        <v>1094.08</v>
      </c>
      <c r="S240" s="25">
        <v>-13</v>
      </c>
      <c r="U240" s="22">
        <f t="shared" si="20"/>
        <v>207.9</v>
      </c>
      <c r="V240" s="22">
        <v>203.2</v>
      </c>
      <c r="W240" s="22">
        <v>207.9</v>
      </c>
      <c r="X240" s="27">
        <v>206.22</v>
      </c>
      <c r="Y240" s="25">
        <v>-2.6</v>
      </c>
      <c r="AA240" s="22">
        <f t="shared" si="21"/>
        <v>18.8</v>
      </c>
      <c r="AB240" s="22">
        <v>18.2</v>
      </c>
      <c r="AC240" s="22">
        <v>18.8</v>
      </c>
      <c r="AD240" s="27">
        <v>18.53</v>
      </c>
      <c r="AE240" s="25">
        <v>-0.1</v>
      </c>
      <c r="AG240" s="22">
        <f t="shared" si="22"/>
        <v>81</v>
      </c>
      <c r="AH240" s="22">
        <v>81.400000000000006</v>
      </c>
      <c r="AI240" s="22">
        <v>81</v>
      </c>
      <c r="AJ240" s="27">
        <v>81.150000000000006</v>
      </c>
      <c r="AK240" s="25">
        <v>0</v>
      </c>
      <c r="AM240" s="22">
        <f t="shared" si="23"/>
        <v>19</v>
      </c>
      <c r="AN240" s="22">
        <v>18.600000000000001</v>
      </c>
      <c r="AO240" s="22">
        <v>19</v>
      </c>
      <c r="AP240" s="27">
        <v>18.850000000000001</v>
      </c>
      <c r="AQ240" s="25">
        <v>0</v>
      </c>
    </row>
    <row r="241" spans="1:43" ht="13.2" x14ac:dyDescent="0.25">
      <c r="A241" s="7">
        <v>20</v>
      </c>
      <c r="B241">
        <v>9</v>
      </c>
      <c r="C241" s="22">
        <f t="shared" si="18"/>
        <v>197.8</v>
      </c>
      <c r="D241" s="22">
        <v>207.1</v>
      </c>
      <c r="E241" s="22">
        <v>197.8</v>
      </c>
      <c r="F241" s="27">
        <v>202.44</v>
      </c>
      <c r="G241" s="25">
        <v>-2.9</v>
      </c>
      <c r="I241" s="22">
        <f t="shared" si="19"/>
        <v>889.6</v>
      </c>
      <c r="J241" s="22">
        <v>880.8</v>
      </c>
      <c r="K241" s="22">
        <v>889.6</v>
      </c>
      <c r="L241" s="27">
        <v>886.78</v>
      </c>
      <c r="M241" s="25">
        <v>-13</v>
      </c>
      <c r="P241" s="22">
        <v>1093</v>
      </c>
      <c r="Q241" s="22">
        <v>1093</v>
      </c>
      <c r="R241" s="27">
        <v>1092.95</v>
      </c>
      <c r="S241" s="25">
        <v>-13.6</v>
      </c>
      <c r="U241" s="22">
        <f t="shared" si="20"/>
        <v>203.3</v>
      </c>
      <c r="V241" s="22">
        <v>212.2</v>
      </c>
      <c r="W241" s="22">
        <v>203.3</v>
      </c>
      <c r="X241" s="27">
        <v>206.17</v>
      </c>
      <c r="Y241" s="25">
        <v>-0.6</v>
      </c>
      <c r="AA241" s="22">
        <f t="shared" si="21"/>
        <v>18.100000000000001</v>
      </c>
      <c r="AB241" s="22">
        <v>18.899999999999999</v>
      </c>
      <c r="AC241" s="22">
        <v>18.100000000000001</v>
      </c>
      <c r="AD241" s="27">
        <v>18.52</v>
      </c>
      <c r="AE241" s="25">
        <v>0</v>
      </c>
      <c r="AG241" s="22">
        <f t="shared" si="22"/>
        <v>81.400000000000006</v>
      </c>
      <c r="AH241" s="22">
        <v>80.599999999999994</v>
      </c>
      <c r="AI241" s="22">
        <v>81.400000000000006</v>
      </c>
      <c r="AJ241" s="27">
        <v>81.14</v>
      </c>
      <c r="AK241" s="25">
        <v>-0.2</v>
      </c>
      <c r="AM241" s="22">
        <f t="shared" si="23"/>
        <v>18.600000000000001</v>
      </c>
      <c r="AN241" s="22">
        <v>19.399999999999999</v>
      </c>
      <c r="AO241" s="22">
        <v>18.600000000000001</v>
      </c>
      <c r="AP241" s="27">
        <v>18.86</v>
      </c>
      <c r="AQ241" s="25">
        <v>0.2</v>
      </c>
    </row>
    <row r="242" spans="1:43" ht="13.2" x14ac:dyDescent="0.25">
      <c r="A242" s="7">
        <v>20</v>
      </c>
      <c r="B242">
        <v>10</v>
      </c>
      <c r="C242" s="22">
        <f t="shared" si="18"/>
        <v>206</v>
      </c>
      <c r="D242" s="22">
        <v>202.8</v>
      </c>
      <c r="E242" s="22">
        <v>206</v>
      </c>
      <c r="F242" s="27">
        <v>202.25</v>
      </c>
      <c r="G242" s="25">
        <v>-2.2999999999999998</v>
      </c>
      <c r="I242" s="22">
        <f t="shared" si="19"/>
        <v>883.6</v>
      </c>
      <c r="J242" s="22">
        <v>887.6</v>
      </c>
      <c r="K242" s="22">
        <v>883.6</v>
      </c>
      <c r="L242" s="27">
        <v>885.5</v>
      </c>
      <c r="M242" s="25">
        <v>-15.3</v>
      </c>
      <c r="P242" s="22">
        <v>1091.8</v>
      </c>
      <c r="Q242" s="22">
        <v>1091.9000000000001</v>
      </c>
      <c r="R242" s="27">
        <v>1091.76</v>
      </c>
      <c r="S242" s="25">
        <v>-14.2</v>
      </c>
      <c r="U242" s="22">
        <f t="shared" si="20"/>
        <v>208.3</v>
      </c>
      <c r="V242" s="22">
        <v>204.3</v>
      </c>
      <c r="W242" s="22">
        <v>208.3</v>
      </c>
      <c r="X242" s="27">
        <v>206.26</v>
      </c>
      <c r="Y242" s="25">
        <v>1.1000000000000001</v>
      </c>
      <c r="AA242" s="22">
        <f t="shared" si="21"/>
        <v>18.899999999999999</v>
      </c>
      <c r="AB242" s="22">
        <v>18.600000000000001</v>
      </c>
      <c r="AC242" s="22">
        <v>18.899999999999999</v>
      </c>
      <c r="AD242" s="27">
        <v>18.53</v>
      </c>
      <c r="AE242" s="25">
        <v>0</v>
      </c>
      <c r="AG242" s="22">
        <f t="shared" si="22"/>
        <v>80.900000000000006</v>
      </c>
      <c r="AH242" s="22">
        <v>81.3</v>
      </c>
      <c r="AI242" s="22">
        <v>80.900000000000006</v>
      </c>
      <c r="AJ242" s="27">
        <v>81.11</v>
      </c>
      <c r="AK242" s="25">
        <v>-0.3</v>
      </c>
      <c r="AM242" s="22">
        <f t="shared" si="23"/>
        <v>19.100000000000001</v>
      </c>
      <c r="AN242" s="22">
        <v>18.7</v>
      </c>
      <c r="AO242" s="22">
        <v>19.100000000000001</v>
      </c>
      <c r="AP242" s="27">
        <v>18.89</v>
      </c>
      <c r="AQ242" s="25">
        <v>0.3</v>
      </c>
    </row>
    <row r="243" spans="1:43" ht="13.2" x14ac:dyDescent="0.25">
      <c r="A243" s="7">
        <v>20</v>
      </c>
      <c r="B243">
        <v>11</v>
      </c>
      <c r="C243" s="22">
        <f t="shared" si="18"/>
        <v>203.7</v>
      </c>
      <c r="D243" s="22">
        <v>203.6</v>
      </c>
      <c r="E243" s="22">
        <v>203.7</v>
      </c>
      <c r="F243" s="27">
        <v>202.17</v>
      </c>
      <c r="G243" s="25">
        <v>-0.9</v>
      </c>
      <c r="I243" s="22">
        <f t="shared" si="19"/>
        <v>880</v>
      </c>
      <c r="J243" s="22">
        <v>879.7</v>
      </c>
      <c r="K243" s="22">
        <v>880</v>
      </c>
      <c r="L243" s="27">
        <v>884.03</v>
      </c>
      <c r="M243" s="25">
        <v>-17.600000000000001</v>
      </c>
      <c r="P243" s="22">
        <v>1090.5999999999999</v>
      </c>
      <c r="Q243" s="22">
        <v>1090.8</v>
      </c>
      <c r="R243" s="27">
        <v>1090.52</v>
      </c>
      <c r="S243" s="25">
        <v>-14.8</v>
      </c>
      <c r="U243" s="22">
        <f t="shared" si="20"/>
        <v>210.9</v>
      </c>
      <c r="V243" s="22">
        <v>210.9</v>
      </c>
      <c r="W243" s="22">
        <v>210.9</v>
      </c>
      <c r="X243" s="27">
        <v>206.5</v>
      </c>
      <c r="Y243" s="25">
        <v>2.8</v>
      </c>
      <c r="AA243" s="22">
        <f t="shared" si="21"/>
        <v>18.7</v>
      </c>
      <c r="AB243" s="22">
        <v>18.7</v>
      </c>
      <c r="AC243" s="22">
        <v>18.7</v>
      </c>
      <c r="AD243" s="27">
        <v>18.54</v>
      </c>
      <c r="AE243" s="25">
        <v>0.2</v>
      </c>
      <c r="AG243" s="22">
        <f t="shared" si="22"/>
        <v>80.7</v>
      </c>
      <c r="AH243" s="22">
        <v>80.7</v>
      </c>
      <c r="AI243" s="22">
        <v>80.7</v>
      </c>
      <c r="AJ243" s="27">
        <v>81.06</v>
      </c>
      <c r="AK243" s="25">
        <v>-0.5</v>
      </c>
      <c r="AM243" s="22">
        <f t="shared" si="23"/>
        <v>19.3</v>
      </c>
      <c r="AN243" s="22">
        <v>19.3</v>
      </c>
      <c r="AO243" s="22">
        <v>19.3</v>
      </c>
      <c r="AP243" s="27">
        <v>18.940000000000001</v>
      </c>
      <c r="AQ243" s="25">
        <v>0.5</v>
      </c>
    </row>
    <row r="244" spans="1:43" ht="13.2" x14ac:dyDescent="0.25">
      <c r="A244" s="7">
        <v>20</v>
      </c>
      <c r="B244">
        <v>12</v>
      </c>
      <c r="C244" s="22">
        <f t="shared" si="18"/>
        <v>196</v>
      </c>
      <c r="D244" s="22">
        <v>201</v>
      </c>
      <c r="E244" s="22">
        <v>196</v>
      </c>
      <c r="F244" s="27">
        <v>202.2</v>
      </c>
      <c r="G244" s="25">
        <v>0.3</v>
      </c>
      <c r="I244" s="22">
        <f t="shared" si="19"/>
        <v>888.5</v>
      </c>
      <c r="J244" s="22">
        <v>884.2</v>
      </c>
      <c r="K244" s="22">
        <v>888.5</v>
      </c>
      <c r="L244" s="27">
        <v>882.42</v>
      </c>
      <c r="M244" s="25">
        <v>-19.3</v>
      </c>
      <c r="P244" s="22">
        <v>1088.9000000000001</v>
      </c>
      <c r="Q244" s="22">
        <v>1089.3</v>
      </c>
      <c r="R244" s="27">
        <v>1089.23</v>
      </c>
      <c r="S244" s="25">
        <v>-15.5</v>
      </c>
      <c r="U244" s="22">
        <f t="shared" si="20"/>
        <v>200.9</v>
      </c>
      <c r="V244" s="22">
        <v>204.7</v>
      </c>
      <c r="W244" s="22">
        <v>200.9</v>
      </c>
      <c r="X244" s="27">
        <v>206.81</v>
      </c>
      <c r="Y244" s="25">
        <v>3.8</v>
      </c>
      <c r="AA244" s="22">
        <f t="shared" si="21"/>
        <v>18</v>
      </c>
      <c r="AB244" s="22">
        <v>18.5</v>
      </c>
      <c r="AC244" s="22">
        <v>18</v>
      </c>
      <c r="AD244" s="27">
        <v>18.559999999999999</v>
      </c>
      <c r="AE244" s="25">
        <v>0.3</v>
      </c>
      <c r="AG244" s="22">
        <f t="shared" si="22"/>
        <v>81.599999999999994</v>
      </c>
      <c r="AH244" s="22">
        <v>81.2</v>
      </c>
      <c r="AI244" s="22">
        <v>81.599999999999994</v>
      </c>
      <c r="AJ244" s="27">
        <v>81.010000000000005</v>
      </c>
      <c r="AK244" s="25">
        <v>-0.6</v>
      </c>
      <c r="AM244" s="22">
        <f t="shared" si="23"/>
        <v>18.399999999999999</v>
      </c>
      <c r="AN244" s="22">
        <v>18.8</v>
      </c>
      <c r="AO244" s="22">
        <v>18.399999999999999</v>
      </c>
      <c r="AP244" s="27">
        <v>18.989999999999998</v>
      </c>
      <c r="AQ244" s="25">
        <v>0.6</v>
      </c>
    </row>
    <row r="245" spans="1:43" ht="13.2" x14ac:dyDescent="0.25">
      <c r="A245" s="7"/>
      <c r="B245"/>
      <c r="G245" s="25"/>
      <c r="M245" s="25"/>
      <c r="S245" s="25"/>
      <c r="Y245" s="25"/>
      <c r="AE245" s="25"/>
      <c r="AK245" s="25"/>
      <c r="AQ245" s="25"/>
    </row>
    <row r="246" spans="1:43" ht="13.2" x14ac:dyDescent="0.25">
      <c r="A246" s="7"/>
      <c r="B246"/>
      <c r="G246" s="25"/>
      <c r="M246" s="25"/>
      <c r="S246" s="25"/>
      <c r="Y246" s="25"/>
      <c r="AE246" s="25"/>
      <c r="AK246" s="25"/>
      <c r="AQ246" s="25"/>
    </row>
    <row r="247" spans="1:43" ht="13.2" x14ac:dyDescent="0.25">
      <c r="A247" s="7" t="s">
        <v>67</v>
      </c>
      <c r="B247"/>
      <c r="G247" s="25"/>
      <c r="M247" s="25"/>
      <c r="S247" s="25"/>
      <c r="Y247" s="25"/>
      <c r="AE247" s="25"/>
      <c r="AK247" s="25"/>
      <c r="AQ247" s="25"/>
    </row>
    <row r="248" spans="1:43" ht="13.2" x14ac:dyDescent="0.25">
      <c r="A248" s="7" t="s">
        <v>75</v>
      </c>
      <c r="B248"/>
      <c r="G248" s="25"/>
      <c r="M248" s="25"/>
      <c r="S248" s="25"/>
      <c r="Y248" s="25"/>
      <c r="AE248" s="25"/>
      <c r="AK248" s="25"/>
      <c r="AQ248" s="25"/>
    </row>
    <row r="249" spans="1:43" ht="13.2" x14ac:dyDescent="0.25">
      <c r="A249" s="7"/>
      <c r="B249"/>
      <c r="G249" s="25"/>
      <c r="M249" s="25"/>
      <c r="S249" s="25"/>
      <c r="Y249" s="25"/>
      <c r="AE249" s="25"/>
      <c r="AK249" s="25"/>
      <c r="AQ249" s="25"/>
    </row>
    <row r="250" spans="1:43" ht="13.2" x14ac:dyDescent="0.25">
      <c r="A250" s="7"/>
      <c r="B250"/>
      <c r="G250" s="25"/>
      <c r="M250" s="25"/>
      <c r="S250" s="25"/>
      <c r="Y250" s="25"/>
      <c r="AE250" s="25"/>
      <c r="AK250" s="25"/>
      <c r="AQ250" s="25"/>
    </row>
    <row r="251" spans="1:43" ht="13.2" x14ac:dyDescent="0.25">
      <c r="A251" s="7"/>
      <c r="B251"/>
      <c r="G251" s="25"/>
      <c r="M251" s="25"/>
      <c r="S251" s="25"/>
      <c r="Y251" s="25"/>
      <c r="AE251" s="25"/>
      <c r="AK251" s="25"/>
      <c r="AQ251" s="25"/>
    </row>
    <row r="252" spans="1:43" ht="13.2" x14ac:dyDescent="0.25">
      <c r="A252" s="7"/>
      <c r="B252"/>
      <c r="G252" s="25"/>
      <c r="M252" s="25"/>
      <c r="S252" s="25"/>
      <c r="Y252" s="25"/>
      <c r="AE252" s="25"/>
      <c r="AK252" s="25"/>
      <c r="AQ252" s="25"/>
    </row>
    <row r="253" spans="1:43" ht="13.2" x14ac:dyDescent="0.25">
      <c r="A253" s="7"/>
      <c r="B253"/>
      <c r="G253" s="25"/>
      <c r="M253" s="25"/>
      <c r="S253" s="25"/>
      <c r="Y253" s="25"/>
      <c r="AE253" s="25"/>
      <c r="AK253" s="25"/>
      <c r="AQ253" s="25"/>
    </row>
    <row r="254" spans="1:43" ht="13.2" x14ac:dyDescent="0.25">
      <c r="A254" s="7"/>
      <c r="B254"/>
      <c r="G254" s="25"/>
      <c r="M254" s="25"/>
      <c r="S254" s="25"/>
      <c r="Y254" s="25"/>
      <c r="AE254" s="25"/>
      <c r="AK254" s="25"/>
      <c r="AQ254" s="25"/>
    </row>
    <row r="255" spans="1:43" ht="13.2" x14ac:dyDescent="0.25">
      <c r="A255" s="7"/>
      <c r="B255"/>
      <c r="G255" s="25"/>
      <c r="M255" s="25"/>
      <c r="S255" s="25"/>
      <c r="Y255" s="25"/>
      <c r="AE255" s="25"/>
      <c r="AK255" s="25"/>
      <c r="AQ255" s="25"/>
    </row>
    <row r="256" spans="1:43" ht="13.2" x14ac:dyDescent="0.25">
      <c r="A256" s="7"/>
      <c r="B256"/>
      <c r="G256" s="25"/>
      <c r="M256" s="25"/>
      <c r="S256" s="25"/>
      <c r="Y256" s="25"/>
      <c r="AE256" s="25"/>
      <c r="AK256" s="25"/>
      <c r="AQ256" s="25"/>
    </row>
    <row r="257" spans="1:43" ht="13.2" x14ac:dyDescent="0.25">
      <c r="A257" s="7"/>
      <c r="B257"/>
      <c r="G257" s="25"/>
      <c r="M257" s="25"/>
      <c r="S257" s="25"/>
      <c r="Y257" s="25"/>
      <c r="AE257" s="25"/>
      <c r="AK257" s="25"/>
      <c r="AQ257" s="25"/>
    </row>
    <row r="258" spans="1:43" ht="13.2" x14ac:dyDescent="0.25">
      <c r="A258" s="7"/>
      <c r="B258"/>
      <c r="G258" s="25"/>
      <c r="M258" s="25"/>
      <c r="S258" s="25"/>
      <c r="Y258" s="25"/>
      <c r="AE258" s="25"/>
      <c r="AK258" s="25"/>
      <c r="AQ258" s="25"/>
    </row>
    <row r="259" spans="1:43" ht="13.2" x14ac:dyDescent="0.25">
      <c r="A259" s="7"/>
      <c r="B259"/>
      <c r="G259" s="25"/>
      <c r="M259" s="25"/>
      <c r="S259" s="25"/>
      <c r="Y259" s="25"/>
      <c r="AE259" s="25"/>
      <c r="AK259" s="25"/>
      <c r="AQ259" s="25"/>
    </row>
    <row r="260" spans="1:43" ht="13.2" x14ac:dyDescent="0.25">
      <c r="A260" s="7"/>
      <c r="B260"/>
      <c r="G260" s="25"/>
      <c r="M260" s="25"/>
      <c r="S260" s="25"/>
      <c r="Y260" s="25"/>
      <c r="AE260" s="25"/>
      <c r="AK260" s="25"/>
      <c r="AQ260" s="25"/>
    </row>
    <row r="261" spans="1:43" ht="13.2" x14ac:dyDescent="0.25">
      <c r="A261" s="7"/>
      <c r="B261"/>
      <c r="G261" s="25"/>
      <c r="M261" s="25"/>
      <c r="S261" s="25"/>
      <c r="Y261" s="25"/>
      <c r="AE261" s="25"/>
      <c r="AK261" s="25"/>
      <c r="AQ261" s="25"/>
    </row>
    <row r="262" spans="1:43" ht="13.2" x14ac:dyDescent="0.25">
      <c r="A262" s="7"/>
      <c r="B262"/>
      <c r="G262" s="25"/>
      <c r="M262" s="25"/>
      <c r="S262" s="25"/>
      <c r="Y262" s="25"/>
      <c r="AE262" s="25"/>
      <c r="AK262" s="25"/>
      <c r="AQ262" s="25"/>
    </row>
    <row r="263" spans="1:43" ht="13.2" x14ac:dyDescent="0.25">
      <c r="A263" s="7"/>
      <c r="B263"/>
      <c r="G263" s="25"/>
      <c r="M263" s="25"/>
      <c r="S263" s="25"/>
      <c r="Y263" s="25"/>
      <c r="AE263" s="25"/>
      <c r="AK263" s="25"/>
      <c r="AQ263" s="25"/>
    </row>
    <row r="264" spans="1:43" ht="13.2" x14ac:dyDescent="0.25">
      <c r="A264" s="7"/>
      <c r="B264"/>
      <c r="G264" s="25"/>
      <c r="M264" s="25"/>
      <c r="S264" s="25"/>
      <c r="Y264" s="25"/>
      <c r="AE264" s="25"/>
      <c r="AK264" s="25"/>
      <c r="AQ264" s="25"/>
    </row>
    <row r="265" spans="1:43" ht="13.2" x14ac:dyDescent="0.25">
      <c r="A265" s="7"/>
      <c r="B265"/>
      <c r="G265" s="25"/>
      <c r="M265" s="25"/>
      <c r="S265" s="25"/>
      <c r="Y265" s="25"/>
      <c r="AE265" s="25"/>
      <c r="AK265" s="25"/>
      <c r="AQ265" s="25"/>
    </row>
    <row r="266" spans="1:43" ht="13.2" x14ac:dyDescent="0.25">
      <c r="A266" s="7"/>
      <c r="B266"/>
      <c r="G266" s="25"/>
      <c r="M266" s="25"/>
      <c r="S266" s="25"/>
      <c r="Y266" s="25"/>
      <c r="AE266" s="25"/>
      <c r="AK266" s="25"/>
      <c r="AQ266" s="25"/>
    </row>
    <row r="267" spans="1:43" ht="13.2" x14ac:dyDescent="0.25">
      <c r="A267" s="7"/>
      <c r="B267"/>
      <c r="G267" s="25"/>
      <c r="M267" s="25"/>
      <c r="S267" s="25"/>
      <c r="Y267" s="25"/>
      <c r="AE267" s="25"/>
      <c r="AK267" s="25"/>
      <c r="AQ267" s="25"/>
    </row>
    <row r="268" spans="1:43" ht="13.2" x14ac:dyDescent="0.25">
      <c r="A268" s="7"/>
      <c r="B268"/>
      <c r="G268" s="25"/>
      <c r="M268" s="25"/>
      <c r="S268" s="25"/>
      <c r="Y268" s="25"/>
      <c r="AE268" s="25"/>
      <c r="AK268" s="25"/>
      <c r="AQ268" s="25"/>
    </row>
    <row r="269" spans="1:43" ht="13.2" x14ac:dyDescent="0.25">
      <c r="A269" s="7"/>
      <c r="B269"/>
      <c r="G269" s="25"/>
      <c r="M269" s="25"/>
      <c r="S269" s="25"/>
      <c r="Y269" s="25"/>
      <c r="AE269" s="25"/>
      <c r="AK269" s="25"/>
      <c r="AQ269" s="25"/>
    </row>
    <row r="270" spans="1:43" ht="13.2" x14ac:dyDescent="0.25">
      <c r="A270" s="7"/>
      <c r="B270"/>
      <c r="G270" s="25"/>
      <c r="M270" s="25"/>
      <c r="S270" s="25"/>
      <c r="Y270" s="25"/>
      <c r="AE270" s="25"/>
      <c r="AK270" s="25"/>
      <c r="AQ270" s="25"/>
    </row>
    <row r="271" spans="1:43" ht="13.2" x14ac:dyDescent="0.25">
      <c r="A271" s="7"/>
      <c r="B271"/>
      <c r="G271" s="25"/>
      <c r="M271" s="25"/>
      <c r="S271" s="25"/>
      <c r="Y271" s="25"/>
      <c r="AE271" s="25"/>
      <c r="AK271" s="25"/>
      <c r="AQ271" s="25"/>
    </row>
    <row r="272" spans="1:43" ht="13.2" x14ac:dyDescent="0.25">
      <c r="A272" s="7"/>
      <c r="B272"/>
      <c r="G272" s="25"/>
      <c r="M272" s="25"/>
      <c r="S272" s="25"/>
      <c r="Y272" s="25"/>
      <c r="AE272" s="25"/>
      <c r="AK272" s="25"/>
      <c r="AQ272" s="25"/>
    </row>
    <row r="273" spans="1:43" ht="13.2" x14ac:dyDescent="0.25">
      <c r="A273" s="7"/>
      <c r="B273"/>
      <c r="G273" s="25"/>
      <c r="M273" s="25"/>
      <c r="S273" s="25"/>
      <c r="Y273" s="25"/>
      <c r="AE273" s="25"/>
      <c r="AK273" s="25"/>
      <c r="AQ273" s="25"/>
    </row>
    <row r="274" spans="1:43" ht="13.2" x14ac:dyDescent="0.25">
      <c r="A274" s="7"/>
      <c r="B274"/>
      <c r="G274" s="25"/>
      <c r="M274" s="25"/>
      <c r="S274" s="25"/>
      <c r="Y274" s="25"/>
      <c r="AE274" s="25"/>
      <c r="AK274" s="25"/>
      <c r="AQ274" s="25"/>
    </row>
    <row r="275" spans="1:43" ht="13.2" x14ac:dyDescent="0.25">
      <c r="A275" s="7"/>
      <c r="B275"/>
      <c r="G275" s="25"/>
      <c r="M275" s="25"/>
      <c r="S275" s="25"/>
      <c r="Y275" s="25"/>
      <c r="AE275" s="25"/>
      <c r="AK275" s="25"/>
      <c r="AQ275" s="25"/>
    </row>
    <row r="276" spans="1:43" ht="13.2" x14ac:dyDescent="0.25">
      <c r="A276" s="7"/>
      <c r="B276"/>
      <c r="G276" s="25"/>
      <c r="M276" s="25"/>
      <c r="S276" s="25"/>
      <c r="Y276" s="25"/>
      <c r="AE276" s="25"/>
      <c r="AK276" s="25"/>
      <c r="AQ276" s="25"/>
    </row>
    <row r="277" spans="1:43" ht="13.2" x14ac:dyDescent="0.25">
      <c r="A277" s="7"/>
      <c r="B277"/>
      <c r="G277" s="25"/>
      <c r="M277" s="25"/>
      <c r="S277" s="25"/>
      <c r="Y277" s="25"/>
      <c r="AE277" s="25"/>
      <c r="AK277" s="25"/>
      <c r="AQ277" s="25"/>
    </row>
    <row r="278" spans="1:43" ht="13.2" x14ac:dyDescent="0.25">
      <c r="A278" s="7"/>
      <c r="B278"/>
      <c r="G278" s="25"/>
      <c r="M278" s="25"/>
      <c r="S278" s="25"/>
      <c r="Y278" s="25"/>
      <c r="AE278" s="25"/>
      <c r="AK278" s="25"/>
      <c r="AQ278" s="25"/>
    </row>
    <row r="279" spans="1:43" ht="13.2" x14ac:dyDescent="0.25">
      <c r="A279" s="7"/>
      <c r="B279"/>
      <c r="G279" s="25"/>
      <c r="M279" s="25"/>
      <c r="S279" s="25"/>
      <c r="Y279" s="25"/>
      <c r="AE279" s="25"/>
      <c r="AK279" s="25"/>
      <c r="AQ279" s="25"/>
    </row>
    <row r="280" spans="1:43" ht="13.2" x14ac:dyDescent="0.25">
      <c r="A280" s="7"/>
      <c r="B280"/>
      <c r="G280" s="25"/>
      <c r="M280" s="25"/>
      <c r="S280" s="25"/>
      <c r="Y280" s="25"/>
      <c r="AE280" s="25"/>
      <c r="AK280" s="25"/>
      <c r="AQ280" s="25"/>
    </row>
    <row r="281" spans="1:43" ht="13.2" x14ac:dyDescent="0.25">
      <c r="A281" s="7"/>
      <c r="B281"/>
      <c r="G281" s="25"/>
      <c r="M281" s="25"/>
      <c r="S281" s="25"/>
      <c r="Y281" s="25"/>
      <c r="AE281" s="25"/>
      <c r="AK281" s="25"/>
      <c r="AQ281" s="25"/>
    </row>
    <row r="282" spans="1:43" ht="13.2" x14ac:dyDescent="0.25">
      <c r="A282" s="7"/>
      <c r="B282"/>
      <c r="G282" s="25"/>
      <c r="M282" s="25"/>
      <c r="S282" s="25"/>
      <c r="Y282" s="25"/>
      <c r="AE282" s="25"/>
      <c r="AK282" s="25"/>
      <c r="AQ282" s="25"/>
    </row>
    <row r="283" spans="1:43" ht="13.2" x14ac:dyDescent="0.25">
      <c r="A283" s="7"/>
      <c r="B283"/>
      <c r="G283" s="25"/>
      <c r="M283" s="25"/>
      <c r="S283" s="25"/>
      <c r="Y283" s="25"/>
      <c r="AE283" s="25"/>
      <c r="AK283" s="25"/>
      <c r="AQ283" s="25"/>
    </row>
    <row r="284" spans="1:43" ht="13.2" x14ac:dyDescent="0.25">
      <c r="A284" s="7"/>
      <c r="B284"/>
      <c r="G284" s="25"/>
      <c r="M284" s="25"/>
      <c r="S284" s="25"/>
      <c r="Y284" s="25"/>
      <c r="AE284" s="25"/>
      <c r="AK284" s="25"/>
      <c r="AQ284" s="25"/>
    </row>
    <row r="285" spans="1:43" ht="13.2" x14ac:dyDescent="0.25">
      <c r="A285" s="7"/>
      <c r="B285"/>
      <c r="G285" s="25"/>
      <c r="M285" s="25"/>
      <c r="S285" s="25"/>
      <c r="Y285" s="25"/>
      <c r="AE285" s="25"/>
      <c r="AK285" s="25"/>
      <c r="AQ285" s="25"/>
    </row>
    <row r="286" spans="1:43" ht="13.2" x14ac:dyDescent="0.25">
      <c r="A286" s="7"/>
      <c r="B286"/>
      <c r="G286" s="25"/>
      <c r="M286" s="25"/>
      <c r="S286" s="25"/>
      <c r="Y286" s="25"/>
      <c r="AE286" s="25"/>
      <c r="AK286" s="25"/>
      <c r="AQ286" s="25"/>
    </row>
    <row r="287" spans="1:43" ht="13.2" x14ac:dyDescent="0.25">
      <c r="A287" s="7"/>
      <c r="B287"/>
      <c r="G287" s="25"/>
      <c r="M287" s="25"/>
      <c r="S287" s="25"/>
      <c r="Y287" s="25"/>
      <c r="AE287" s="25"/>
      <c r="AK287" s="25"/>
      <c r="AQ287" s="25"/>
    </row>
    <row r="288" spans="1:43"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sheetData>
  <mergeCells count="7">
    <mergeCell ref="AH3:AJ3"/>
    <mergeCell ref="AN3:AP3"/>
    <mergeCell ref="D3:F3"/>
    <mergeCell ref="J3:L3"/>
    <mergeCell ref="P3:R3"/>
    <mergeCell ref="V3:X3"/>
    <mergeCell ref="AB3:AD3"/>
  </mergeCells>
  <phoneticPr fontId="0" type="noConversion"/>
  <pageMargins left="0.74803149606299213" right="0.74803149606299213" top="0.98425196850393704" bottom="0.98425196850393704" header="0.51181102362204722" footer="0.51181102362204722"/>
  <pageSetup paperSize="9" orientation="portrait" r:id="rId1"/>
  <headerFooter alignWithMargins="0"/>
  <rowBreaks count="2" manualBreakCount="2">
    <brk id="52" max="53" man="1"/>
    <brk id="100" max="53" man="1"/>
  </rowBreaks>
  <colBreaks count="6" manualBreakCount="6">
    <brk id="8" max="1048575" man="1"/>
    <brk id="15" max="1048575" man="1"/>
    <brk id="20" max="1048575" man="1"/>
    <brk id="26" max="1048575" man="1"/>
    <brk id="32" max="1048575" man="1"/>
    <brk id="38"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U429"/>
  <sheetViews>
    <sheetView showGridLines="0" zoomScaleNormal="100" workbookViewId="0">
      <selection activeCell="U1" sqref="U1"/>
    </sheetView>
  </sheetViews>
  <sheetFormatPr defaultColWidth="10.6640625" defaultRowHeight="13.2" x14ac:dyDescent="0.25"/>
  <sheetData>
    <row r="1" spans="1:21" ht="21" x14ac:dyDescent="0.4">
      <c r="A1" s="16" t="s">
        <v>22</v>
      </c>
      <c r="B1" s="16"/>
      <c r="C1" s="16"/>
      <c r="D1" s="5">
        <v>1</v>
      </c>
      <c r="F1" s="13"/>
      <c r="G1" s="14" t="str">
        <f>Data_M!A1</f>
        <v>Män</v>
      </c>
      <c r="H1" s="15" t="str">
        <f>Data_M!C1</f>
        <v>65-74 år</v>
      </c>
      <c r="U1" s="95"/>
    </row>
    <row r="3" spans="1:21" s="3" customFormat="1" x14ac:dyDescent="0.25">
      <c r="A3" s="3" t="s">
        <v>4</v>
      </c>
      <c r="G3" s="12" t="s">
        <v>5</v>
      </c>
    </row>
    <row r="25" spans="1:7" s="3" customFormat="1" x14ac:dyDescent="0.25">
      <c r="A25" s="3" t="s">
        <v>20</v>
      </c>
      <c r="G25" s="12" t="s">
        <v>19</v>
      </c>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4"/>
  <dimension ref="A1:CB454"/>
  <sheetViews>
    <sheetView zoomScaleNormal="100" zoomScaleSheetLayoutView="100" workbookViewId="0">
      <pane xSplit="2" ySplit="4" topLeftCell="C173" activePane="bottomRight" state="frozen"/>
      <selection activeCell="B46" sqref="B46"/>
      <selection pane="topRight" activeCell="B46" sqref="B46"/>
      <selection pane="bottomLeft" activeCell="B46" sqref="B46"/>
      <selection pane="bottomRight" activeCell="A5" sqref="A5"/>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6.8867187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7.664062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45" width="7.6640625" style="6"/>
    <col min="46" max="16384" width="7.6640625" style="1"/>
  </cols>
  <sheetData>
    <row r="1" spans="1:45" ht="13.2" x14ac:dyDescent="0.25">
      <c r="A1" s="3" t="s">
        <v>6</v>
      </c>
      <c r="B1" s="8"/>
      <c r="C1" s="4" t="s">
        <v>61</v>
      </c>
      <c r="AA1" s="4" t="s">
        <v>24</v>
      </c>
    </row>
    <row r="2" spans="1:45" ht="13.2" x14ac:dyDescent="0.25">
      <c r="A2" s="9" t="s">
        <v>3</v>
      </c>
      <c r="B2" s="10">
        <f>Diagram_M!D1</f>
        <v>1</v>
      </c>
      <c r="C2" s="4" t="s">
        <v>23</v>
      </c>
    </row>
    <row r="3" spans="1:45" ht="20.399999999999999" x14ac:dyDescent="0.2">
      <c r="A3" s="7" t="s">
        <v>0</v>
      </c>
      <c r="B3" s="7" t="s">
        <v>1</v>
      </c>
      <c r="C3" s="6" t="s">
        <v>2</v>
      </c>
      <c r="D3" s="128" t="s">
        <v>8</v>
      </c>
      <c r="E3" s="128"/>
      <c r="F3" s="128"/>
      <c r="G3" s="17" t="s">
        <v>9</v>
      </c>
      <c r="I3" s="6" t="s">
        <v>2</v>
      </c>
      <c r="J3" s="128" t="s">
        <v>10</v>
      </c>
      <c r="K3" s="128"/>
      <c r="L3" s="128"/>
      <c r="M3" s="17" t="s">
        <v>9</v>
      </c>
      <c r="P3" s="128" t="s">
        <v>11</v>
      </c>
      <c r="Q3" s="128"/>
      <c r="R3" s="128"/>
      <c r="S3" s="17" t="s">
        <v>9</v>
      </c>
      <c r="U3" s="6" t="s">
        <v>2</v>
      </c>
      <c r="V3" s="128" t="s">
        <v>12</v>
      </c>
      <c r="W3" s="128"/>
      <c r="X3" s="128"/>
      <c r="Y3" s="17" t="s">
        <v>9</v>
      </c>
      <c r="AA3" s="6" t="s">
        <v>2</v>
      </c>
      <c r="AB3" s="128" t="s">
        <v>13</v>
      </c>
      <c r="AC3" s="128"/>
      <c r="AD3" s="128"/>
      <c r="AE3" s="17" t="s">
        <v>14</v>
      </c>
      <c r="AG3" s="6" t="s">
        <v>2</v>
      </c>
      <c r="AH3" s="128" t="s">
        <v>15</v>
      </c>
      <c r="AI3" s="128"/>
      <c r="AJ3" s="128"/>
      <c r="AK3" s="17" t="s">
        <v>14</v>
      </c>
      <c r="AM3" s="6" t="s">
        <v>2</v>
      </c>
      <c r="AN3" s="129" t="s">
        <v>16</v>
      </c>
      <c r="AO3" s="129"/>
      <c r="AP3" s="129"/>
      <c r="AQ3" s="17" t="s">
        <v>14</v>
      </c>
    </row>
    <row r="4" spans="1:45" s="20" customFormat="1" ht="11.4" x14ac:dyDescent="0.2">
      <c r="A4" s="18"/>
      <c r="B4" s="18"/>
      <c r="C4" s="24"/>
      <c r="D4" s="24" t="s">
        <v>25</v>
      </c>
      <c r="E4" s="24" t="s">
        <v>17</v>
      </c>
      <c r="F4" s="28" t="s">
        <v>18</v>
      </c>
      <c r="G4" s="24"/>
      <c r="H4" s="24"/>
      <c r="I4" s="24"/>
      <c r="J4" s="24" t="s">
        <v>25</v>
      </c>
      <c r="K4" s="24" t="s">
        <v>17</v>
      </c>
      <c r="L4" s="28" t="s">
        <v>18</v>
      </c>
      <c r="M4" s="24"/>
      <c r="N4" s="24"/>
      <c r="O4" s="24"/>
      <c r="P4" s="24" t="s">
        <v>25</v>
      </c>
      <c r="Q4" s="24" t="s">
        <v>17</v>
      </c>
      <c r="R4" s="28" t="s">
        <v>18</v>
      </c>
      <c r="S4" s="24"/>
      <c r="T4" s="24"/>
      <c r="U4" s="24"/>
      <c r="V4" s="24" t="s">
        <v>25</v>
      </c>
      <c r="W4" s="24" t="s">
        <v>17</v>
      </c>
      <c r="X4" s="28" t="s">
        <v>18</v>
      </c>
      <c r="Y4" s="24"/>
      <c r="Z4" s="24"/>
      <c r="AA4" s="24"/>
      <c r="AB4" s="24" t="s">
        <v>25</v>
      </c>
      <c r="AC4" s="24" t="s">
        <v>17</v>
      </c>
      <c r="AD4" s="28" t="s">
        <v>18</v>
      </c>
      <c r="AE4" s="24"/>
      <c r="AF4" s="24"/>
      <c r="AG4" s="24"/>
      <c r="AH4" s="24" t="s">
        <v>25</v>
      </c>
      <c r="AI4" s="24" t="s">
        <v>17</v>
      </c>
      <c r="AJ4" s="28" t="s">
        <v>18</v>
      </c>
      <c r="AK4" s="24"/>
      <c r="AL4" s="24"/>
      <c r="AM4" s="24"/>
      <c r="AN4" s="24" t="s">
        <v>25</v>
      </c>
      <c r="AO4" s="24" t="s">
        <v>17</v>
      </c>
      <c r="AP4" s="28" t="s">
        <v>18</v>
      </c>
      <c r="AQ4" s="24"/>
      <c r="AR4" s="24"/>
      <c r="AS4" s="19"/>
    </row>
    <row r="5" spans="1:45" ht="12.75" customHeight="1" x14ac:dyDescent="0.25">
      <c r="A5" s="7"/>
      <c r="B5">
        <v>1</v>
      </c>
      <c r="C5" s="22">
        <f t="shared" ref="C5:C68" si="0">$B$2*E5+(1-$B$2)*D5</f>
        <v>36.299999999999997</v>
      </c>
      <c r="D5" s="22">
        <v>34.1</v>
      </c>
      <c r="E5" s="22">
        <v>36.299999999999997</v>
      </c>
      <c r="F5" s="27">
        <v>40.28</v>
      </c>
      <c r="G5" s="25" t="s">
        <v>68</v>
      </c>
      <c r="H5" s="22"/>
      <c r="I5" s="22">
        <f t="shared" ref="I5:I68" si="1">$B$2*K5+(1-$B$2)*J5</f>
        <v>310.2</v>
      </c>
      <c r="J5" s="22">
        <v>312.5</v>
      </c>
      <c r="K5" s="22">
        <v>310.2</v>
      </c>
      <c r="L5" s="27">
        <v>306.47000000000003</v>
      </c>
      <c r="M5" s="25" t="s">
        <v>68</v>
      </c>
      <c r="N5" s="22"/>
      <c r="O5" s="22"/>
      <c r="P5" s="22">
        <v>346.6</v>
      </c>
      <c r="Q5" s="22">
        <v>346.6</v>
      </c>
      <c r="R5" s="27">
        <v>346.89</v>
      </c>
      <c r="S5" s="25" t="s">
        <v>68</v>
      </c>
      <c r="T5" s="22"/>
      <c r="U5" s="22">
        <f t="shared" ref="U5:U68" si="2">$B$2*W5+(1-$B$2)*V5</f>
        <v>36.4</v>
      </c>
      <c r="V5" s="22">
        <v>34.1</v>
      </c>
      <c r="W5" s="22">
        <v>36.4</v>
      </c>
      <c r="X5" s="27">
        <v>40.42</v>
      </c>
      <c r="Y5" s="25" t="s">
        <v>68</v>
      </c>
      <c r="Z5" s="22"/>
      <c r="AA5" s="22">
        <f t="shared" ref="AA5:AA68" si="3">$B$2*AC5+(1-$B$2)*AB5</f>
        <v>10.5</v>
      </c>
      <c r="AB5" s="22">
        <v>9.8000000000000007</v>
      </c>
      <c r="AC5" s="22">
        <v>10.5</v>
      </c>
      <c r="AD5" s="27">
        <v>11.61</v>
      </c>
      <c r="AE5" s="25" t="s">
        <v>68</v>
      </c>
      <c r="AF5" s="22"/>
      <c r="AG5" s="22">
        <f t="shared" ref="AG5:AG68" si="4">$B$2*AI5+(1-$B$2)*AH5</f>
        <v>89.5</v>
      </c>
      <c r="AH5" s="22">
        <v>90.2</v>
      </c>
      <c r="AI5" s="22">
        <v>89.5</v>
      </c>
      <c r="AJ5" s="27">
        <v>88.35</v>
      </c>
      <c r="AK5" s="25" t="s">
        <v>68</v>
      </c>
      <c r="AL5" s="22"/>
      <c r="AM5" s="22">
        <f t="shared" ref="AM5:AM68" si="5">$B$2*AO5+(1-$B$2)*AN5</f>
        <v>10.5</v>
      </c>
      <c r="AN5" s="22">
        <v>9.8000000000000007</v>
      </c>
      <c r="AO5" s="22">
        <v>10.5</v>
      </c>
      <c r="AP5" s="27">
        <v>11.65</v>
      </c>
      <c r="AQ5" s="25" t="s">
        <v>68</v>
      </c>
    </row>
    <row r="6" spans="1:45" ht="12.75" customHeight="1" x14ac:dyDescent="0.25">
      <c r="A6" s="7">
        <v>1</v>
      </c>
      <c r="B6">
        <v>2</v>
      </c>
      <c r="C6" s="22">
        <f t="shared" si="0"/>
        <v>36.200000000000003</v>
      </c>
      <c r="D6" s="22">
        <v>41.3</v>
      </c>
      <c r="E6" s="22">
        <v>36.200000000000003</v>
      </c>
      <c r="F6" s="27">
        <v>41.29</v>
      </c>
      <c r="G6" s="25">
        <v>12.1</v>
      </c>
      <c r="H6" s="22"/>
      <c r="I6" s="22">
        <f t="shared" si="1"/>
        <v>310.5</v>
      </c>
      <c r="J6" s="22">
        <v>305.3</v>
      </c>
      <c r="K6" s="22">
        <v>310.5</v>
      </c>
      <c r="L6" s="27">
        <v>305.51</v>
      </c>
      <c r="M6" s="25">
        <v>-11.5</v>
      </c>
      <c r="N6" s="22"/>
      <c r="O6" s="22"/>
      <c r="P6" s="22">
        <v>346.6</v>
      </c>
      <c r="Q6" s="22">
        <v>346.8</v>
      </c>
      <c r="R6" s="27">
        <v>346.93</v>
      </c>
      <c r="S6" s="25">
        <v>0.5</v>
      </c>
      <c r="T6" s="22"/>
      <c r="U6" s="22">
        <f t="shared" si="2"/>
        <v>36.4</v>
      </c>
      <c r="V6" s="22">
        <v>41.3</v>
      </c>
      <c r="W6" s="22">
        <v>36.4</v>
      </c>
      <c r="X6" s="27">
        <v>41.42</v>
      </c>
      <c r="Y6" s="25">
        <v>12</v>
      </c>
      <c r="Z6" s="22"/>
      <c r="AA6" s="22">
        <f t="shared" si="3"/>
        <v>10.4</v>
      </c>
      <c r="AB6" s="22">
        <v>11.9</v>
      </c>
      <c r="AC6" s="22">
        <v>10.4</v>
      </c>
      <c r="AD6" s="27">
        <v>11.9</v>
      </c>
      <c r="AE6" s="25">
        <v>3.5</v>
      </c>
      <c r="AF6" s="22"/>
      <c r="AG6" s="22">
        <f t="shared" si="4"/>
        <v>89.5</v>
      </c>
      <c r="AH6" s="22">
        <v>88.1</v>
      </c>
      <c r="AI6" s="22">
        <v>89.5</v>
      </c>
      <c r="AJ6" s="27">
        <v>88.06</v>
      </c>
      <c r="AK6" s="25">
        <v>-3.4</v>
      </c>
      <c r="AL6" s="22"/>
      <c r="AM6" s="22">
        <f t="shared" si="5"/>
        <v>10.5</v>
      </c>
      <c r="AN6" s="22">
        <v>11.9</v>
      </c>
      <c r="AO6" s="22">
        <v>10.5</v>
      </c>
      <c r="AP6" s="27">
        <v>11.94</v>
      </c>
      <c r="AQ6" s="25">
        <v>3.4</v>
      </c>
      <c r="AS6" s="26"/>
    </row>
    <row r="7" spans="1:45" ht="12.75" customHeight="1" x14ac:dyDescent="0.25">
      <c r="A7" s="7">
        <v>1</v>
      </c>
      <c r="B7">
        <v>3</v>
      </c>
      <c r="C7" s="22">
        <f t="shared" si="0"/>
        <v>48</v>
      </c>
      <c r="D7" s="22">
        <v>44.9</v>
      </c>
      <c r="E7" s="22">
        <v>48</v>
      </c>
      <c r="F7" s="27">
        <v>42.33</v>
      </c>
      <c r="G7" s="25">
        <v>12.5</v>
      </c>
      <c r="H7" s="22"/>
      <c r="I7" s="22">
        <f t="shared" si="1"/>
        <v>299.7</v>
      </c>
      <c r="J7" s="22">
        <v>301.60000000000002</v>
      </c>
      <c r="K7" s="22">
        <v>299.7</v>
      </c>
      <c r="L7" s="27">
        <v>304.45999999999998</v>
      </c>
      <c r="M7" s="25">
        <v>-12.6</v>
      </c>
      <c r="N7" s="22"/>
      <c r="O7" s="22"/>
      <c r="P7" s="22">
        <v>346.6</v>
      </c>
      <c r="Q7" s="22">
        <v>347</v>
      </c>
      <c r="R7" s="27">
        <v>346.98</v>
      </c>
      <c r="S7" s="25">
        <v>0.6</v>
      </c>
      <c r="T7" s="22"/>
      <c r="U7" s="22">
        <f t="shared" si="2"/>
        <v>47.3</v>
      </c>
      <c r="V7" s="22">
        <v>44.9</v>
      </c>
      <c r="W7" s="22">
        <v>47.3</v>
      </c>
      <c r="X7" s="27">
        <v>42.52</v>
      </c>
      <c r="Y7" s="25">
        <v>13.2</v>
      </c>
      <c r="Z7" s="22"/>
      <c r="AA7" s="22">
        <f t="shared" si="3"/>
        <v>13.8</v>
      </c>
      <c r="AB7" s="22">
        <v>13</v>
      </c>
      <c r="AC7" s="22">
        <v>13.8</v>
      </c>
      <c r="AD7" s="27">
        <v>12.2</v>
      </c>
      <c r="AE7" s="25">
        <v>3.6</v>
      </c>
      <c r="AF7" s="22"/>
      <c r="AG7" s="22">
        <f t="shared" si="4"/>
        <v>86.4</v>
      </c>
      <c r="AH7" s="22">
        <v>87</v>
      </c>
      <c r="AI7" s="22">
        <v>86.4</v>
      </c>
      <c r="AJ7" s="27">
        <v>87.75</v>
      </c>
      <c r="AK7" s="25">
        <v>-3.8</v>
      </c>
      <c r="AL7" s="22"/>
      <c r="AM7" s="22">
        <f t="shared" si="5"/>
        <v>13.6</v>
      </c>
      <c r="AN7" s="22">
        <v>13</v>
      </c>
      <c r="AO7" s="22">
        <v>13.6</v>
      </c>
      <c r="AP7" s="27">
        <v>12.25</v>
      </c>
      <c r="AQ7" s="25">
        <v>3.8</v>
      </c>
    </row>
    <row r="8" spans="1:45" ht="12.75" customHeight="1" x14ac:dyDescent="0.25">
      <c r="A8" s="7">
        <v>1</v>
      </c>
      <c r="B8">
        <v>4</v>
      </c>
      <c r="C8" s="22">
        <f t="shared" si="0"/>
        <v>42.9</v>
      </c>
      <c r="D8" s="22">
        <v>39.700000000000003</v>
      </c>
      <c r="E8" s="22">
        <v>42.9</v>
      </c>
      <c r="F8" s="27">
        <v>43.66</v>
      </c>
      <c r="G8" s="25">
        <v>15.9</v>
      </c>
      <c r="H8" s="22"/>
      <c r="I8" s="22">
        <f t="shared" si="1"/>
        <v>303.8</v>
      </c>
      <c r="J8" s="22">
        <v>307.39999999999998</v>
      </c>
      <c r="K8" s="22">
        <v>303.8</v>
      </c>
      <c r="L8" s="27">
        <v>303.14999999999998</v>
      </c>
      <c r="M8" s="25">
        <v>-15.7</v>
      </c>
      <c r="N8" s="22"/>
      <c r="O8" s="22"/>
      <c r="P8" s="22">
        <v>347.1</v>
      </c>
      <c r="Q8" s="22">
        <v>347</v>
      </c>
      <c r="R8" s="27">
        <v>347.04</v>
      </c>
      <c r="S8" s="25">
        <v>0.6</v>
      </c>
      <c r="T8" s="22"/>
      <c r="U8" s="22">
        <f t="shared" si="2"/>
        <v>43.2</v>
      </c>
      <c r="V8" s="22">
        <v>39.700000000000003</v>
      </c>
      <c r="W8" s="22">
        <v>43.2</v>
      </c>
      <c r="X8" s="27">
        <v>43.89</v>
      </c>
      <c r="Y8" s="25">
        <v>16.399999999999999</v>
      </c>
      <c r="Z8" s="22"/>
      <c r="AA8" s="22">
        <f t="shared" si="3"/>
        <v>12.4</v>
      </c>
      <c r="AB8" s="22">
        <v>11.4</v>
      </c>
      <c r="AC8" s="22">
        <v>12.4</v>
      </c>
      <c r="AD8" s="27">
        <v>12.58</v>
      </c>
      <c r="AE8" s="25">
        <v>4.5999999999999996</v>
      </c>
      <c r="AF8" s="22"/>
      <c r="AG8" s="22">
        <f t="shared" si="4"/>
        <v>87.5</v>
      </c>
      <c r="AH8" s="22">
        <v>88.6</v>
      </c>
      <c r="AI8" s="22">
        <v>87.5</v>
      </c>
      <c r="AJ8" s="27">
        <v>87.35</v>
      </c>
      <c r="AK8" s="25">
        <v>-4.7</v>
      </c>
      <c r="AL8" s="22"/>
      <c r="AM8" s="22">
        <f t="shared" si="5"/>
        <v>12.5</v>
      </c>
      <c r="AN8" s="22">
        <v>11.4</v>
      </c>
      <c r="AO8" s="22">
        <v>12.5</v>
      </c>
      <c r="AP8" s="27">
        <v>12.65</v>
      </c>
      <c r="AQ8" s="25">
        <v>4.7</v>
      </c>
    </row>
    <row r="9" spans="1:45" ht="12.75" customHeight="1" x14ac:dyDescent="0.25">
      <c r="A9" s="7">
        <v>1</v>
      </c>
      <c r="B9">
        <v>5</v>
      </c>
      <c r="C9" s="22">
        <f t="shared" si="0"/>
        <v>43.7</v>
      </c>
      <c r="D9" s="22">
        <v>50.9</v>
      </c>
      <c r="E9" s="22">
        <v>43.7</v>
      </c>
      <c r="F9" s="27">
        <v>44.78</v>
      </c>
      <c r="G9" s="25">
        <v>13.4</v>
      </c>
      <c r="H9" s="22"/>
      <c r="I9" s="22">
        <f t="shared" si="1"/>
        <v>302.8</v>
      </c>
      <c r="J9" s="22">
        <v>295.10000000000002</v>
      </c>
      <c r="K9" s="22">
        <v>302.8</v>
      </c>
      <c r="L9" s="27">
        <v>302.05</v>
      </c>
      <c r="M9" s="25">
        <v>-13.2</v>
      </c>
      <c r="N9" s="22"/>
      <c r="O9" s="22"/>
      <c r="P9" s="22">
        <v>347.1</v>
      </c>
      <c r="Q9" s="22">
        <v>347.2</v>
      </c>
      <c r="R9" s="27">
        <v>347.09</v>
      </c>
      <c r="S9" s="25">
        <v>0.6</v>
      </c>
      <c r="T9" s="22"/>
      <c r="U9" s="22">
        <f t="shared" si="2"/>
        <v>44.5</v>
      </c>
      <c r="V9" s="22">
        <v>52</v>
      </c>
      <c r="W9" s="22">
        <v>44.5</v>
      </c>
      <c r="X9" s="27">
        <v>45.04</v>
      </c>
      <c r="Y9" s="25">
        <v>13.8</v>
      </c>
      <c r="Z9" s="22"/>
      <c r="AA9" s="22">
        <f t="shared" si="3"/>
        <v>12.6</v>
      </c>
      <c r="AB9" s="22">
        <v>14.7</v>
      </c>
      <c r="AC9" s="22">
        <v>12.6</v>
      </c>
      <c r="AD9" s="27">
        <v>12.9</v>
      </c>
      <c r="AE9" s="25">
        <v>3.8</v>
      </c>
      <c r="AF9" s="22"/>
      <c r="AG9" s="22">
        <f t="shared" si="4"/>
        <v>87.2</v>
      </c>
      <c r="AH9" s="22">
        <v>85</v>
      </c>
      <c r="AI9" s="22">
        <v>87.2</v>
      </c>
      <c r="AJ9" s="27">
        <v>87.02</v>
      </c>
      <c r="AK9" s="25">
        <v>-4</v>
      </c>
      <c r="AL9" s="22"/>
      <c r="AM9" s="22">
        <f t="shared" si="5"/>
        <v>12.8</v>
      </c>
      <c r="AN9" s="22">
        <v>15</v>
      </c>
      <c r="AO9" s="22">
        <v>12.8</v>
      </c>
      <c r="AP9" s="27">
        <v>12.98</v>
      </c>
      <c r="AQ9" s="25">
        <v>4</v>
      </c>
    </row>
    <row r="10" spans="1:45" ht="12.75" customHeight="1" x14ac:dyDescent="0.25">
      <c r="A10" s="7">
        <v>1</v>
      </c>
      <c r="B10">
        <v>6</v>
      </c>
      <c r="C10" s="22">
        <f t="shared" si="0"/>
        <v>51.2</v>
      </c>
      <c r="D10" s="22">
        <v>52.7</v>
      </c>
      <c r="E10" s="22">
        <v>51.2</v>
      </c>
      <c r="F10" s="27">
        <v>45.82</v>
      </c>
      <c r="G10" s="25">
        <v>12.5</v>
      </c>
      <c r="H10" s="22"/>
      <c r="I10" s="22">
        <f t="shared" si="1"/>
        <v>296</v>
      </c>
      <c r="J10" s="22">
        <v>294.39999999999998</v>
      </c>
      <c r="K10" s="22">
        <v>296</v>
      </c>
      <c r="L10" s="27">
        <v>301.02999999999997</v>
      </c>
      <c r="M10" s="25">
        <v>-12.3</v>
      </c>
      <c r="N10" s="22"/>
      <c r="O10" s="22"/>
      <c r="P10" s="22">
        <v>347.1</v>
      </c>
      <c r="Q10" s="22">
        <v>347.5</v>
      </c>
      <c r="R10" s="27">
        <v>347.13</v>
      </c>
      <c r="S10" s="25">
        <v>0.5</v>
      </c>
      <c r="T10" s="22"/>
      <c r="U10" s="22">
        <f t="shared" si="2"/>
        <v>51.5</v>
      </c>
      <c r="V10" s="22">
        <v>52.7</v>
      </c>
      <c r="W10" s="22">
        <v>51.5</v>
      </c>
      <c r="X10" s="27">
        <v>46.1</v>
      </c>
      <c r="Y10" s="25">
        <v>12.8</v>
      </c>
      <c r="Z10" s="22"/>
      <c r="AA10" s="22">
        <f t="shared" si="3"/>
        <v>14.7</v>
      </c>
      <c r="AB10" s="22">
        <v>15.2</v>
      </c>
      <c r="AC10" s="22">
        <v>14.7</v>
      </c>
      <c r="AD10" s="27">
        <v>13.2</v>
      </c>
      <c r="AE10" s="25">
        <v>3.6</v>
      </c>
      <c r="AF10" s="22"/>
      <c r="AG10" s="22">
        <f t="shared" si="4"/>
        <v>85.2</v>
      </c>
      <c r="AH10" s="22">
        <v>84.8</v>
      </c>
      <c r="AI10" s="22">
        <v>85.2</v>
      </c>
      <c r="AJ10" s="27">
        <v>86.72</v>
      </c>
      <c r="AK10" s="25">
        <v>-3.7</v>
      </c>
      <c r="AL10" s="22"/>
      <c r="AM10" s="22">
        <f t="shared" si="5"/>
        <v>14.8</v>
      </c>
      <c r="AN10" s="22">
        <v>15.2</v>
      </c>
      <c r="AO10" s="22">
        <v>14.8</v>
      </c>
      <c r="AP10" s="27">
        <v>13.28</v>
      </c>
      <c r="AQ10" s="25">
        <v>3.7</v>
      </c>
    </row>
    <row r="11" spans="1:45" ht="12.75" customHeight="1" x14ac:dyDescent="0.25">
      <c r="A11" s="7">
        <v>1</v>
      </c>
      <c r="B11">
        <v>7</v>
      </c>
      <c r="C11" s="22">
        <f t="shared" si="0"/>
        <v>49.8</v>
      </c>
      <c r="D11" s="22">
        <v>44.4</v>
      </c>
      <c r="E11" s="22">
        <v>49.8</v>
      </c>
      <c r="F11" s="27">
        <v>46.76</v>
      </c>
      <c r="G11" s="25">
        <v>11.3</v>
      </c>
      <c r="H11" s="22"/>
      <c r="I11" s="22">
        <f t="shared" si="1"/>
        <v>296.60000000000002</v>
      </c>
      <c r="J11" s="22">
        <v>303.10000000000002</v>
      </c>
      <c r="K11" s="22">
        <v>296.60000000000002</v>
      </c>
      <c r="L11" s="27">
        <v>300.11</v>
      </c>
      <c r="M11" s="25">
        <v>-11</v>
      </c>
      <c r="N11" s="22"/>
      <c r="O11" s="22"/>
      <c r="P11" s="22">
        <v>347.4</v>
      </c>
      <c r="Q11" s="22">
        <v>347</v>
      </c>
      <c r="R11" s="27">
        <v>347.16</v>
      </c>
      <c r="S11" s="25">
        <v>0.4</v>
      </c>
      <c r="T11" s="22"/>
      <c r="U11" s="22">
        <f t="shared" si="2"/>
        <v>50.4</v>
      </c>
      <c r="V11" s="22">
        <v>44.4</v>
      </c>
      <c r="W11" s="22">
        <v>50.4</v>
      </c>
      <c r="X11" s="27">
        <v>47.06</v>
      </c>
      <c r="Y11" s="25">
        <v>11.5</v>
      </c>
      <c r="Z11" s="22"/>
      <c r="AA11" s="22">
        <f t="shared" si="3"/>
        <v>14.4</v>
      </c>
      <c r="AB11" s="22">
        <v>12.8</v>
      </c>
      <c r="AC11" s="22">
        <v>14.4</v>
      </c>
      <c r="AD11" s="27">
        <v>13.47</v>
      </c>
      <c r="AE11" s="25">
        <v>3.2</v>
      </c>
      <c r="AF11" s="22"/>
      <c r="AG11" s="22">
        <f t="shared" si="4"/>
        <v>85.5</v>
      </c>
      <c r="AH11" s="22">
        <v>87.2</v>
      </c>
      <c r="AI11" s="22">
        <v>85.5</v>
      </c>
      <c r="AJ11" s="27">
        <v>86.44</v>
      </c>
      <c r="AK11" s="25">
        <v>-3.3</v>
      </c>
      <c r="AL11" s="22"/>
      <c r="AM11" s="22">
        <f t="shared" si="5"/>
        <v>14.5</v>
      </c>
      <c r="AN11" s="22">
        <v>12.8</v>
      </c>
      <c r="AO11" s="22">
        <v>14.5</v>
      </c>
      <c r="AP11" s="27">
        <v>13.56</v>
      </c>
      <c r="AQ11" s="25">
        <v>3.3</v>
      </c>
    </row>
    <row r="12" spans="1:45" ht="12.75" customHeight="1" x14ac:dyDescent="0.25">
      <c r="A12" s="7">
        <v>1</v>
      </c>
      <c r="B12">
        <v>8</v>
      </c>
      <c r="C12" s="22">
        <f t="shared" si="0"/>
        <v>42.7</v>
      </c>
      <c r="D12" s="22">
        <v>48.6</v>
      </c>
      <c r="E12" s="22">
        <v>42.7</v>
      </c>
      <c r="F12" s="27">
        <v>47.65</v>
      </c>
      <c r="G12" s="25">
        <v>10.7</v>
      </c>
      <c r="H12" s="22"/>
      <c r="I12" s="22">
        <f t="shared" si="1"/>
        <v>304</v>
      </c>
      <c r="J12" s="22">
        <v>297.8</v>
      </c>
      <c r="K12" s="22">
        <v>304</v>
      </c>
      <c r="L12" s="27">
        <v>299.25</v>
      </c>
      <c r="M12" s="25">
        <v>-10.3</v>
      </c>
      <c r="N12" s="22"/>
      <c r="O12" s="22"/>
      <c r="P12" s="22">
        <v>347.4</v>
      </c>
      <c r="Q12" s="22">
        <v>347.3</v>
      </c>
      <c r="R12" s="27">
        <v>347.2</v>
      </c>
      <c r="S12" s="25">
        <v>0.4</v>
      </c>
      <c r="T12" s="22"/>
      <c r="U12" s="22">
        <f t="shared" si="2"/>
        <v>43.3</v>
      </c>
      <c r="V12" s="22">
        <v>49.7</v>
      </c>
      <c r="W12" s="22">
        <v>43.3</v>
      </c>
      <c r="X12" s="27">
        <v>47.95</v>
      </c>
      <c r="Y12" s="25">
        <v>10.7</v>
      </c>
      <c r="Z12" s="22"/>
      <c r="AA12" s="22">
        <f t="shared" si="3"/>
        <v>12.3</v>
      </c>
      <c r="AB12" s="22">
        <v>14</v>
      </c>
      <c r="AC12" s="22">
        <v>12.3</v>
      </c>
      <c r="AD12" s="27">
        <v>13.72</v>
      </c>
      <c r="AE12" s="25">
        <v>3.1</v>
      </c>
      <c r="AF12" s="22"/>
      <c r="AG12" s="22">
        <f t="shared" si="4"/>
        <v>87.5</v>
      </c>
      <c r="AH12" s="22">
        <v>85.7</v>
      </c>
      <c r="AI12" s="22">
        <v>87.5</v>
      </c>
      <c r="AJ12" s="27">
        <v>86.19</v>
      </c>
      <c r="AK12" s="25">
        <v>-3.1</v>
      </c>
      <c r="AL12" s="22"/>
      <c r="AM12" s="22">
        <f t="shared" si="5"/>
        <v>12.5</v>
      </c>
      <c r="AN12" s="22">
        <v>14.3</v>
      </c>
      <c r="AO12" s="22">
        <v>12.5</v>
      </c>
      <c r="AP12" s="27">
        <v>13.81</v>
      </c>
      <c r="AQ12" s="25">
        <v>3.1</v>
      </c>
    </row>
    <row r="13" spans="1:45" ht="12.75" customHeight="1" x14ac:dyDescent="0.25">
      <c r="A13" s="7">
        <v>1</v>
      </c>
      <c r="B13">
        <v>9</v>
      </c>
      <c r="C13" s="22">
        <f t="shared" si="0"/>
        <v>46.7</v>
      </c>
      <c r="D13" s="22">
        <v>44.1</v>
      </c>
      <c r="E13" s="22">
        <v>46.7</v>
      </c>
      <c r="F13" s="27">
        <v>48.56</v>
      </c>
      <c r="G13" s="25">
        <v>10.9</v>
      </c>
      <c r="H13" s="22"/>
      <c r="I13" s="22">
        <f t="shared" si="1"/>
        <v>300.7</v>
      </c>
      <c r="J13" s="22">
        <v>303.3</v>
      </c>
      <c r="K13" s="22">
        <v>300.7</v>
      </c>
      <c r="L13" s="27">
        <v>298.39</v>
      </c>
      <c r="M13" s="25">
        <v>-10.3</v>
      </c>
      <c r="N13" s="22"/>
      <c r="O13" s="22"/>
      <c r="P13" s="22">
        <v>347.4</v>
      </c>
      <c r="Q13" s="22">
        <v>347.6</v>
      </c>
      <c r="R13" s="27">
        <v>347.24</v>
      </c>
      <c r="S13" s="25">
        <v>0.5</v>
      </c>
      <c r="T13" s="22"/>
      <c r="U13" s="22">
        <f t="shared" si="2"/>
        <v>46.9</v>
      </c>
      <c r="V13" s="22">
        <v>44.1</v>
      </c>
      <c r="W13" s="22">
        <v>46.9</v>
      </c>
      <c r="X13" s="27">
        <v>48.85</v>
      </c>
      <c r="Y13" s="25">
        <v>10.8</v>
      </c>
      <c r="Z13" s="22"/>
      <c r="AA13" s="22">
        <f t="shared" si="3"/>
        <v>13.4</v>
      </c>
      <c r="AB13" s="22">
        <v>12.7</v>
      </c>
      <c r="AC13" s="22">
        <v>13.4</v>
      </c>
      <c r="AD13" s="27">
        <v>13.98</v>
      </c>
      <c r="AE13" s="25">
        <v>3.1</v>
      </c>
      <c r="AF13" s="22"/>
      <c r="AG13" s="22">
        <f t="shared" si="4"/>
        <v>86.5</v>
      </c>
      <c r="AH13" s="22">
        <v>87.3</v>
      </c>
      <c r="AI13" s="22">
        <v>86.5</v>
      </c>
      <c r="AJ13" s="27">
        <v>85.93</v>
      </c>
      <c r="AK13" s="25">
        <v>-3.1</v>
      </c>
      <c r="AL13" s="22"/>
      <c r="AM13" s="22">
        <f t="shared" si="5"/>
        <v>13.5</v>
      </c>
      <c r="AN13" s="22">
        <v>12.7</v>
      </c>
      <c r="AO13" s="22">
        <v>13.5</v>
      </c>
      <c r="AP13" s="27">
        <v>14.07</v>
      </c>
      <c r="AQ13" s="25">
        <v>3.1</v>
      </c>
    </row>
    <row r="14" spans="1:45" ht="12.75" customHeight="1" x14ac:dyDescent="0.25">
      <c r="A14" s="7">
        <v>1</v>
      </c>
      <c r="B14">
        <v>10</v>
      </c>
      <c r="C14" s="22">
        <f t="shared" si="0"/>
        <v>52.7</v>
      </c>
      <c r="D14" s="22">
        <v>49.1</v>
      </c>
      <c r="E14" s="22">
        <v>52.7</v>
      </c>
      <c r="F14" s="27">
        <v>49.39</v>
      </c>
      <c r="G14" s="25">
        <v>9.9</v>
      </c>
      <c r="H14" s="22"/>
      <c r="I14" s="22">
        <f t="shared" si="1"/>
        <v>293.8</v>
      </c>
      <c r="J14" s="22">
        <v>298.2</v>
      </c>
      <c r="K14" s="22">
        <v>293.8</v>
      </c>
      <c r="L14" s="27">
        <v>297.63</v>
      </c>
      <c r="M14" s="25">
        <v>-9.1</v>
      </c>
      <c r="N14" s="22"/>
      <c r="O14" s="22"/>
      <c r="P14" s="22">
        <v>347.3</v>
      </c>
      <c r="Q14" s="22">
        <v>346.8</v>
      </c>
      <c r="R14" s="27">
        <v>347.29</v>
      </c>
      <c r="S14" s="25">
        <v>0.6</v>
      </c>
      <c r="T14" s="22"/>
      <c r="U14" s="22">
        <f t="shared" si="2"/>
        <v>53</v>
      </c>
      <c r="V14" s="22">
        <v>49.1</v>
      </c>
      <c r="W14" s="22">
        <v>53</v>
      </c>
      <c r="X14" s="27">
        <v>49.65</v>
      </c>
      <c r="Y14" s="25">
        <v>9.6999999999999993</v>
      </c>
      <c r="Z14" s="22"/>
      <c r="AA14" s="22">
        <f t="shared" si="3"/>
        <v>15.2</v>
      </c>
      <c r="AB14" s="22">
        <v>14.1</v>
      </c>
      <c r="AC14" s="22">
        <v>15.2</v>
      </c>
      <c r="AD14" s="27">
        <v>14.22</v>
      </c>
      <c r="AE14" s="25">
        <v>2.8</v>
      </c>
      <c r="AF14" s="22"/>
      <c r="AG14" s="22">
        <f t="shared" si="4"/>
        <v>84.7</v>
      </c>
      <c r="AH14" s="22">
        <v>85.9</v>
      </c>
      <c r="AI14" s="22">
        <v>84.7</v>
      </c>
      <c r="AJ14" s="27">
        <v>85.7</v>
      </c>
      <c r="AK14" s="25">
        <v>-2.8</v>
      </c>
      <c r="AL14" s="22"/>
      <c r="AM14" s="22">
        <f t="shared" si="5"/>
        <v>15.3</v>
      </c>
      <c r="AN14" s="22">
        <v>14.1</v>
      </c>
      <c r="AO14" s="22">
        <v>15.3</v>
      </c>
      <c r="AP14" s="27">
        <v>14.3</v>
      </c>
      <c r="AQ14" s="25">
        <v>2.8</v>
      </c>
    </row>
    <row r="15" spans="1:45" ht="12.75" customHeight="1" x14ac:dyDescent="0.25">
      <c r="A15" s="7">
        <v>1</v>
      </c>
      <c r="B15">
        <v>11</v>
      </c>
      <c r="C15" s="22">
        <f t="shared" si="0"/>
        <v>45.1</v>
      </c>
      <c r="D15" s="22">
        <v>49.1</v>
      </c>
      <c r="E15" s="22">
        <v>45.1</v>
      </c>
      <c r="F15" s="27">
        <v>50.2</v>
      </c>
      <c r="G15" s="25">
        <v>9.8000000000000007</v>
      </c>
      <c r="H15" s="22"/>
      <c r="I15" s="22">
        <f t="shared" si="1"/>
        <v>302.60000000000002</v>
      </c>
      <c r="J15" s="22">
        <v>298.2</v>
      </c>
      <c r="K15" s="22">
        <v>302.60000000000002</v>
      </c>
      <c r="L15" s="27">
        <v>296.92</v>
      </c>
      <c r="M15" s="25">
        <v>-8.5</v>
      </c>
      <c r="N15" s="22"/>
      <c r="O15" s="22"/>
      <c r="P15" s="22">
        <v>347.3</v>
      </c>
      <c r="Q15" s="22">
        <v>347.1</v>
      </c>
      <c r="R15" s="27">
        <v>347.35</v>
      </c>
      <c r="S15" s="25">
        <v>0.8</v>
      </c>
      <c r="T15" s="22"/>
      <c r="U15" s="22">
        <f t="shared" si="2"/>
        <v>44.5</v>
      </c>
      <c r="V15" s="22">
        <v>49.1</v>
      </c>
      <c r="W15" s="22">
        <v>44.5</v>
      </c>
      <c r="X15" s="27">
        <v>50.43</v>
      </c>
      <c r="Y15" s="25">
        <v>9.3000000000000007</v>
      </c>
      <c r="Z15" s="22"/>
      <c r="AA15" s="22">
        <f t="shared" si="3"/>
        <v>13</v>
      </c>
      <c r="AB15" s="22">
        <v>14.1</v>
      </c>
      <c r="AC15" s="22">
        <v>13</v>
      </c>
      <c r="AD15" s="27">
        <v>14.45</v>
      </c>
      <c r="AE15" s="25">
        <v>2.8</v>
      </c>
      <c r="AF15" s="22"/>
      <c r="AG15" s="22">
        <f t="shared" si="4"/>
        <v>87.2</v>
      </c>
      <c r="AH15" s="22">
        <v>85.9</v>
      </c>
      <c r="AI15" s="22">
        <v>87.2</v>
      </c>
      <c r="AJ15" s="27">
        <v>85.48</v>
      </c>
      <c r="AK15" s="25">
        <v>-2.7</v>
      </c>
      <c r="AL15" s="22"/>
      <c r="AM15" s="22">
        <f t="shared" si="5"/>
        <v>12.8</v>
      </c>
      <c r="AN15" s="22">
        <v>14.1</v>
      </c>
      <c r="AO15" s="22">
        <v>12.8</v>
      </c>
      <c r="AP15" s="27">
        <v>14.52</v>
      </c>
      <c r="AQ15" s="25">
        <v>2.7</v>
      </c>
    </row>
    <row r="16" spans="1:45" ht="12.75" customHeight="1" x14ac:dyDescent="0.25">
      <c r="A16" s="7">
        <v>1</v>
      </c>
      <c r="B16">
        <v>12</v>
      </c>
      <c r="C16" s="22">
        <f t="shared" si="0"/>
        <v>49</v>
      </c>
      <c r="D16" s="22">
        <v>45.5</v>
      </c>
      <c r="E16" s="22">
        <v>49</v>
      </c>
      <c r="F16" s="27">
        <v>51</v>
      </c>
      <c r="G16" s="25">
        <v>9.6</v>
      </c>
      <c r="H16" s="22"/>
      <c r="I16" s="22">
        <f t="shared" si="1"/>
        <v>298.3</v>
      </c>
      <c r="J16" s="22">
        <v>301.8</v>
      </c>
      <c r="K16" s="22">
        <v>298.3</v>
      </c>
      <c r="L16" s="27">
        <v>296.24</v>
      </c>
      <c r="M16" s="25">
        <v>-8.1</v>
      </c>
      <c r="N16" s="22"/>
      <c r="O16" s="22"/>
      <c r="P16" s="22">
        <v>347.3</v>
      </c>
      <c r="Q16" s="22">
        <v>347.4</v>
      </c>
      <c r="R16" s="27">
        <v>347.44</v>
      </c>
      <c r="S16" s="25">
        <v>1</v>
      </c>
      <c r="T16" s="22"/>
      <c r="U16" s="22">
        <f t="shared" si="2"/>
        <v>49.1</v>
      </c>
      <c r="V16" s="22">
        <v>45.5</v>
      </c>
      <c r="W16" s="22">
        <v>49.1</v>
      </c>
      <c r="X16" s="27">
        <v>51.2</v>
      </c>
      <c r="Y16" s="25">
        <v>9.1999999999999993</v>
      </c>
      <c r="Z16" s="22"/>
      <c r="AA16" s="22">
        <f t="shared" si="3"/>
        <v>14.1</v>
      </c>
      <c r="AB16" s="22">
        <v>13.1</v>
      </c>
      <c r="AC16" s="22">
        <v>14.1</v>
      </c>
      <c r="AD16" s="27">
        <v>14.68</v>
      </c>
      <c r="AE16" s="25">
        <v>2.7</v>
      </c>
      <c r="AF16" s="22"/>
      <c r="AG16" s="22">
        <f t="shared" si="4"/>
        <v>85.9</v>
      </c>
      <c r="AH16" s="22">
        <v>86.9</v>
      </c>
      <c r="AI16" s="22">
        <v>85.9</v>
      </c>
      <c r="AJ16" s="27">
        <v>85.26</v>
      </c>
      <c r="AK16" s="25">
        <v>-2.6</v>
      </c>
      <c r="AL16" s="22"/>
      <c r="AM16" s="22">
        <f t="shared" si="5"/>
        <v>14.1</v>
      </c>
      <c r="AN16" s="22">
        <v>13.1</v>
      </c>
      <c r="AO16" s="22">
        <v>14.1</v>
      </c>
      <c r="AP16" s="27">
        <v>14.74</v>
      </c>
      <c r="AQ16" s="25">
        <v>2.6</v>
      </c>
    </row>
    <row r="17" spans="1:43" ht="12.75" customHeight="1" x14ac:dyDescent="0.25">
      <c r="A17" s="7"/>
      <c r="B17">
        <v>1</v>
      </c>
      <c r="C17" s="22">
        <f t="shared" si="0"/>
        <v>53.8</v>
      </c>
      <c r="D17" s="22">
        <v>51.7</v>
      </c>
      <c r="E17" s="22">
        <v>53.8</v>
      </c>
      <c r="F17" s="27">
        <v>51.81</v>
      </c>
      <c r="G17" s="25">
        <v>9.6999999999999993</v>
      </c>
      <c r="H17" s="22"/>
      <c r="I17" s="22">
        <f t="shared" si="1"/>
        <v>292.89999999999998</v>
      </c>
      <c r="J17" s="22">
        <v>295.10000000000002</v>
      </c>
      <c r="K17" s="22">
        <v>292.89999999999998</v>
      </c>
      <c r="L17" s="27">
        <v>295.58</v>
      </c>
      <c r="M17" s="25">
        <v>-7.9</v>
      </c>
      <c r="N17" s="22"/>
      <c r="O17" s="22"/>
      <c r="P17" s="22">
        <v>347.6</v>
      </c>
      <c r="Q17" s="22">
        <v>347.6</v>
      </c>
      <c r="R17" s="27">
        <v>347.55</v>
      </c>
      <c r="S17" s="25">
        <v>1.3</v>
      </c>
      <c r="T17" s="22"/>
      <c r="U17" s="22">
        <f t="shared" si="2"/>
        <v>54.7</v>
      </c>
      <c r="V17" s="22">
        <v>52.5</v>
      </c>
      <c r="W17" s="22">
        <v>54.7</v>
      </c>
      <c r="X17" s="27">
        <v>51.96</v>
      </c>
      <c r="Y17" s="25">
        <v>9.1999999999999993</v>
      </c>
      <c r="Z17" s="22"/>
      <c r="AA17" s="22">
        <f t="shared" si="3"/>
        <v>15.5</v>
      </c>
      <c r="AB17" s="22">
        <v>14.9</v>
      </c>
      <c r="AC17" s="22">
        <v>15.5</v>
      </c>
      <c r="AD17" s="27">
        <v>14.91</v>
      </c>
      <c r="AE17" s="25">
        <v>2.7</v>
      </c>
      <c r="AF17" s="22"/>
      <c r="AG17" s="22">
        <f t="shared" si="4"/>
        <v>84.3</v>
      </c>
      <c r="AH17" s="22">
        <v>84.9</v>
      </c>
      <c r="AI17" s="22">
        <v>84.3</v>
      </c>
      <c r="AJ17" s="27">
        <v>85.05</v>
      </c>
      <c r="AK17" s="25">
        <v>-2.6</v>
      </c>
      <c r="AL17" s="22"/>
      <c r="AM17" s="22">
        <f t="shared" si="5"/>
        <v>15.7</v>
      </c>
      <c r="AN17" s="22">
        <v>15.1</v>
      </c>
      <c r="AO17" s="22">
        <v>15.7</v>
      </c>
      <c r="AP17" s="27">
        <v>14.95</v>
      </c>
      <c r="AQ17" s="25">
        <v>2.6</v>
      </c>
    </row>
    <row r="18" spans="1:43" ht="12.75" customHeight="1" x14ac:dyDescent="0.25">
      <c r="A18" s="7">
        <v>2</v>
      </c>
      <c r="B18">
        <v>2</v>
      </c>
      <c r="C18" s="22">
        <f t="shared" si="0"/>
        <v>60.5</v>
      </c>
      <c r="D18" s="22">
        <v>65.2</v>
      </c>
      <c r="E18" s="22">
        <v>60.5</v>
      </c>
      <c r="F18" s="27">
        <v>52.62</v>
      </c>
      <c r="G18" s="25">
        <v>9.6999999999999993</v>
      </c>
      <c r="H18" s="22"/>
      <c r="I18" s="22">
        <f t="shared" si="1"/>
        <v>287.2</v>
      </c>
      <c r="J18" s="22">
        <v>282.39999999999998</v>
      </c>
      <c r="K18" s="22">
        <v>287.2</v>
      </c>
      <c r="L18" s="27">
        <v>294.93</v>
      </c>
      <c r="M18" s="25">
        <v>-7.8</v>
      </c>
      <c r="N18" s="22"/>
      <c r="O18" s="22"/>
      <c r="P18" s="22">
        <v>347.6</v>
      </c>
      <c r="Q18" s="22">
        <v>347.9</v>
      </c>
      <c r="R18" s="27">
        <v>347.68</v>
      </c>
      <c r="S18" s="25">
        <v>1.6</v>
      </c>
      <c r="T18" s="22"/>
      <c r="U18" s="22">
        <f t="shared" si="2"/>
        <v>60.6</v>
      </c>
      <c r="V18" s="22">
        <v>65.2</v>
      </c>
      <c r="W18" s="22">
        <v>60.6</v>
      </c>
      <c r="X18" s="27">
        <v>52.75</v>
      </c>
      <c r="Y18" s="25">
        <v>9.4</v>
      </c>
      <c r="Z18" s="22"/>
      <c r="AA18" s="22">
        <f t="shared" si="3"/>
        <v>17.399999999999999</v>
      </c>
      <c r="AB18" s="22">
        <v>18.7</v>
      </c>
      <c r="AC18" s="22">
        <v>17.399999999999999</v>
      </c>
      <c r="AD18" s="27">
        <v>15.13</v>
      </c>
      <c r="AE18" s="25">
        <v>2.7</v>
      </c>
      <c r="AF18" s="22"/>
      <c r="AG18" s="22">
        <f t="shared" si="4"/>
        <v>82.6</v>
      </c>
      <c r="AH18" s="22">
        <v>81.3</v>
      </c>
      <c r="AI18" s="22">
        <v>82.6</v>
      </c>
      <c r="AJ18" s="27">
        <v>84.83</v>
      </c>
      <c r="AK18" s="25">
        <v>-2.6</v>
      </c>
      <c r="AL18" s="22"/>
      <c r="AM18" s="22">
        <f t="shared" si="5"/>
        <v>17.399999999999999</v>
      </c>
      <c r="AN18" s="22">
        <v>18.7</v>
      </c>
      <c r="AO18" s="22">
        <v>17.399999999999999</v>
      </c>
      <c r="AP18" s="27">
        <v>15.17</v>
      </c>
      <c r="AQ18" s="25">
        <v>2.6</v>
      </c>
    </row>
    <row r="19" spans="1:43" ht="12.75" customHeight="1" x14ac:dyDescent="0.25">
      <c r="A19" s="7">
        <v>2</v>
      </c>
      <c r="B19">
        <v>3</v>
      </c>
      <c r="C19" s="22">
        <f t="shared" si="0"/>
        <v>46.8</v>
      </c>
      <c r="D19" s="22">
        <v>43.7</v>
      </c>
      <c r="E19" s="22">
        <v>46.8</v>
      </c>
      <c r="F19" s="27">
        <v>53.38</v>
      </c>
      <c r="G19" s="25">
        <v>9.1</v>
      </c>
      <c r="H19" s="22"/>
      <c r="I19" s="22">
        <f t="shared" si="1"/>
        <v>301.3</v>
      </c>
      <c r="J19" s="22">
        <v>303.2</v>
      </c>
      <c r="K19" s="22">
        <v>301.3</v>
      </c>
      <c r="L19" s="27">
        <v>294.33999999999997</v>
      </c>
      <c r="M19" s="25">
        <v>-7.1</v>
      </c>
      <c r="N19" s="22"/>
      <c r="O19" s="22"/>
      <c r="P19" s="22">
        <v>347.6</v>
      </c>
      <c r="Q19" s="22">
        <v>348.1</v>
      </c>
      <c r="R19" s="27">
        <v>347.85</v>
      </c>
      <c r="S19" s="25">
        <v>2</v>
      </c>
      <c r="T19" s="22"/>
      <c r="U19" s="22">
        <f t="shared" si="2"/>
        <v>46.8</v>
      </c>
      <c r="V19" s="22">
        <v>44.4</v>
      </c>
      <c r="W19" s="22">
        <v>46.8</v>
      </c>
      <c r="X19" s="27">
        <v>53.51</v>
      </c>
      <c r="Y19" s="25">
        <v>9.1</v>
      </c>
      <c r="Z19" s="22"/>
      <c r="AA19" s="22">
        <f t="shared" si="3"/>
        <v>13.5</v>
      </c>
      <c r="AB19" s="22">
        <v>12.6</v>
      </c>
      <c r="AC19" s="22">
        <v>13.5</v>
      </c>
      <c r="AD19" s="27">
        <v>15.34</v>
      </c>
      <c r="AE19" s="25">
        <v>2.5</v>
      </c>
      <c r="AF19" s="22"/>
      <c r="AG19" s="22">
        <f t="shared" si="4"/>
        <v>86.5</v>
      </c>
      <c r="AH19" s="22">
        <v>87.2</v>
      </c>
      <c r="AI19" s="22">
        <v>86.5</v>
      </c>
      <c r="AJ19" s="27">
        <v>84.62</v>
      </c>
      <c r="AK19" s="25">
        <v>-2.5</v>
      </c>
      <c r="AL19" s="22"/>
      <c r="AM19" s="22">
        <f t="shared" si="5"/>
        <v>13.5</v>
      </c>
      <c r="AN19" s="22">
        <v>12.8</v>
      </c>
      <c r="AO19" s="22">
        <v>13.5</v>
      </c>
      <c r="AP19" s="27">
        <v>15.38</v>
      </c>
      <c r="AQ19" s="25">
        <v>2.5</v>
      </c>
    </row>
    <row r="20" spans="1:43" ht="12.75" customHeight="1" x14ac:dyDescent="0.25">
      <c r="A20" s="7">
        <v>2</v>
      </c>
      <c r="B20">
        <v>4</v>
      </c>
      <c r="C20" s="22">
        <f t="shared" si="0"/>
        <v>56.9</v>
      </c>
      <c r="D20" s="22">
        <v>53.7</v>
      </c>
      <c r="E20" s="22">
        <v>56.9</v>
      </c>
      <c r="F20" s="27">
        <v>54</v>
      </c>
      <c r="G20" s="25">
        <v>7.5</v>
      </c>
      <c r="H20" s="22"/>
      <c r="I20" s="22">
        <f t="shared" si="1"/>
        <v>290.8</v>
      </c>
      <c r="J20" s="22">
        <v>294.39999999999998</v>
      </c>
      <c r="K20" s="22">
        <v>290.8</v>
      </c>
      <c r="L20" s="27">
        <v>293.89</v>
      </c>
      <c r="M20" s="25">
        <v>-5.4</v>
      </c>
      <c r="N20" s="22"/>
      <c r="O20" s="22"/>
      <c r="P20" s="22">
        <v>348.1</v>
      </c>
      <c r="Q20" s="22">
        <v>348</v>
      </c>
      <c r="R20" s="27">
        <v>348.05</v>
      </c>
      <c r="S20" s="25">
        <v>2.4</v>
      </c>
      <c r="T20" s="22"/>
      <c r="U20" s="22">
        <f t="shared" si="2"/>
        <v>57.3</v>
      </c>
      <c r="V20" s="22">
        <v>53.7</v>
      </c>
      <c r="W20" s="22">
        <v>57.3</v>
      </c>
      <c r="X20" s="27">
        <v>54.16</v>
      </c>
      <c r="Y20" s="25">
        <v>7.8</v>
      </c>
      <c r="Z20" s="22"/>
      <c r="AA20" s="22">
        <f t="shared" si="3"/>
        <v>16.3</v>
      </c>
      <c r="AB20" s="22">
        <v>15.4</v>
      </c>
      <c r="AC20" s="22">
        <v>16.3</v>
      </c>
      <c r="AD20" s="27">
        <v>15.51</v>
      </c>
      <c r="AE20" s="25">
        <v>2</v>
      </c>
      <c r="AF20" s="22"/>
      <c r="AG20" s="22">
        <f t="shared" si="4"/>
        <v>83.5</v>
      </c>
      <c r="AH20" s="22">
        <v>84.6</v>
      </c>
      <c r="AI20" s="22">
        <v>83.5</v>
      </c>
      <c r="AJ20" s="27">
        <v>84.44</v>
      </c>
      <c r="AK20" s="25">
        <v>-2.1</v>
      </c>
      <c r="AL20" s="22"/>
      <c r="AM20" s="22">
        <f t="shared" si="5"/>
        <v>16.5</v>
      </c>
      <c r="AN20" s="22">
        <v>15.4</v>
      </c>
      <c r="AO20" s="22">
        <v>16.5</v>
      </c>
      <c r="AP20" s="27">
        <v>15.56</v>
      </c>
      <c r="AQ20" s="25">
        <v>2.1</v>
      </c>
    </row>
    <row r="21" spans="1:43" ht="12.75" customHeight="1" x14ac:dyDescent="0.25">
      <c r="A21" s="7">
        <v>2</v>
      </c>
      <c r="B21">
        <v>5</v>
      </c>
      <c r="C21" s="22">
        <f t="shared" si="0"/>
        <v>55.7</v>
      </c>
      <c r="D21" s="22">
        <v>63.1</v>
      </c>
      <c r="E21" s="22">
        <v>55.7</v>
      </c>
      <c r="F21" s="27">
        <v>54.48</v>
      </c>
      <c r="G21" s="25">
        <v>5.8</v>
      </c>
      <c r="H21" s="22"/>
      <c r="I21" s="22">
        <f t="shared" si="1"/>
        <v>292.7</v>
      </c>
      <c r="J21" s="22">
        <v>285</v>
      </c>
      <c r="K21" s="22">
        <v>292.7</v>
      </c>
      <c r="L21" s="27">
        <v>293.58999999999997</v>
      </c>
      <c r="M21" s="25">
        <v>-3.5</v>
      </c>
      <c r="N21" s="22"/>
      <c r="O21" s="22"/>
      <c r="P21" s="22">
        <v>348.1</v>
      </c>
      <c r="Q21" s="22">
        <v>348.2</v>
      </c>
      <c r="R21" s="27">
        <v>348.28</v>
      </c>
      <c r="S21" s="25">
        <v>2.8</v>
      </c>
      <c r="T21" s="22"/>
      <c r="U21" s="22">
        <f t="shared" si="2"/>
        <v>55.5</v>
      </c>
      <c r="V21" s="22">
        <v>63.1</v>
      </c>
      <c r="W21" s="22">
        <v>55.5</v>
      </c>
      <c r="X21" s="27">
        <v>54.69</v>
      </c>
      <c r="Y21" s="25">
        <v>6.3</v>
      </c>
      <c r="Z21" s="22"/>
      <c r="AA21" s="22">
        <f t="shared" si="3"/>
        <v>16</v>
      </c>
      <c r="AB21" s="22">
        <v>18.100000000000001</v>
      </c>
      <c r="AC21" s="22">
        <v>16</v>
      </c>
      <c r="AD21" s="27">
        <v>15.64</v>
      </c>
      <c r="AE21" s="25">
        <v>1.5</v>
      </c>
      <c r="AF21" s="22"/>
      <c r="AG21" s="22">
        <f t="shared" si="4"/>
        <v>84.1</v>
      </c>
      <c r="AH21" s="22">
        <v>81.900000000000006</v>
      </c>
      <c r="AI21" s="22">
        <v>84.1</v>
      </c>
      <c r="AJ21" s="27">
        <v>84.3</v>
      </c>
      <c r="AK21" s="25">
        <v>-1.7</v>
      </c>
      <c r="AL21" s="22"/>
      <c r="AM21" s="22">
        <f t="shared" si="5"/>
        <v>15.9</v>
      </c>
      <c r="AN21" s="22">
        <v>18.100000000000001</v>
      </c>
      <c r="AO21" s="22">
        <v>15.9</v>
      </c>
      <c r="AP21" s="27">
        <v>15.7</v>
      </c>
      <c r="AQ21" s="25">
        <v>1.7</v>
      </c>
    </row>
    <row r="22" spans="1:43" ht="12.75" customHeight="1" x14ac:dyDescent="0.25">
      <c r="A22" s="7">
        <v>2</v>
      </c>
      <c r="B22">
        <v>6</v>
      </c>
      <c r="C22" s="22">
        <f t="shared" si="0"/>
        <v>53.3</v>
      </c>
      <c r="D22" s="22">
        <v>55</v>
      </c>
      <c r="E22" s="22">
        <v>53.3</v>
      </c>
      <c r="F22" s="27">
        <v>54.79</v>
      </c>
      <c r="G22" s="25">
        <v>3.7</v>
      </c>
      <c r="H22" s="22"/>
      <c r="I22" s="22">
        <f t="shared" si="1"/>
        <v>295</v>
      </c>
      <c r="J22" s="22">
        <v>293.10000000000002</v>
      </c>
      <c r="K22" s="22">
        <v>295</v>
      </c>
      <c r="L22" s="27">
        <v>293.49</v>
      </c>
      <c r="M22" s="25">
        <v>-1.3</v>
      </c>
      <c r="N22" s="22"/>
      <c r="O22" s="22"/>
      <c r="P22" s="22">
        <v>348.1</v>
      </c>
      <c r="Q22" s="22">
        <v>348.4</v>
      </c>
      <c r="R22" s="27">
        <v>348.54</v>
      </c>
      <c r="S22" s="25">
        <v>3.1</v>
      </c>
      <c r="T22" s="22"/>
      <c r="U22" s="22">
        <f t="shared" si="2"/>
        <v>53.5</v>
      </c>
      <c r="V22" s="22">
        <v>55</v>
      </c>
      <c r="W22" s="22">
        <v>53.5</v>
      </c>
      <c r="X22" s="27">
        <v>55.05</v>
      </c>
      <c r="Y22" s="25">
        <v>4.3</v>
      </c>
      <c r="Z22" s="22"/>
      <c r="AA22" s="22">
        <f t="shared" si="3"/>
        <v>15.3</v>
      </c>
      <c r="AB22" s="22">
        <v>15.8</v>
      </c>
      <c r="AC22" s="22">
        <v>15.3</v>
      </c>
      <c r="AD22" s="27">
        <v>15.72</v>
      </c>
      <c r="AE22" s="25">
        <v>0.9</v>
      </c>
      <c r="AF22" s="22"/>
      <c r="AG22" s="22">
        <f t="shared" si="4"/>
        <v>84.7</v>
      </c>
      <c r="AH22" s="22">
        <v>84.2</v>
      </c>
      <c r="AI22" s="22">
        <v>84.7</v>
      </c>
      <c r="AJ22" s="27">
        <v>84.21</v>
      </c>
      <c r="AK22" s="25">
        <v>-1.1000000000000001</v>
      </c>
      <c r="AL22" s="22"/>
      <c r="AM22" s="22">
        <f t="shared" si="5"/>
        <v>15.3</v>
      </c>
      <c r="AN22" s="22">
        <v>15.8</v>
      </c>
      <c r="AO22" s="22">
        <v>15.3</v>
      </c>
      <c r="AP22" s="27">
        <v>15.79</v>
      </c>
      <c r="AQ22" s="25">
        <v>1.1000000000000001</v>
      </c>
    </row>
    <row r="23" spans="1:43" ht="12.75" customHeight="1" x14ac:dyDescent="0.25">
      <c r="A23" s="7">
        <v>2</v>
      </c>
      <c r="B23">
        <v>7</v>
      </c>
      <c r="C23" s="22">
        <f t="shared" si="0"/>
        <v>48.9</v>
      </c>
      <c r="D23" s="22">
        <v>43.4</v>
      </c>
      <c r="E23" s="22">
        <v>48.9</v>
      </c>
      <c r="F23" s="27">
        <v>54.96</v>
      </c>
      <c r="G23" s="25">
        <v>2</v>
      </c>
      <c r="H23" s="22"/>
      <c r="I23" s="22">
        <f t="shared" si="1"/>
        <v>299.10000000000002</v>
      </c>
      <c r="J23" s="22">
        <v>305.60000000000002</v>
      </c>
      <c r="K23" s="22">
        <v>299.10000000000002</v>
      </c>
      <c r="L23" s="27">
        <v>293.54000000000002</v>
      </c>
      <c r="M23" s="25">
        <v>0.6</v>
      </c>
      <c r="N23" s="22"/>
      <c r="O23" s="22"/>
      <c r="P23" s="22">
        <v>349</v>
      </c>
      <c r="Q23" s="22">
        <v>348.6</v>
      </c>
      <c r="R23" s="27">
        <v>348.81</v>
      </c>
      <c r="S23" s="25">
        <v>3.3</v>
      </c>
      <c r="T23" s="22"/>
      <c r="U23" s="22">
        <f t="shared" si="2"/>
        <v>49.5</v>
      </c>
      <c r="V23" s="22">
        <v>43.4</v>
      </c>
      <c r="W23" s="22">
        <v>49.5</v>
      </c>
      <c r="X23" s="27">
        <v>55.27</v>
      </c>
      <c r="Y23" s="25">
        <v>2.7</v>
      </c>
      <c r="Z23" s="22"/>
      <c r="AA23" s="22">
        <f t="shared" si="3"/>
        <v>14</v>
      </c>
      <c r="AB23" s="22">
        <v>12.4</v>
      </c>
      <c r="AC23" s="22">
        <v>14</v>
      </c>
      <c r="AD23" s="27">
        <v>15.76</v>
      </c>
      <c r="AE23" s="25">
        <v>0.4</v>
      </c>
      <c r="AF23" s="22"/>
      <c r="AG23" s="22">
        <f t="shared" si="4"/>
        <v>85.8</v>
      </c>
      <c r="AH23" s="22">
        <v>87.6</v>
      </c>
      <c r="AI23" s="22">
        <v>85.8</v>
      </c>
      <c r="AJ23" s="27">
        <v>84.15</v>
      </c>
      <c r="AK23" s="25">
        <v>-0.6</v>
      </c>
      <c r="AL23" s="22"/>
      <c r="AM23" s="22">
        <f t="shared" si="5"/>
        <v>14.2</v>
      </c>
      <c r="AN23" s="22">
        <v>12.4</v>
      </c>
      <c r="AO23" s="22">
        <v>14.2</v>
      </c>
      <c r="AP23" s="27">
        <v>15.85</v>
      </c>
      <c r="AQ23" s="25">
        <v>0.6</v>
      </c>
    </row>
    <row r="24" spans="1:43" ht="12.75" customHeight="1" x14ac:dyDescent="0.25">
      <c r="A24" s="7">
        <v>2</v>
      </c>
      <c r="B24">
        <v>8</v>
      </c>
      <c r="C24" s="22">
        <f t="shared" si="0"/>
        <v>61.3</v>
      </c>
      <c r="D24" s="22">
        <v>66.900000000000006</v>
      </c>
      <c r="E24" s="22">
        <v>61.3</v>
      </c>
      <c r="F24" s="27">
        <v>55.01</v>
      </c>
      <c r="G24" s="25">
        <v>0.6</v>
      </c>
      <c r="H24" s="22"/>
      <c r="I24" s="22">
        <f t="shared" si="1"/>
        <v>287.89999999999998</v>
      </c>
      <c r="J24" s="22">
        <v>282.10000000000002</v>
      </c>
      <c r="K24" s="22">
        <v>287.89999999999998</v>
      </c>
      <c r="L24" s="27">
        <v>293.7</v>
      </c>
      <c r="M24" s="25">
        <v>1.9</v>
      </c>
      <c r="N24" s="22"/>
      <c r="O24" s="22"/>
      <c r="P24" s="22">
        <v>349</v>
      </c>
      <c r="Q24" s="22">
        <v>348.8</v>
      </c>
      <c r="R24" s="27">
        <v>349.09</v>
      </c>
      <c r="S24" s="25">
        <v>3.3</v>
      </c>
      <c r="T24" s="22"/>
      <c r="U24" s="22">
        <f t="shared" si="2"/>
        <v>60.9</v>
      </c>
      <c r="V24" s="22">
        <v>66.900000000000006</v>
      </c>
      <c r="W24" s="22">
        <v>60.9</v>
      </c>
      <c r="X24" s="27">
        <v>55.39</v>
      </c>
      <c r="Y24" s="25">
        <v>1.4</v>
      </c>
      <c r="Z24" s="22"/>
      <c r="AA24" s="22">
        <f t="shared" si="3"/>
        <v>17.600000000000001</v>
      </c>
      <c r="AB24" s="22">
        <v>19.2</v>
      </c>
      <c r="AC24" s="22">
        <v>17.600000000000001</v>
      </c>
      <c r="AD24" s="27">
        <v>15.76</v>
      </c>
      <c r="AE24" s="25">
        <v>0</v>
      </c>
      <c r="AF24" s="22"/>
      <c r="AG24" s="22">
        <f t="shared" si="4"/>
        <v>82.5</v>
      </c>
      <c r="AH24" s="22">
        <v>80.8</v>
      </c>
      <c r="AI24" s="22">
        <v>82.5</v>
      </c>
      <c r="AJ24" s="27">
        <v>84.13</v>
      </c>
      <c r="AK24" s="25">
        <v>-0.3</v>
      </c>
      <c r="AL24" s="22"/>
      <c r="AM24" s="22">
        <f t="shared" si="5"/>
        <v>17.5</v>
      </c>
      <c r="AN24" s="22">
        <v>19.2</v>
      </c>
      <c r="AO24" s="22">
        <v>17.5</v>
      </c>
      <c r="AP24" s="27">
        <v>15.87</v>
      </c>
      <c r="AQ24" s="25">
        <v>0.3</v>
      </c>
    </row>
    <row r="25" spans="1:43" ht="12.75" customHeight="1" x14ac:dyDescent="0.25">
      <c r="A25" s="7">
        <v>2</v>
      </c>
      <c r="B25">
        <v>9</v>
      </c>
      <c r="C25" s="22">
        <f t="shared" si="0"/>
        <v>54.9</v>
      </c>
      <c r="D25" s="22">
        <v>52.5</v>
      </c>
      <c r="E25" s="22">
        <v>54.9</v>
      </c>
      <c r="F25" s="27">
        <v>54.98</v>
      </c>
      <c r="G25" s="25">
        <v>-0.3</v>
      </c>
      <c r="H25" s="22"/>
      <c r="I25" s="22">
        <f t="shared" si="1"/>
        <v>292.89999999999998</v>
      </c>
      <c r="J25" s="22">
        <v>295.5</v>
      </c>
      <c r="K25" s="22">
        <v>292.89999999999998</v>
      </c>
      <c r="L25" s="27">
        <v>293.94</v>
      </c>
      <c r="M25" s="25">
        <v>2.8</v>
      </c>
      <c r="N25" s="22"/>
      <c r="O25" s="22"/>
      <c r="P25" s="22">
        <v>349</v>
      </c>
      <c r="Q25" s="22">
        <v>349.1</v>
      </c>
      <c r="R25" s="27">
        <v>349.36</v>
      </c>
      <c r="S25" s="25">
        <v>3.3</v>
      </c>
      <c r="T25" s="22"/>
      <c r="U25" s="22">
        <f t="shared" si="2"/>
        <v>56.2</v>
      </c>
      <c r="V25" s="22">
        <v>53.6</v>
      </c>
      <c r="W25" s="22">
        <v>56.2</v>
      </c>
      <c r="X25" s="27">
        <v>55.43</v>
      </c>
      <c r="Y25" s="25">
        <v>0.4</v>
      </c>
      <c r="Z25" s="22"/>
      <c r="AA25" s="22">
        <f t="shared" si="3"/>
        <v>15.7</v>
      </c>
      <c r="AB25" s="22">
        <v>15</v>
      </c>
      <c r="AC25" s="22">
        <v>15.7</v>
      </c>
      <c r="AD25" s="27">
        <v>15.74</v>
      </c>
      <c r="AE25" s="25">
        <v>-0.2</v>
      </c>
      <c r="AF25" s="22"/>
      <c r="AG25" s="22">
        <f t="shared" si="4"/>
        <v>83.9</v>
      </c>
      <c r="AH25" s="22">
        <v>84.7</v>
      </c>
      <c r="AI25" s="22">
        <v>83.9</v>
      </c>
      <c r="AJ25" s="27">
        <v>84.13</v>
      </c>
      <c r="AK25" s="25">
        <v>0</v>
      </c>
      <c r="AL25" s="22"/>
      <c r="AM25" s="22">
        <f t="shared" si="5"/>
        <v>16.100000000000001</v>
      </c>
      <c r="AN25" s="22">
        <v>15.3</v>
      </c>
      <c r="AO25" s="22">
        <v>16.100000000000001</v>
      </c>
      <c r="AP25" s="27">
        <v>15.87</v>
      </c>
      <c r="AQ25" s="25">
        <v>0</v>
      </c>
    </row>
    <row r="26" spans="1:43" ht="12.75" customHeight="1" x14ac:dyDescent="0.25">
      <c r="A26" s="7">
        <v>2</v>
      </c>
      <c r="B26">
        <v>10</v>
      </c>
      <c r="C26" s="22">
        <f t="shared" si="0"/>
        <v>52.5</v>
      </c>
      <c r="D26" s="22">
        <v>49.6</v>
      </c>
      <c r="E26" s="22">
        <v>52.5</v>
      </c>
      <c r="F26" s="27">
        <v>54.89</v>
      </c>
      <c r="G26" s="25">
        <v>-1.1000000000000001</v>
      </c>
      <c r="H26" s="22"/>
      <c r="I26" s="22">
        <f t="shared" si="1"/>
        <v>297.2</v>
      </c>
      <c r="J26" s="22">
        <v>300.89999999999998</v>
      </c>
      <c r="K26" s="22">
        <v>297.2</v>
      </c>
      <c r="L26" s="27">
        <v>294.23</v>
      </c>
      <c r="M26" s="25">
        <v>3.5</v>
      </c>
      <c r="N26" s="22"/>
      <c r="O26" s="22"/>
      <c r="P26" s="22">
        <v>350.5</v>
      </c>
      <c r="Q26" s="22">
        <v>350</v>
      </c>
      <c r="R26" s="27">
        <v>349.63</v>
      </c>
      <c r="S26" s="25">
        <v>3.1</v>
      </c>
      <c r="T26" s="22"/>
      <c r="U26" s="22">
        <f t="shared" si="2"/>
        <v>52.8</v>
      </c>
      <c r="V26" s="22">
        <v>49.6</v>
      </c>
      <c r="W26" s="22">
        <v>52.8</v>
      </c>
      <c r="X26" s="27">
        <v>55.4</v>
      </c>
      <c r="Y26" s="25">
        <v>-0.4</v>
      </c>
      <c r="Z26" s="22"/>
      <c r="AA26" s="22">
        <f t="shared" si="3"/>
        <v>15</v>
      </c>
      <c r="AB26" s="22">
        <v>14.1</v>
      </c>
      <c r="AC26" s="22">
        <v>15</v>
      </c>
      <c r="AD26" s="27">
        <v>15.7</v>
      </c>
      <c r="AE26" s="25">
        <v>-0.4</v>
      </c>
      <c r="AF26" s="22"/>
      <c r="AG26" s="22">
        <f t="shared" si="4"/>
        <v>84.9</v>
      </c>
      <c r="AH26" s="22">
        <v>85.9</v>
      </c>
      <c r="AI26" s="22">
        <v>84.9</v>
      </c>
      <c r="AJ26" s="27">
        <v>84.16</v>
      </c>
      <c r="AK26" s="25">
        <v>0.3</v>
      </c>
      <c r="AL26" s="22"/>
      <c r="AM26" s="22">
        <f t="shared" si="5"/>
        <v>15.1</v>
      </c>
      <c r="AN26" s="22">
        <v>14.1</v>
      </c>
      <c r="AO26" s="22">
        <v>15.1</v>
      </c>
      <c r="AP26" s="27">
        <v>15.84</v>
      </c>
      <c r="AQ26" s="25">
        <v>-0.3</v>
      </c>
    </row>
    <row r="27" spans="1:43" ht="12.75" customHeight="1" x14ac:dyDescent="0.25">
      <c r="A27" s="7">
        <v>2</v>
      </c>
      <c r="B27">
        <v>11</v>
      </c>
      <c r="C27" s="22">
        <f t="shared" si="0"/>
        <v>57.8</v>
      </c>
      <c r="D27" s="22">
        <v>61.3</v>
      </c>
      <c r="E27" s="22">
        <v>57.8</v>
      </c>
      <c r="F27" s="27">
        <v>54.77</v>
      </c>
      <c r="G27" s="25">
        <v>-1.5</v>
      </c>
      <c r="H27" s="22"/>
      <c r="I27" s="22">
        <f t="shared" si="1"/>
        <v>291.89999999999998</v>
      </c>
      <c r="J27" s="22">
        <v>288</v>
      </c>
      <c r="K27" s="22">
        <v>291.89999999999998</v>
      </c>
      <c r="L27" s="27">
        <v>294.54000000000002</v>
      </c>
      <c r="M27" s="25">
        <v>3.8</v>
      </c>
      <c r="N27" s="22"/>
      <c r="O27" s="22"/>
      <c r="P27" s="22">
        <v>350.5</v>
      </c>
      <c r="Q27" s="22">
        <v>350.3</v>
      </c>
      <c r="R27" s="27">
        <v>349.87</v>
      </c>
      <c r="S27" s="25">
        <v>2.9</v>
      </c>
      <c r="T27" s="22"/>
      <c r="U27" s="22">
        <f t="shared" si="2"/>
        <v>58.5</v>
      </c>
      <c r="V27" s="22">
        <v>62.5</v>
      </c>
      <c r="W27" s="22">
        <v>58.5</v>
      </c>
      <c r="X27" s="27">
        <v>55.33</v>
      </c>
      <c r="Y27" s="25">
        <v>-0.8</v>
      </c>
      <c r="Z27" s="22"/>
      <c r="AA27" s="22">
        <f t="shared" si="3"/>
        <v>16.5</v>
      </c>
      <c r="AB27" s="22">
        <v>17.5</v>
      </c>
      <c r="AC27" s="22">
        <v>16.5</v>
      </c>
      <c r="AD27" s="27">
        <v>15.66</v>
      </c>
      <c r="AE27" s="25">
        <v>-0.5</v>
      </c>
      <c r="AF27" s="22"/>
      <c r="AG27" s="22">
        <f t="shared" si="4"/>
        <v>83.3</v>
      </c>
      <c r="AH27" s="22">
        <v>82.2</v>
      </c>
      <c r="AI27" s="22">
        <v>83.3</v>
      </c>
      <c r="AJ27" s="27">
        <v>84.19</v>
      </c>
      <c r="AK27" s="25">
        <v>0.4</v>
      </c>
      <c r="AL27" s="22"/>
      <c r="AM27" s="22">
        <f t="shared" si="5"/>
        <v>16.7</v>
      </c>
      <c r="AN27" s="22">
        <v>17.8</v>
      </c>
      <c r="AO27" s="22">
        <v>16.7</v>
      </c>
      <c r="AP27" s="27">
        <v>15.81</v>
      </c>
      <c r="AQ27" s="25">
        <v>-0.4</v>
      </c>
    </row>
    <row r="28" spans="1:43" ht="12.75" customHeight="1" x14ac:dyDescent="0.25">
      <c r="A28" s="7">
        <v>2</v>
      </c>
      <c r="B28">
        <v>12</v>
      </c>
      <c r="C28" s="22">
        <f t="shared" si="0"/>
        <v>53.8</v>
      </c>
      <c r="D28" s="22">
        <v>50.3</v>
      </c>
      <c r="E28" s="22">
        <v>53.8</v>
      </c>
      <c r="F28" s="27">
        <v>54.63</v>
      </c>
      <c r="G28" s="25">
        <v>-1.8</v>
      </c>
      <c r="H28" s="22"/>
      <c r="I28" s="22">
        <f t="shared" si="1"/>
        <v>295.60000000000002</v>
      </c>
      <c r="J28" s="22">
        <v>298.89999999999998</v>
      </c>
      <c r="K28" s="22">
        <v>295.60000000000002</v>
      </c>
      <c r="L28" s="27">
        <v>294.87</v>
      </c>
      <c r="M28" s="25">
        <v>3.9</v>
      </c>
      <c r="N28" s="22"/>
      <c r="O28" s="22"/>
      <c r="P28" s="22">
        <v>350.5</v>
      </c>
      <c r="Q28" s="22">
        <v>350.7</v>
      </c>
      <c r="R28" s="27">
        <v>350.09</v>
      </c>
      <c r="S28" s="25">
        <v>2.7</v>
      </c>
      <c r="T28" s="22"/>
      <c r="U28" s="22">
        <f t="shared" si="2"/>
        <v>55.1</v>
      </c>
      <c r="V28" s="22">
        <v>51.6</v>
      </c>
      <c r="W28" s="22">
        <v>55.1</v>
      </c>
      <c r="X28" s="27">
        <v>55.22</v>
      </c>
      <c r="Y28" s="25">
        <v>-1.2</v>
      </c>
      <c r="Z28" s="22"/>
      <c r="AA28" s="22">
        <f t="shared" si="3"/>
        <v>15.3</v>
      </c>
      <c r="AB28" s="22">
        <v>14.4</v>
      </c>
      <c r="AC28" s="22">
        <v>15.3</v>
      </c>
      <c r="AD28" s="27">
        <v>15.6</v>
      </c>
      <c r="AE28" s="25">
        <v>-0.6</v>
      </c>
      <c r="AF28" s="22"/>
      <c r="AG28" s="22">
        <f t="shared" si="4"/>
        <v>84.3</v>
      </c>
      <c r="AH28" s="22">
        <v>85.3</v>
      </c>
      <c r="AI28" s="22">
        <v>84.3</v>
      </c>
      <c r="AJ28" s="27">
        <v>84.23</v>
      </c>
      <c r="AK28" s="25">
        <v>0.5</v>
      </c>
      <c r="AL28" s="22"/>
      <c r="AM28" s="22">
        <f t="shared" si="5"/>
        <v>15.7</v>
      </c>
      <c r="AN28" s="22">
        <v>14.7</v>
      </c>
      <c r="AO28" s="22">
        <v>15.7</v>
      </c>
      <c r="AP28" s="27">
        <v>15.77</v>
      </c>
      <c r="AQ28" s="25">
        <v>-0.5</v>
      </c>
    </row>
    <row r="29" spans="1:43" ht="12.75" customHeight="1" x14ac:dyDescent="0.25">
      <c r="A29" s="7"/>
      <c r="B29">
        <v>1</v>
      </c>
      <c r="C29" s="22">
        <f t="shared" si="0"/>
        <v>53.2</v>
      </c>
      <c r="D29" s="22">
        <v>52.3</v>
      </c>
      <c r="E29" s="22">
        <v>53.2</v>
      </c>
      <c r="F29" s="27">
        <v>54.41</v>
      </c>
      <c r="G29" s="25">
        <v>-2.6</v>
      </c>
      <c r="H29" s="22"/>
      <c r="I29" s="22">
        <f t="shared" si="1"/>
        <v>296.60000000000002</v>
      </c>
      <c r="J29" s="22">
        <v>297.8</v>
      </c>
      <c r="K29" s="22">
        <v>296.60000000000002</v>
      </c>
      <c r="L29" s="27">
        <v>295.25</v>
      </c>
      <c r="M29" s="25">
        <v>4.5999999999999996</v>
      </c>
      <c r="N29" s="22"/>
      <c r="O29" s="22"/>
      <c r="P29" s="22">
        <v>350.1</v>
      </c>
      <c r="Q29" s="22">
        <v>350</v>
      </c>
      <c r="R29" s="27">
        <v>350.3</v>
      </c>
      <c r="S29" s="25">
        <v>2.4</v>
      </c>
      <c r="T29" s="22"/>
      <c r="U29" s="22">
        <f t="shared" si="2"/>
        <v>53.4</v>
      </c>
      <c r="V29" s="22">
        <v>52.3</v>
      </c>
      <c r="W29" s="22">
        <v>53.4</v>
      </c>
      <c r="X29" s="27">
        <v>55.04</v>
      </c>
      <c r="Y29" s="25">
        <v>-2.2000000000000002</v>
      </c>
      <c r="Z29" s="22"/>
      <c r="AA29" s="22">
        <f t="shared" si="3"/>
        <v>15.2</v>
      </c>
      <c r="AB29" s="22">
        <v>14.9</v>
      </c>
      <c r="AC29" s="22">
        <v>15.2</v>
      </c>
      <c r="AD29" s="27">
        <v>15.53</v>
      </c>
      <c r="AE29" s="25">
        <v>-0.8</v>
      </c>
      <c r="AF29" s="22"/>
      <c r="AG29" s="22">
        <f t="shared" si="4"/>
        <v>84.7</v>
      </c>
      <c r="AH29" s="22">
        <v>85.1</v>
      </c>
      <c r="AI29" s="22">
        <v>84.7</v>
      </c>
      <c r="AJ29" s="27">
        <v>84.29</v>
      </c>
      <c r="AK29" s="25">
        <v>0.7</v>
      </c>
      <c r="AL29" s="22"/>
      <c r="AM29" s="22">
        <f t="shared" si="5"/>
        <v>15.3</v>
      </c>
      <c r="AN29" s="22">
        <v>14.9</v>
      </c>
      <c r="AO29" s="22">
        <v>15.3</v>
      </c>
      <c r="AP29" s="27">
        <v>15.71</v>
      </c>
      <c r="AQ29" s="25">
        <v>-0.7</v>
      </c>
    </row>
    <row r="30" spans="1:43" ht="12.75" customHeight="1" x14ac:dyDescent="0.25">
      <c r="A30" s="7">
        <v>3</v>
      </c>
      <c r="B30">
        <v>2</v>
      </c>
      <c r="C30" s="22">
        <f t="shared" si="0"/>
        <v>52.8</v>
      </c>
      <c r="D30" s="22">
        <v>56.5</v>
      </c>
      <c r="E30" s="22">
        <v>52.8</v>
      </c>
      <c r="F30" s="27">
        <v>54.12</v>
      </c>
      <c r="G30" s="25">
        <v>-3.5</v>
      </c>
      <c r="H30" s="22"/>
      <c r="I30" s="22">
        <f t="shared" si="1"/>
        <v>297.39999999999998</v>
      </c>
      <c r="J30" s="22">
        <v>293.60000000000002</v>
      </c>
      <c r="K30" s="22">
        <v>297.39999999999998</v>
      </c>
      <c r="L30" s="27">
        <v>295.7</v>
      </c>
      <c r="M30" s="25">
        <v>5.4</v>
      </c>
      <c r="N30" s="22"/>
      <c r="O30" s="22"/>
      <c r="P30" s="22">
        <v>350.1</v>
      </c>
      <c r="Q30" s="22">
        <v>350.4</v>
      </c>
      <c r="R30" s="27">
        <v>350.48</v>
      </c>
      <c r="S30" s="25">
        <v>2.2999999999999998</v>
      </c>
      <c r="T30" s="22"/>
      <c r="U30" s="22">
        <f t="shared" si="2"/>
        <v>52.9</v>
      </c>
      <c r="V30" s="22">
        <v>56.5</v>
      </c>
      <c r="W30" s="22">
        <v>52.9</v>
      </c>
      <c r="X30" s="27">
        <v>54.78</v>
      </c>
      <c r="Y30" s="25">
        <v>-3.1</v>
      </c>
      <c r="Z30" s="22"/>
      <c r="AA30" s="22">
        <f t="shared" si="3"/>
        <v>15.1</v>
      </c>
      <c r="AB30" s="22">
        <v>16.100000000000001</v>
      </c>
      <c r="AC30" s="22">
        <v>15.1</v>
      </c>
      <c r="AD30" s="27">
        <v>15.44</v>
      </c>
      <c r="AE30" s="25">
        <v>-1.1000000000000001</v>
      </c>
      <c r="AF30" s="22"/>
      <c r="AG30" s="22">
        <f t="shared" si="4"/>
        <v>84.9</v>
      </c>
      <c r="AH30" s="22">
        <v>83.9</v>
      </c>
      <c r="AI30" s="22">
        <v>84.9</v>
      </c>
      <c r="AJ30" s="27">
        <v>84.37</v>
      </c>
      <c r="AK30" s="25">
        <v>1</v>
      </c>
      <c r="AL30" s="22"/>
      <c r="AM30" s="22">
        <f t="shared" si="5"/>
        <v>15.1</v>
      </c>
      <c r="AN30" s="22">
        <v>16.100000000000001</v>
      </c>
      <c r="AO30" s="22">
        <v>15.1</v>
      </c>
      <c r="AP30" s="27">
        <v>15.63</v>
      </c>
      <c r="AQ30" s="25">
        <v>-1</v>
      </c>
    </row>
    <row r="31" spans="1:43" ht="12.75" customHeight="1" x14ac:dyDescent="0.25">
      <c r="A31" s="7">
        <v>3</v>
      </c>
      <c r="B31">
        <v>3</v>
      </c>
      <c r="C31" s="22">
        <f t="shared" si="0"/>
        <v>56.8</v>
      </c>
      <c r="D31" s="22">
        <v>52.8</v>
      </c>
      <c r="E31" s="22">
        <v>56.8</v>
      </c>
      <c r="F31" s="27">
        <v>53.79</v>
      </c>
      <c r="G31" s="25">
        <v>-4</v>
      </c>
      <c r="H31" s="22"/>
      <c r="I31" s="22">
        <f t="shared" si="1"/>
        <v>292.7</v>
      </c>
      <c r="J31" s="22">
        <v>295.2</v>
      </c>
      <c r="K31" s="22">
        <v>292.7</v>
      </c>
      <c r="L31" s="27">
        <v>296.2</v>
      </c>
      <c r="M31" s="25">
        <v>6</v>
      </c>
      <c r="N31" s="22"/>
      <c r="O31" s="22"/>
      <c r="P31" s="22">
        <v>350.1</v>
      </c>
      <c r="Q31" s="22">
        <v>350.7</v>
      </c>
      <c r="R31" s="27">
        <v>350.67</v>
      </c>
      <c r="S31" s="25">
        <v>2.2000000000000002</v>
      </c>
      <c r="T31" s="22"/>
      <c r="U31" s="22">
        <f t="shared" si="2"/>
        <v>58</v>
      </c>
      <c r="V31" s="22">
        <v>54.9</v>
      </c>
      <c r="W31" s="22">
        <v>58</v>
      </c>
      <c r="X31" s="27">
        <v>54.47</v>
      </c>
      <c r="Y31" s="25">
        <v>-3.8</v>
      </c>
      <c r="Z31" s="22"/>
      <c r="AA31" s="22">
        <f t="shared" si="3"/>
        <v>16.2</v>
      </c>
      <c r="AB31" s="22">
        <v>15.1</v>
      </c>
      <c r="AC31" s="22">
        <v>16.2</v>
      </c>
      <c r="AD31" s="27">
        <v>15.34</v>
      </c>
      <c r="AE31" s="25">
        <v>-1.2</v>
      </c>
      <c r="AF31" s="22"/>
      <c r="AG31" s="22">
        <f t="shared" si="4"/>
        <v>83.5</v>
      </c>
      <c r="AH31" s="22">
        <v>84.3</v>
      </c>
      <c r="AI31" s="22">
        <v>83.5</v>
      </c>
      <c r="AJ31" s="27">
        <v>84.47</v>
      </c>
      <c r="AK31" s="25">
        <v>1.2</v>
      </c>
      <c r="AL31" s="22"/>
      <c r="AM31" s="22">
        <f t="shared" si="5"/>
        <v>16.5</v>
      </c>
      <c r="AN31" s="22">
        <v>15.7</v>
      </c>
      <c r="AO31" s="22">
        <v>16.5</v>
      </c>
      <c r="AP31" s="27">
        <v>15.53</v>
      </c>
      <c r="AQ31" s="25">
        <v>-1.2</v>
      </c>
    </row>
    <row r="32" spans="1:43" ht="12.75" customHeight="1" x14ac:dyDescent="0.25">
      <c r="A32" s="7">
        <v>3</v>
      </c>
      <c r="B32">
        <v>4</v>
      </c>
      <c r="C32" s="22">
        <f t="shared" si="0"/>
        <v>52.2</v>
      </c>
      <c r="D32" s="22">
        <v>50.2</v>
      </c>
      <c r="E32" s="22">
        <v>52.2</v>
      </c>
      <c r="F32" s="27">
        <v>53.48</v>
      </c>
      <c r="G32" s="25">
        <v>-3.6</v>
      </c>
      <c r="H32" s="22"/>
      <c r="I32" s="22">
        <f t="shared" si="1"/>
        <v>298.2</v>
      </c>
      <c r="J32" s="22">
        <v>300.60000000000002</v>
      </c>
      <c r="K32" s="22">
        <v>298.2</v>
      </c>
      <c r="L32" s="27">
        <v>296.68</v>
      </c>
      <c r="M32" s="25">
        <v>5.8</v>
      </c>
      <c r="N32" s="22"/>
      <c r="O32" s="22"/>
      <c r="P32" s="22">
        <v>350.8</v>
      </c>
      <c r="Q32" s="22">
        <v>350.8</v>
      </c>
      <c r="R32" s="27">
        <v>350.86</v>
      </c>
      <c r="S32" s="25">
        <v>2.2999999999999998</v>
      </c>
      <c r="T32" s="22"/>
      <c r="U32" s="22">
        <f t="shared" si="2"/>
        <v>52.5</v>
      </c>
      <c r="V32" s="22">
        <v>50.2</v>
      </c>
      <c r="W32" s="22">
        <v>52.5</v>
      </c>
      <c r="X32" s="27">
        <v>54.18</v>
      </c>
      <c r="Y32" s="25">
        <v>-3.4</v>
      </c>
      <c r="Z32" s="22"/>
      <c r="AA32" s="22">
        <f t="shared" si="3"/>
        <v>14.9</v>
      </c>
      <c r="AB32" s="22">
        <v>14.3</v>
      </c>
      <c r="AC32" s="22">
        <v>14.9</v>
      </c>
      <c r="AD32" s="27">
        <v>15.24</v>
      </c>
      <c r="AE32" s="25">
        <v>-1.1000000000000001</v>
      </c>
      <c r="AF32" s="22"/>
      <c r="AG32" s="22">
        <f t="shared" si="4"/>
        <v>85</v>
      </c>
      <c r="AH32" s="22">
        <v>85.7</v>
      </c>
      <c r="AI32" s="22">
        <v>85</v>
      </c>
      <c r="AJ32" s="27">
        <v>84.56</v>
      </c>
      <c r="AK32" s="25">
        <v>1.1000000000000001</v>
      </c>
      <c r="AL32" s="22"/>
      <c r="AM32" s="22">
        <f t="shared" si="5"/>
        <v>15</v>
      </c>
      <c r="AN32" s="22">
        <v>14.3</v>
      </c>
      <c r="AO32" s="22">
        <v>15</v>
      </c>
      <c r="AP32" s="27">
        <v>15.44</v>
      </c>
      <c r="AQ32" s="25">
        <v>-1.1000000000000001</v>
      </c>
    </row>
    <row r="33" spans="1:43" ht="12.75" customHeight="1" x14ac:dyDescent="0.25">
      <c r="A33" s="7">
        <v>3</v>
      </c>
      <c r="B33">
        <v>5</v>
      </c>
      <c r="C33" s="22">
        <f t="shared" si="0"/>
        <v>55.4</v>
      </c>
      <c r="D33" s="22">
        <v>62</v>
      </c>
      <c r="E33" s="22">
        <v>55.4</v>
      </c>
      <c r="F33" s="27">
        <v>53.25</v>
      </c>
      <c r="G33" s="25">
        <v>-2.8</v>
      </c>
      <c r="H33" s="22"/>
      <c r="I33" s="22">
        <f t="shared" si="1"/>
        <v>294.3</v>
      </c>
      <c r="J33" s="22">
        <v>287.5</v>
      </c>
      <c r="K33" s="22">
        <v>294.3</v>
      </c>
      <c r="L33" s="27">
        <v>297.11</v>
      </c>
      <c r="M33" s="25">
        <v>5.2</v>
      </c>
      <c r="N33" s="22"/>
      <c r="O33" s="22"/>
      <c r="P33" s="22">
        <v>350.8</v>
      </c>
      <c r="Q33" s="22">
        <v>350.8</v>
      </c>
      <c r="R33" s="27">
        <v>351.07</v>
      </c>
      <c r="S33" s="25">
        <v>2.6</v>
      </c>
      <c r="T33" s="22"/>
      <c r="U33" s="22">
        <f t="shared" si="2"/>
        <v>56.6</v>
      </c>
      <c r="V33" s="22">
        <v>63.3</v>
      </c>
      <c r="W33" s="22">
        <v>56.6</v>
      </c>
      <c r="X33" s="27">
        <v>53.97</v>
      </c>
      <c r="Y33" s="25">
        <v>-2.6</v>
      </c>
      <c r="Z33" s="22"/>
      <c r="AA33" s="22">
        <f t="shared" si="3"/>
        <v>15.8</v>
      </c>
      <c r="AB33" s="22">
        <v>17.7</v>
      </c>
      <c r="AC33" s="22">
        <v>15.8</v>
      </c>
      <c r="AD33" s="27">
        <v>15.17</v>
      </c>
      <c r="AE33" s="25">
        <v>-0.9</v>
      </c>
      <c r="AF33" s="22"/>
      <c r="AG33" s="22">
        <f t="shared" si="4"/>
        <v>83.9</v>
      </c>
      <c r="AH33" s="22">
        <v>82</v>
      </c>
      <c r="AI33" s="22">
        <v>83.9</v>
      </c>
      <c r="AJ33" s="27">
        <v>84.63</v>
      </c>
      <c r="AK33" s="25">
        <v>0.9</v>
      </c>
      <c r="AL33" s="22"/>
      <c r="AM33" s="22">
        <f t="shared" si="5"/>
        <v>16.100000000000001</v>
      </c>
      <c r="AN33" s="22">
        <v>18</v>
      </c>
      <c r="AO33" s="22">
        <v>16.100000000000001</v>
      </c>
      <c r="AP33" s="27">
        <v>15.37</v>
      </c>
      <c r="AQ33" s="25">
        <v>-0.9</v>
      </c>
    </row>
    <row r="34" spans="1:43" ht="12.75" customHeight="1" x14ac:dyDescent="0.25">
      <c r="A34" s="7">
        <v>3</v>
      </c>
      <c r="B34">
        <v>6</v>
      </c>
      <c r="C34" s="22">
        <f t="shared" si="0"/>
        <v>46.8</v>
      </c>
      <c r="D34" s="22">
        <v>47.8</v>
      </c>
      <c r="E34" s="22">
        <v>46.8</v>
      </c>
      <c r="F34" s="27">
        <v>53.12</v>
      </c>
      <c r="G34" s="25">
        <v>-1.5</v>
      </c>
      <c r="H34" s="22"/>
      <c r="I34" s="22">
        <f t="shared" si="1"/>
        <v>304.10000000000002</v>
      </c>
      <c r="J34" s="22">
        <v>303</v>
      </c>
      <c r="K34" s="22">
        <v>304.10000000000002</v>
      </c>
      <c r="L34" s="27">
        <v>297.45999999999998</v>
      </c>
      <c r="M34" s="25">
        <v>4.2</v>
      </c>
      <c r="N34" s="22"/>
      <c r="O34" s="22"/>
      <c r="P34" s="22">
        <v>350.8</v>
      </c>
      <c r="Q34" s="22">
        <v>351</v>
      </c>
      <c r="R34" s="27">
        <v>351.32</v>
      </c>
      <c r="S34" s="25">
        <v>3</v>
      </c>
      <c r="T34" s="22"/>
      <c r="U34" s="22">
        <f t="shared" si="2"/>
        <v>46.9</v>
      </c>
      <c r="V34" s="22">
        <v>47.8</v>
      </c>
      <c r="W34" s="22">
        <v>46.9</v>
      </c>
      <c r="X34" s="27">
        <v>53.86</v>
      </c>
      <c r="Y34" s="25">
        <v>-1.2</v>
      </c>
      <c r="Z34" s="22"/>
      <c r="AA34" s="22">
        <f t="shared" si="3"/>
        <v>13.3</v>
      </c>
      <c r="AB34" s="22">
        <v>13.6</v>
      </c>
      <c r="AC34" s="22">
        <v>13.3</v>
      </c>
      <c r="AD34" s="27">
        <v>15.12</v>
      </c>
      <c r="AE34" s="25">
        <v>-0.6</v>
      </c>
      <c r="AF34" s="22"/>
      <c r="AG34" s="22">
        <f t="shared" si="4"/>
        <v>86.6</v>
      </c>
      <c r="AH34" s="22">
        <v>86.4</v>
      </c>
      <c r="AI34" s="22">
        <v>86.6</v>
      </c>
      <c r="AJ34" s="27">
        <v>84.67</v>
      </c>
      <c r="AK34" s="25">
        <v>0.5</v>
      </c>
      <c r="AL34" s="22"/>
      <c r="AM34" s="22">
        <f t="shared" si="5"/>
        <v>13.4</v>
      </c>
      <c r="AN34" s="22">
        <v>13.6</v>
      </c>
      <c r="AO34" s="22">
        <v>13.4</v>
      </c>
      <c r="AP34" s="27">
        <v>15.33</v>
      </c>
      <c r="AQ34" s="25">
        <v>-0.5</v>
      </c>
    </row>
    <row r="35" spans="1:43" ht="12.75" customHeight="1" x14ac:dyDescent="0.25">
      <c r="A35" s="7">
        <v>3</v>
      </c>
      <c r="B35">
        <v>7</v>
      </c>
      <c r="C35" s="22">
        <f t="shared" si="0"/>
        <v>57.9</v>
      </c>
      <c r="D35" s="22">
        <v>52.9</v>
      </c>
      <c r="E35" s="22">
        <v>57.9</v>
      </c>
      <c r="F35" s="27">
        <v>53.05</v>
      </c>
      <c r="G35" s="25">
        <v>-0.8</v>
      </c>
      <c r="H35" s="22"/>
      <c r="I35" s="22">
        <f t="shared" si="1"/>
        <v>293.39999999999998</v>
      </c>
      <c r="J35" s="22">
        <v>299.39999999999998</v>
      </c>
      <c r="K35" s="22">
        <v>293.39999999999998</v>
      </c>
      <c r="L35" s="27">
        <v>297.79000000000002</v>
      </c>
      <c r="M35" s="25">
        <v>4</v>
      </c>
      <c r="N35" s="22"/>
      <c r="O35" s="22"/>
      <c r="P35" s="22">
        <v>352.3</v>
      </c>
      <c r="Q35" s="22">
        <v>351.9</v>
      </c>
      <c r="R35" s="27">
        <v>351.62</v>
      </c>
      <c r="S35" s="25">
        <v>3.5</v>
      </c>
      <c r="T35" s="22"/>
      <c r="U35" s="22">
        <f t="shared" si="2"/>
        <v>58.5</v>
      </c>
      <c r="V35" s="22">
        <v>52.9</v>
      </c>
      <c r="W35" s="22">
        <v>58.5</v>
      </c>
      <c r="X35" s="27">
        <v>53.82</v>
      </c>
      <c r="Y35" s="25">
        <v>-0.5</v>
      </c>
      <c r="Z35" s="22"/>
      <c r="AA35" s="22">
        <f t="shared" si="3"/>
        <v>16.5</v>
      </c>
      <c r="AB35" s="22">
        <v>15</v>
      </c>
      <c r="AC35" s="22">
        <v>16.5</v>
      </c>
      <c r="AD35" s="27">
        <v>15.09</v>
      </c>
      <c r="AE35" s="25">
        <v>-0.4</v>
      </c>
      <c r="AF35" s="22"/>
      <c r="AG35" s="22">
        <f t="shared" si="4"/>
        <v>83.4</v>
      </c>
      <c r="AH35" s="22">
        <v>85</v>
      </c>
      <c r="AI35" s="22">
        <v>83.4</v>
      </c>
      <c r="AJ35" s="27">
        <v>84.69</v>
      </c>
      <c r="AK35" s="25">
        <v>0.3</v>
      </c>
      <c r="AL35" s="22"/>
      <c r="AM35" s="22">
        <f t="shared" si="5"/>
        <v>16.600000000000001</v>
      </c>
      <c r="AN35" s="22">
        <v>15</v>
      </c>
      <c r="AO35" s="22">
        <v>16.600000000000001</v>
      </c>
      <c r="AP35" s="27">
        <v>15.31</v>
      </c>
      <c r="AQ35" s="25">
        <v>-0.3</v>
      </c>
    </row>
    <row r="36" spans="1:43" ht="12.75" customHeight="1" x14ac:dyDescent="0.25">
      <c r="A36" s="7">
        <v>3</v>
      </c>
      <c r="B36">
        <v>8</v>
      </c>
      <c r="C36" s="22">
        <f t="shared" si="0"/>
        <v>53.4</v>
      </c>
      <c r="D36" s="22">
        <v>58.5</v>
      </c>
      <c r="E36" s="22">
        <v>53.4</v>
      </c>
      <c r="F36" s="27">
        <v>53.02</v>
      </c>
      <c r="G36" s="25">
        <v>-0.4</v>
      </c>
      <c r="H36" s="22"/>
      <c r="I36" s="22">
        <f t="shared" si="1"/>
        <v>296.7</v>
      </c>
      <c r="J36" s="22">
        <v>291.5</v>
      </c>
      <c r="K36" s="22">
        <v>296.7</v>
      </c>
      <c r="L36" s="27">
        <v>298.13</v>
      </c>
      <c r="M36" s="25">
        <v>4.0999999999999996</v>
      </c>
      <c r="N36" s="22"/>
      <c r="O36" s="22"/>
      <c r="P36" s="22">
        <v>352.3</v>
      </c>
      <c r="Q36" s="22">
        <v>352.1</v>
      </c>
      <c r="R36" s="27">
        <v>351.96</v>
      </c>
      <c r="S36" s="25">
        <v>4.2</v>
      </c>
      <c r="T36" s="22"/>
      <c r="U36" s="22">
        <f t="shared" si="2"/>
        <v>55.4</v>
      </c>
      <c r="V36" s="22">
        <v>60.8</v>
      </c>
      <c r="W36" s="22">
        <v>55.4</v>
      </c>
      <c r="X36" s="27">
        <v>53.83</v>
      </c>
      <c r="Y36" s="25">
        <v>0.1</v>
      </c>
      <c r="Z36" s="22"/>
      <c r="AA36" s="22">
        <f t="shared" si="3"/>
        <v>15.2</v>
      </c>
      <c r="AB36" s="22">
        <v>16.600000000000001</v>
      </c>
      <c r="AC36" s="22">
        <v>15.2</v>
      </c>
      <c r="AD36" s="27">
        <v>15.07</v>
      </c>
      <c r="AE36" s="25">
        <v>-0.3</v>
      </c>
      <c r="AF36" s="22"/>
      <c r="AG36" s="22">
        <f t="shared" si="4"/>
        <v>84.3</v>
      </c>
      <c r="AH36" s="22">
        <v>82.8</v>
      </c>
      <c r="AI36" s="22">
        <v>84.3</v>
      </c>
      <c r="AJ36" s="27">
        <v>84.71</v>
      </c>
      <c r="AK36" s="25">
        <v>0.2</v>
      </c>
      <c r="AL36" s="22"/>
      <c r="AM36" s="22">
        <f t="shared" si="5"/>
        <v>15.7</v>
      </c>
      <c r="AN36" s="22">
        <v>17.2</v>
      </c>
      <c r="AO36" s="22">
        <v>15.7</v>
      </c>
      <c r="AP36" s="27">
        <v>15.29</v>
      </c>
      <c r="AQ36" s="25">
        <v>-0.2</v>
      </c>
    </row>
    <row r="37" spans="1:43" ht="12.75" customHeight="1" x14ac:dyDescent="0.25">
      <c r="A37" s="7">
        <v>3</v>
      </c>
      <c r="B37">
        <v>9</v>
      </c>
      <c r="C37" s="22">
        <f t="shared" si="0"/>
        <v>51</v>
      </c>
      <c r="D37" s="22">
        <v>49.1</v>
      </c>
      <c r="E37" s="22">
        <v>51</v>
      </c>
      <c r="F37" s="27">
        <v>52.96</v>
      </c>
      <c r="G37" s="25">
        <v>-0.7</v>
      </c>
      <c r="H37" s="22"/>
      <c r="I37" s="22">
        <f t="shared" si="1"/>
        <v>301.10000000000002</v>
      </c>
      <c r="J37" s="22">
        <v>303.2</v>
      </c>
      <c r="K37" s="22">
        <v>301.10000000000002</v>
      </c>
      <c r="L37" s="27">
        <v>298.54000000000002</v>
      </c>
      <c r="M37" s="25">
        <v>4.9000000000000004</v>
      </c>
      <c r="N37" s="22"/>
      <c r="O37" s="22"/>
      <c r="P37" s="22">
        <v>352.3</v>
      </c>
      <c r="Q37" s="22">
        <v>352.4</v>
      </c>
      <c r="R37" s="27">
        <v>352.36</v>
      </c>
      <c r="S37" s="25">
        <v>4.7</v>
      </c>
      <c r="T37" s="22"/>
      <c r="U37" s="22">
        <f t="shared" si="2"/>
        <v>51.2</v>
      </c>
      <c r="V37" s="22">
        <v>49.1</v>
      </c>
      <c r="W37" s="22">
        <v>51.2</v>
      </c>
      <c r="X37" s="27">
        <v>53.82</v>
      </c>
      <c r="Y37" s="25">
        <v>-0.1</v>
      </c>
      <c r="Z37" s="22"/>
      <c r="AA37" s="22">
        <f t="shared" si="3"/>
        <v>14.5</v>
      </c>
      <c r="AB37" s="22">
        <v>13.9</v>
      </c>
      <c r="AC37" s="22">
        <v>14.5</v>
      </c>
      <c r="AD37" s="27">
        <v>15.03</v>
      </c>
      <c r="AE37" s="25">
        <v>-0.4</v>
      </c>
      <c r="AF37" s="22"/>
      <c r="AG37" s="22">
        <f t="shared" si="4"/>
        <v>85.5</v>
      </c>
      <c r="AH37" s="22">
        <v>86.1</v>
      </c>
      <c r="AI37" s="22">
        <v>85.5</v>
      </c>
      <c r="AJ37" s="27">
        <v>84.73</v>
      </c>
      <c r="AK37" s="25">
        <v>0.2</v>
      </c>
      <c r="AL37" s="22"/>
      <c r="AM37" s="22">
        <f t="shared" si="5"/>
        <v>14.5</v>
      </c>
      <c r="AN37" s="22">
        <v>13.9</v>
      </c>
      <c r="AO37" s="22">
        <v>14.5</v>
      </c>
      <c r="AP37" s="27">
        <v>15.27</v>
      </c>
      <c r="AQ37" s="25">
        <v>-0.2</v>
      </c>
    </row>
    <row r="38" spans="1:43" ht="12.75" customHeight="1" x14ac:dyDescent="0.25">
      <c r="A38" s="7">
        <v>3</v>
      </c>
      <c r="B38">
        <v>10</v>
      </c>
      <c r="C38" s="22">
        <f t="shared" si="0"/>
        <v>49.5</v>
      </c>
      <c r="D38" s="22">
        <v>47.8</v>
      </c>
      <c r="E38" s="22">
        <v>49.5</v>
      </c>
      <c r="F38" s="27">
        <v>52.84</v>
      </c>
      <c r="G38" s="25">
        <v>-1.4</v>
      </c>
      <c r="H38" s="22"/>
      <c r="I38" s="22">
        <f t="shared" si="1"/>
        <v>302.3</v>
      </c>
      <c r="J38" s="22">
        <v>304.8</v>
      </c>
      <c r="K38" s="22">
        <v>302.3</v>
      </c>
      <c r="L38" s="27">
        <v>299.04000000000002</v>
      </c>
      <c r="M38" s="25">
        <v>6</v>
      </c>
      <c r="N38" s="22"/>
      <c r="O38" s="22"/>
      <c r="P38" s="22">
        <v>353.4</v>
      </c>
      <c r="Q38" s="22">
        <v>352.8</v>
      </c>
      <c r="R38" s="27">
        <v>352.8</v>
      </c>
      <c r="S38" s="25">
        <v>5.3</v>
      </c>
      <c r="T38" s="22"/>
      <c r="U38" s="22">
        <f t="shared" si="2"/>
        <v>50.5</v>
      </c>
      <c r="V38" s="22">
        <v>48.5</v>
      </c>
      <c r="W38" s="22">
        <v>50.5</v>
      </c>
      <c r="X38" s="27">
        <v>53.75</v>
      </c>
      <c r="Y38" s="25">
        <v>-0.8</v>
      </c>
      <c r="Z38" s="22"/>
      <c r="AA38" s="22">
        <f t="shared" si="3"/>
        <v>14</v>
      </c>
      <c r="AB38" s="22">
        <v>13.5</v>
      </c>
      <c r="AC38" s="22">
        <v>14</v>
      </c>
      <c r="AD38" s="27">
        <v>14.98</v>
      </c>
      <c r="AE38" s="25">
        <v>-0.6</v>
      </c>
      <c r="AF38" s="22"/>
      <c r="AG38" s="22">
        <f t="shared" si="4"/>
        <v>85.7</v>
      </c>
      <c r="AH38" s="22">
        <v>86.3</v>
      </c>
      <c r="AI38" s="22">
        <v>85.7</v>
      </c>
      <c r="AJ38" s="27">
        <v>84.76</v>
      </c>
      <c r="AK38" s="25">
        <v>0.4</v>
      </c>
      <c r="AL38" s="22"/>
      <c r="AM38" s="22">
        <f t="shared" si="5"/>
        <v>14.3</v>
      </c>
      <c r="AN38" s="22">
        <v>13.7</v>
      </c>
      <c r="AO38" s="22">
        <v>14.3</v>
      </c>
      <c r="AP38" s="27">
        <v>15.24</v>
      </c>
      <c r="AQ38" s="25">
        <v>-0.4</v>
      </c>
    </row>
    <row r="39" spans="1:43" ht="12.75" customHeight="1" x14ac:dyDescent="0.25">
      <c r="A39" s="7">
        <v>3</v>
      </c>
      <c r="B39">
        <v>11</v>
      </c>
      <c r="C39" s="22">
        <f t="shared" si="0"/>
        <v>55.6</v>
      </c>
      <c r="D39" s="22">
        <v>58.7</v>
      </c>
      <c r="E39" s="22">
        <v>55.6</v>
      </c>
      <c r="F39" s="27">
        <v>52.67</v>
      </c>
      <c r="G39" s="25">
        <v>-2.1</v>
      </c>
      <c r="H39" s="22"/>
      <c r="I39" s="22">
        <f t="shared" si="1"/>
        <v>296.2</v>
      </c>
      <c r="J39" s="22">
        <v>292.8</v>
      </c>
      <c r="K39" s="22">
        <v>296.2</v>
      </c>
      <c r="L39" s="27">
        <v>299.64</v>
      </c>
      <c r="M39" s="25">
        <v>7.1</v>
      </c>
      <c r="N39" s="22"/>
      <c r="O39" s="22"/>
      <c r="P39" s="22">
        <v>353.4</v>
      </c>
      <c r="Q39" s="22">
        <v>353.2</v>
      </c>
      <c r="R39" s="27">
        <v>353.27</v>
      </c>
      <c r="S39" s="25">
        <v>5.7</v>
      </c>
      <c r="T39" s="22"/>
      <c r="U39" s="22">
        <f t="shared" si="2"/>
        <v>57</v>
      </c>
      <c r="V39" s="22">
        <v>60.6</v>
      </c>
      <c r="W39" s="22">
        <v>57</v>
      </c>
      <c r="X39" s="27">
        <v>53.63</v>
      </c>
      <c r="Y39" s="25">
        <v>-1.4</v>
      </c>
      <c r="Z39" s="22"/>
      <c r="AA39" s="22">
        <f t="shared" si="3"/>
        <v>15.7</v>
      </c>
      <c r="AB39" s="22">
        <v>16.600000000000001</v>
      </c>
      <c r="AC39" s="22">
        <v>15.7</v>
      </c>
      <c r="AD39" s="27">
        <v>14.91</v>
      </c>
      <c r="AE39" s="25">
        <v>-0.8</v>
      </c>
      <c r="AF39" s="22"/>
      <c r="AG39" s="22">
        <f t="shared" si="4"/>
        <v>83.9</v>
      </c>
      <c r="AH39" s="22">
        <v>82.9</v>
      </c>
      <c r="AI39" s="22">
        <v>83.9</v>
      </c>
      <c r="AJ39" s="27">
        <v>84.82</v>
      </c>
      <c r="AK39" s="25">
        <v>0.7</v>
      </c>
      <c r="AL39" s="22"/>
      <c r="AM39" s="22">
        <f t="shared" si="5"/>
        <v>16.100000000000001</v>
      </c>
      <c r="AN39" s="22">
        <v>17.100000000000001</v>
      </c>
      <c r="AO39" s="22">
        <v>16.100000000000001</v>
      </c>
      <c r="AP39" s="27">
        <v>15.18</v>
      </c>
      <c r="AQ39" s="25">
        <v>-0.7</v>
      </c>
    </row>
    <row r="40" spans="1:43" ht="12.75" customHeight="1" x14ac:dyDescent="0.25">
      <c r="A40" s="7">
        <v>3</v>
      </c>
      <c r="B40">
        <v>12</v>
      </c>
      <c r="C40" s="22">
        <f t="shared" si="0"/>
        <v>54.1</v>
      </c>
      <c r="D40" s="22">
        <v>50.5</v>
      </c>
      <c r="E40" s="22">
        <v>54.1</v>
      </c>
      <c r="F40" s="27">
        <v>52.41</v>
      </c>
      <c r="G40" s="25">
        <v>-3.1</v>
      </c>
      <c r="H40" s="22"/>
      <c r="I40" s="22">
        <f t="shared" si="1"/>
        <v>299.7</v>
      </c>
      <c r="J40" s="22">
        <v>302.89999999999998</v>
      </c>
      <c r="K40" s="22">
        <v>299.7</v>
      </c>
      <c r="L40" s="27">
        <v>300.35000000000002</v>
      </c>
      <c r="M40" s="25">
        <v>8.6</v>
      </c>
      <c r="N40" s="22"/>
      <c r="O40" s="22"/>
      <c r="P40" s="22">
        <v>353.4</v>
      </c>
      <c r="Q40" s="22">
        <v>353.6</v>
      </c>
      <c r="R40" s="27">
        <v>353.77</v>
      </c>
      <c r="S40" s="25">
        <v>6</v>
      </c>
      <c r="T40" s="22"/>
      <c r="U40" s="22">
        <f t="shared" si="2"/>
        <v>53.9</v>
      </c>
      <c r="V40" s="22">
        <v>50.5</v>
      </c>
      <c r="W40" s="22">
        <v>53.9</v>
      </c>
      <c r="X40" s="27">
        <v>53.42</v>
      </c>
      <c r="Y40" s="25">
        <v>-2.5</v>
      </c>
      <c r="Z40" s="22"/>
      <c r="AA40" s="22">
        <f t="shared" si="3"/>
        <v>15.3</v>
      </c>
      <c r="AB40" s="22">
        <v>14.3</v>
      </c>
      <c r="AC40" s="22">
        <v>15.3</v>
      </c>
      <c r="AD40" s="27">
        <v>14.81</v>
      </c>
      <c r="AE40" s="25">
        <v>-1.1000000000000001</v>
      </c>
      <c r="AF40" s="22"/>
      <c r="AG40" s="22">
        <f t="shared" si="4"/>
        <v>84.8</v>
      </c>
      <c r="AH40" s="22">
        <v>85.7</v>
      </c>
      <c r="AI40" s="22">
        <v>84.8</v>
      </c>
      <c r="AJ40" s="27">
        <v>84.9</v>
      </c>
      <c r="AK40" s="25">
        <v>1</v>
      </c>
      <c r="AL40" s="22"/>
      <c r="AM40" s="22">
        <f t="shared" si="5"/>
        <v>15.2</v>
      </c>
      <c r="AN40" s="22">
        <v>14.3</v>
      </c>
      <c r="AO40" s="22">
        <v>15.2</v>
      </c>
      <c r="AP40" s="27">
        <v>15.1</v>
      </c>
      <c r="AQ40" s="25">
        <v>-1</v>
      </c>
    </row>
    <row r="41" spans="1:43" ht="12.75" customHeight="1" x14ac:dyDescent="0.25">
      <c r="A41" s="7"/>
      <c r="B41">
        <v>1</v>
      </c>
      <c r="C41" s="22">
        <f t="shared" si="0"/>
        <v>52.6</v>
      </c>
      <c r="D41" s="22">
        <v>52.7</v>
      </c>
      <c r="E41" s="22">
        <v>52.6</v>
      </c>
      <c r="F41" s="27">
        <v>52.07</v>
      </c>
      <c r="G41" s="25">
        <v>-4</v>
      </c>
      <c r="H41" s="22"/>
      <c r="I41" s="22">
        <f t="shared" si="1"/>
        <v>300.89999999999998</v>
      </c>
      <c r="J41" s="22">
        <v>301.2</v>
      </c>
      <c r="K41" s="22">
        <v>300.89999999999998</v>
      </c>
      <c r="L41" s="27">
        <v>301.17</v>
      </c>
      <c r="M41" s="25">
        <v>9.9</v>
      </c>
      <c r="N41" s="22"/>
      <c r="O41" s="22"/>
      <c r="P41" s="22">
        <v>354.5</v>
      </c>
      <c r="Q41" s="22">
        <v>354.4</v>
      </c>
      <c r="R41" s="27">
        <v>354.3</v>
      </c>
      <c r="S41" s="25">
        <v>6.3</v>
      </c>
      <c r="T41" s="22"/>
      <c r="U41" s="22">
        <f t="shared" si="2"/>
        <v>53.5</v>
      </c>
      <c r="V41" s="22">
        <v>53.3</v>
      </c>
      <c r="W41" s="22">
        <v>53.5</v>
      </c>
      <c r="X41" s="27">
        <v>53.13</v>
      </c>
      <c r="Y41" s="25">
        <v>-3.5</v>
      </c>
      <c r="Z41" s="22"/>
      <c r="AA41" s="22">
        <f t="shared" si="3"/>
        <v>14.8</v>
      </c>
      <c r="AB41" s="22">
        <v>14.9</v>
      </c>
      <c r="AC41" s="22">
        <v>14.8</v>
      </c>
      <c r="AD41" s="27">
        <v>14.7</v>
      </c>
      <c r="AE41" s="25">
        <v>-1.4</v>
      </c>
      <c r="AF41" s="22"/>
      <c r="AG41" s="22">
        <f t="shared" si="4"/>
        <v>84.9</v>
      </c>
      <c r="AH41" s="22">
        <v>85</v>
      </c>
      <c r="AI41" s="22">
        <v>84.9</v>
      </c>
      <c r="AJ41" s="27">
        <v>85</v>
      </c>
      <c r="AK41" s="25">
        <v>1.3</v>
      </c>
      <c r="AL41" s="22"/>
      <c r="AM41" s="22">
        <f t="shared" si="5"/>
        <v>15.1</v>
      </c>
      <c r="AN41" s="22">
        <v>15</v>
      </c>
      <c r="AO41" s="22">
        <v>15.1</v>
      </c>
      <c r="AP41" s="27">
        <v>15</v>
      </c>
      <c r="AQ41" s="25">
        <v>-1.3</v>
      </c>
    </row>
    <row r="42" spans="1:43" ht="12.75" customHeight="1" x14ac:dyDescent="0.25">
      <c r="A42" s="7">
        <v>4</v>
      </c>
      <c r="B42">
        <v>2</v>
      </c>
      <c r="C42" s="22">
        <f t="shared" si="0"/>
        <v>54.8</v>
      </c>
      <c r="D42" s="22">
        <v>56.7</v>
      </c>
      <c r="E42" s="22">
        <v>54.8</v>
      </c>
      <c r="F42" s="27">
        <v>51.7</v>
      </c>
      <c r="G42" s="25">
        <v>-4.5</v>
      </c>
      <c r="H42" s="22"/>
      <c r="I42" s="22">
        <f t="shared" si="1"/>
        <v>297.8</v>
      </c>
      <c r="J42" s="22">
        <v>295.8</v>
      </c>
      <c r="K42" s="22">
        <v>297.8</v>
      </c>
      <c r="L42" s="27">
        <v>302.05</v>
      </c>
      <c r="M42" s="25">
        <v>10.6</v>
      </c>
      <c r="N42" s="22"/>
      <c r="O42" s="22"/>
      <c r="P42" s="22">
        <v>354.5</v>
      </c>
      <c r="Q42" s="22">
        <v>354.8</v>
      </c>
      <c r="R42" s="27">
        <v>354.85</v>
      </c>
      <c r="S42" s="25">
        <v>6.6</v>
      </c>
      <c r="T42" s="22"/>
      <c r="U42" s="22">
        <f t="shared" si="2"/>
        <v>56.9</v>
      </c>
      <c r="V42" s="22">
        <v>58.7</v>
      </c>
      <c r="W42" s="22">
        <v>56.9</v>
      </c>
      <c r="X42" s="27">
        <v>52.79</v>
      </c>
      <c r="Y42" s="25">
        <v>-4</v>
      </c>
      <c r="Z42" s="22"/>
      <c r="AA42" s="22">
        <f t="shared" si="3"/>
        <v>15.4</v>
      </c>
      <c r="AB42" s="22">
        <v>16</v>
      </c>
      <c r="AC42" s="22">
        <v>15.4</v>
      </c>
      <c r="AD42" s="27">
        <v>14.57</v>
      </c>
      <c r="AE42" s="25">
        <v>-1.5</v>
      </c>
      <c r="AF42" s="22"/>
      <c r="AG42" s="22">
        <f t="shared" si="4"/>
        <v>84</v>
      </c>
      <c r="AH42" s="22">
        <v>83.5</v>
      </c>
      <c r="AI42" s="22">
        <v>84</v>
      </c>
      <c r="AJ42" s="27">
        <v>85.12</v>
      </c>
      <c r="AK42" s="25">
        <v>1.4</v>
      </c>
      <c r="AL42" s="22"/>
      <c r="AM42" s="22">
        <f t="shared" si="5"/>
        <v>16</v>
      </c>
      <c r="AN42" s="22">
        <v>16.5</v>
      </c>
      <c r="AO42" s="22">
        <v>16</v>
      </c>
      <c r="AP42" s="27">
        <v>14.88</v>
      </c>
      <c r="AQ42" s="25">
        <v>-1.4</v>
      </c>
    </row>
    <row r="43" spans="1:43" ht="12.75" customHeight="1" x14ac:dyDescent="0.25">
      <c r="A43" s="7">
        <v>4</v>
      </c>
      <c r="B43">
        <v>3</v>
      </c>
      <c r="C43" s="22">
        <f t="shared" si="0"/>
        <v>50.6</v>
      </c>
      <c r="D43" s="22">
        <v>46.2</v>
      </c>
      <c r="E43" s="22">
        <v>50.6</v>
      </c>
      <c r="F43" s="27">
        <v>51.31</v>
      </c>
      <c r="G43" s="25">
        <v>-4.7</v>
      </c>
      <c r="H43" s="22"/>
      <c r="I43" s="22">
        <f t="shared" si="1"/>
        <v>303.39999999999998</v>
      </c>
      <c r="J43" s="22">
        <v>306.10000000000002</v>
      </c>
      <c r="K43" s="22">
        <v>303.39999999999998</v>
      </c>
      <c r="L43" s="27">
        <v>302.97000000000003</v>
      </c>
      <c r="M43" s="25">
        <v>11</v>
      </c>
      <c r="N43" s="22"/>
      <c r="O43" s="22"/>
      <c r="P43" s="22">
        <v>354.5</v>
      </c>
      <c r="Q43" s="22">
        <v>355.1</v>
      </c>
      <c r="R43" s="27">
        <v>355.4</v>
      </c>
      <c r="S43" s="25">
        <v>6.7</v>
      </c>
      <c r="T43" s="22"/>
      <c r="U43" s="22">
        <f t="shared" si="2"/>
        <v>51.7</v>
      </c>
      <c r="V43" s="22">
        <v>48.4</v>
      </c>
      <c r="W43" s="22">
        <v>51.7</v>
      </c>
      <c r="X43" s="27">
        <v>52.43</v>
      </c>
      <c r="Y43" s="25">
        <v>-4.3</v>
      </c>
      <c r="Z43" s="22"/>
      <c r="AA43" s="22">
        <f t="shared" si="3"/>
        <v>14.3</v>
      </c>
      <c r="AB43" s="22">
        <v>13</v>
      </c>
      <c r="AC43" s="22">
        <v>14.3</v>
      </c>
      <c r="AD43" s="27">
        <v>14.44</v>
      </c>
      <c r="AE43" s="25">
        <v>-1.6</v>
      </c>
      <c r="AF43" s="22"/>
      <c r="AG43" s="22">
        <f t="shared" si="4"/>
        <v>85.5</v>
      </c>
      <c r="AH43" s="22">
        <v>86.3</v>
      </c>
      <c r="AI43" s="22">
        <v>85.5</v>
      </c>
      <c r="AJ43" s="27">
        <v>85.25</v>
      </c>
      <c r="AK43" s="25">
        <v>1.5</v>
      </c>
      <c r="AL43" s="22"/>
      <c r="AM43" s="22">
        <f t="shared" si="5"/>
        <v>14.5</v>
      </c>
      <c r="AN43" s="22">
        <v>13.7</v>
      </c>
      <c r="AO43" s="22">
        <v>14.5</v>
      </c>
      <c r="AP43" s="27">
        <v>14.75</v>
      </c>
      <c r="AQ43" s="25">
        <v>-1.5</v>
      </c>
    </row>
    <row r="44" spans="1:43" ht="12.75" customHeight="1" x14ac:dyDescent="0.25">
      <c r="A44" s="7">
        <v>4</v>
      </c>
      <c r="B44">
        <v>4</v>
      </c>
      <c r="C44" s="22">
        <f t="shared" si="0"/>
        <v>44.8</v>
      </c>
      <c r="D44" s="22">
        <v>44.2</v>
      </c>
      <c r="E44" s="22">
        <v>44.8</v>
      </c>
      <c r="F44" s="27">
        <v>50.91</v>
      </c>
      <c r="G44" s="25">
        <v>-4.9000000000000004</v>
      </c>
      <c r="H44" s="22"/>
      <c r="I44" s="22">
        <f t="shared" si="1"/>
        <v>310.8</v>
      </c>
      <c r="J44" s="22">
        <v>311.7</v>
      </c>
      <c r="K44" s="22">
        <v>310.8</v>
      </c>
      <c r="L44" s="27">
        <v>303.92</v>
      </c>
      <c r="M44" s="25">
        <v>11.4</v>
      </c>
      <c r="N44" s="22"/>
      <c r="O44" s="22"/>
      <c r="P44" s="22">
        <v>356.6</v>
      </c>
      <c r="Q44" s="22">
        <v>356.7</v>
      </c>
      <c r="R44" s="27">
        <v>355.97</v>
      </c>
      <c r="S44" s="25">
        <v>6.8</v>
      </c>
      <c r="T44" s="22"/>
      <c r="U44" s="22">
        <f t="shared" si="2"/>
        <v>45.9</v>
      </c>
      <c r="V44" s="22">
        <v>44.9</v>
      </c>
      <c r="W44" s="22">
        <v>45.9</v>
      </c>
      <c r="X44" s="27">
        <v>52.05</v>
      </c>
      <c r="Y44" s="25">
        <v>-4.5999999999999996</v>
      </c>
      <c r="Z44" s="22"/>
      <c r="AA44" s="22">
        <f t="shared" si="3"/>
        <v>12.6</v>
      </c>
      <c r="AB44" s="22">
        <v>12.4</v>
      </c>
      <c r="AC44" s="22">
        <v>12.6</v>
      </c>
      <c r="AD44" s="27">
        <v>14.3</v>
      </c>
      <c r="AE44" s="25">
        <v>-1.6</v>
      </c>
      <c r="AF44" s="22"/>
      <c r="AG44" s="22">
        <f t="shared" si="4"/>
        <v>87.1</v>
      </c>
      <c r="AH44" s="22">
        <v>87.4</v>
      </c>
      <c r="AI44" s="22">
        <v>87.1</v>
      </c>
      <c r="AJ44" s="27">
        <v>85.38</v>
      </c>
      <c r="AK44" s="25">
        <v>1.6</v>
      </c>
      <c r="AL44" s="22"/>
      <c r="AM44" s="22">
        <f t="shared" si="5"/>
        <v>12.9</v>
      </c>
      <c r="AN44" s="22">
        <v>12.6</v>
      </c>
      <c r="AO44" s="22">
        <v>12.9</v>
      </c>
      <c r="AP44" s="27">
        <v>14.62</v>
      </c>
      <c r="AQ44" s="25">
        <v>-1.6</v>
      </c>
    </row>
    <row r="45" spans="1:43" ht="12.75" customHeight="1" x14ac:dyDescent="0.25">
      <c r="A45" s="7">
        <v>4</v>
      </c>
      <c r="B45">
        <v>5</v>
      </c>
      <c r="C45" s="22">
        <f t="shared" si="0"/>
        <v>49.2</v>
      </c>
      <c r="D45" s="22">
        <v>54.9</v>
      </c>
      <c r="E45" s="22">
        <v>49.2</v>
      </c>
      <c r="F45" s="27">
        <v>50.52</v>
      </c>
      <c r="G45" s="25">
        <v>-4.5999999999999996</v>
      </c>
      <c r="H45" s="22"/>
      <c r="I45" s="22">
        <f t="shared" si="1"/>
        <v>306.39999999999998</v>
      </c>
      <c r="J45" s="22">
        <v>300.8</v>
      </c>
      <c r="K45" s="22">
        <v>306.39999999999998</v>
      </c>
      <c r="L45" s="27">
        <v>304.87</v>
      </c>
      <c r="M45" s="25">
        <v>11.5</v>
      </c>
      <c r="N45" s="22"/>
      <c r="O45" s="22"/>
      <c r="P45" s="22">
        <v>356.6</v>
      </c>
      <c r="Q45" s="22">
        <v>356.6</v>
      </c>
      <c r="R45" s="27">
        <v>356.55</v>
      </c>
      <c r="S45" s="25">
        <v>7</v>
      </c>
      <c r="T45" s="22"/>
      <c r="U45" s="22">
        <f t="shared" si="2"/>
        <v>50.2</v>
      </c>
      <c r="V45" s="22">
        <v>55.8</v>
      </c>
      <c r="W45" s="22">
        <v>50.2</v>
      </c>
      <c r="X45" s="27">
        <v>51.68</v>
      </c>
      <c r="Y45" s="25">
        <v>-4.4000000000000004</v>
      </c>
      <c r="Z45" s="22"/>
      <c r="AA45" s="22">
        <f t="shared" si="3"/>
        <v>13.8</v>
      </c>
      <c r="AB45" s="22">
        <v>15.4</v>
      </c>
      <c r="AC45" s="22">
        <v>13.8</v>
      </c>
      <c r="AD45" s="27">
        <v>14.17</v>
      </c>
      <c r="AE45" s="25">
        <v>-1.6</v>
      </c>
      <c r="AF45" s="22"/>
      <c r="AG45" s="22">
        <f t="shared" si="4"/>
        <v>85.9</v>
      </c>
      <c r="AH45" s="22">
        <v>84.3</v>
      </c>
      <c r="AI45" s="22">
        <v>85.9</v>
      </c>
      <c r="AJ45" s="27">
        <v>85.51</v>
      </c>
      <c r="AK45" s="25">
        <v>1.5</v>
      </c>
      <c r="AL45" s="22"/>
      <c r="AM45" s="22">
        <f t="shared" si="5"/>
        <v>14.1</v>
      </c>
      <c r="AN45" s="22">
        <v>15.7</v>
      </c>
      <c r="AO45" s="22">
        <v>14.1</v>
      </c>
      <c r="AP45" s="27">
        <v>14.49</v>
      </c>
      <c r="AQ45" s="25">
        <v>-1.5</v>
      </c>
    </row>
    <row r="46" spans="1:43" ht="12.75" customHeight="1" x14ac:dyDescent="0.25">
      <c r="A46" s="7">
        <v>4</v>
      </c>
      <c r="B46">
        <v>6</v>
      </c>
      <c r="C46" s="22">
        <f t="shared" si="0"/>
        <v>57.7</v>
      </c>
      <c r="D46" s="22">
        <v>57.7</v>
      </c>
      <c r="E46" s="22">
        <v>57.7</v>
      </c>
      <c r="F46" s="27">
        <v>50.15</v>
      </c>
      <c r="G46" s="25">
        <v>-4.5</v>
      </c>
      <c r="H46" s="22"/>
      <c r="I46" s="22">
        <f t="shared" si="1"/>
        <v>297.2</v>
      </c>
      <c r="J46" s="22">
        <v>297.10000000000002</v>
      </c>
      <c r="K46" s="22">
        <v>297.2</v>
      </c>
      <c r="L46" s="27">
        <v>305.86</v>
      </c>
      <c r="M46" s="25">
        <v>11.8</v>
      </c>
      <c r="N46" s="22"/>
      <c r="O46" s="22"/>
      <c r="P46" s="22">
        <v>356.6</v>
      </c>
      <c r="Q46" s="22">
        <v>356.7</v>
      </c>
      <c r="R46" s="27">
        <v>357.16</v>
      </c>
      <c r="S46" s="25">
        <v>7.3</v>
      </c>
      <c r="T46" s="22"/>
      <c r="U46" s="22">
        <f t="shared" si="2"/>
        <v>59.6</v>
      </c>
      <c r="V46" s="22">
        <v>59.5</v>
      </c>
      <c r="W46" s="22">
        <v>59.6</v>
      </c>
      <c r="X46" s="27">
        <v>51.3</v>
      </c>
      <c r="Y46" s="25">
        <v>-4.5</v>
      </c>
      <c r="Z46" s="22"/>
      <c r="AA46" s="22">
        <f t="shared" si="3"/>
        <v>16.2</v>
      </c>
      <c r="AB46" s="22">
        <v>16.2</v>
      </c>
      <c r="AC46" s="22">
        <v>16.2</v>
      </c>
      <c r="AD46" s="27">
        <v>14.04</v>
      </c>
      <c r="AE46" s="25">
        <v>-1.5</v>
      </c>
      <c r="AF46" s="22"/>
      <c r="AG46" s="22">
        <f t="shared" si="4"/>
        <v>83.3</v>
      </c>
      <c r="AH46" s="22">
        <v>83.3</v>
      </c>
      <c r="AI46" s="22">
        <v>83.3</v>
      </c>
      <c r="AJ46" s="27">
        <v>85.64</v>
      </c>
      <c r="AK46" s="25">
        <v>1.6</v>
      </c>
      <c r="AL46" s="22"/>
      <c r="AM46" s="22">
        <f t="shared" si="5"/>
        <v>16.7</v>
      </c>
      <c r="AN46" s="22">
        <v>16.7</v>
      </c>
      <c r="AO46" s="22">
        <v>16.7</v>
      </c>
      <c r="AP46" s="27">
        <v>14.36</v>
      </c>
      <c r="AQ46" s="25">
        <v>-1.6</v>
      </c>
    </row>
    <row r="47" spans="1:43" ht="12.75" customHeight="1" x14ac:dyDescent="0.25">
      <c r="A47" s="7">
        <v>4</v>
      </c>
      <c r="B47">
        <v>7</v>
      </c>
      <c r="C47" s="22">
        <f t="shared" si="0"/>
        <v>43.7</v>
      </c>
      <c r="D47" s="22">
        <v>40.5</v>
      </c>
      <c r="E47" s="22">
        <v>43.7</v>
      </c>
      <c r="F47" s="27">
        <v>49.84</v>
      </c>
      <c r="G47" s="25">
        <v>-3.8</v>
      </c>
      <c r="H47" s="22"/>
      <c r="I47" s="22">
        <f t="shared" si="1"/>
        <v>314.10000000000002</v>
      </c>
      <c r="J47" s="22">
        <v>318.10000000000002</v>
      </c>
      <c r="K47" s="22">
        <v>314.10000000000002</v>
      </c>
      <c r="L47" s="27">
        <v>306.83999999999997</v>
      </c>
      <c r="M47" s="25">
        <v>11.7</v>
      </c>
      <c r="N47" s="22"/>
      <c r="O47" s="22"/>
      <c r="P47" s="22">
        <v>358.6</v>
      </c>
      <c r="Q47" s="22">
        <v>358.2</v>
      </c>
      <c r="R47" s="27">
        <v>357.79</v>
      </c>
      <c r="S47" s="25">
        <v>7.5</v>
      </c>
      <c r="T47" s="22"/>
      <c r="U47" s="22">
        <f t="shared" si="2"/>
        <v>44.1</v>
      </c>
      <c r="V47" s="22">
        <v>40.5</v>
      </c>
      <c r="W47" s="22">
        <v>44.1</v>
      </c>
      <c r="X47" s="27">
        <v>50.95</v>
      </c>
      <c r="Y47" s="25">
        <v>-4.2</v>
      </c>
      <c r="Z47" s="22"/>
      <c r="AA47" s="22">
        <f t="shared" si="3"/>
        <v>12.2</v>
      </c>
      <c r="AB47" s="22">
        <v>11.3</v>
      </c>
      <c r="AC47" s="22">
        <v>12.2</v>
      </c>
      <c r="AD47" s="27">
        <v>13.93</v>
      </c>
      <c r="AE47" s="25">
        <v>-1.4</v>
      </c>
      <c r="AF47" s="22"/>
      <c r="AG47" s="22">
        <f t="shared" si="4"/>
        <v>87.7</v>
      </c>
      <c r="AH47" s="22">
        <v>88.7</v>
      </c>
      <c r="AI47" s="22">
        <v>87.7</v>
      </c>
      <c r="AJ47" s="27">
        <v>85.76</v>
      </c>
      <c r="AK47" s="25">
        <v>1.5</v>
      </c>
      <c r="AL47" s="22"/>
      <c r="AM47" s="22">
        <f t="shared" si="5"/>
        <v>12.3</v>
      </c>
      <c r="AN47" s="22">
        <v>11.3</v>
      </c>
      <c r="AO47" s="22">
        <v>12.3</v>
      </c>
      <c r="AP47" s="27">
        <v>14.24</v>
      </c>
      <c r="AQ47" s="25">
        <v>-1.5</v>
      </c>
    </row>
    <row r="48" spans="1:43" ht="12.75" customHeight="1" x14ac:dyDescent="0.25">
      <c r="A48" s="7">
        <v>4</v>
      </c>
      <c r="B48">
        <v>8</v>
      </c>
      <c r="C48" s="22">
        <f t="shared" si="0"/>
        <v>51</v>
      </c>
      <c r="D48" s="22">
        <v>54.5</v>
      </c>
      <c r="E48" s="22">
        <v>51</v>
      </c>
      <c r="F48" s="27">
        <v>49.6</v>
      </c>
      <c r="G48" s="25">
        <v>-2.8</v>
      </c>
      <c r="H48" s="22"/>
      <c r="I48" s="22">
        <f t="shared" si="1"/>
        <v>306.8</v>
      </c>
      <c r="J48" s="22">
        <v>303.3</v>
      </c>
      <c r="K48" s="22">
        <v>306.8</v>
      </c>
      <c r="L48" s="27">
        <v>307.79000000000002</v>
      </c>
      <c r="M48" s="25">
        <v>11.5</v>
      </c>
      <c r="N48" s="22"/>
      <c r="O48" s="22"/>
      <c r="P48" s="22">
        <v>358.6</v>
      </c>
      <c r="Q48" s="22">
        <v>358.4</v>
      </c>
      <c r="R48" s="27">
        <v>358.44</v>
      </c>
      <c r="S48" s="25">
        <v>7.9</v>
      </c>
      <c r="T48" s="22"/>
      <c r="U48" s="22">
        <f t="shared" si="2"/>
        <v>51.7</v>
      </c>
      <c r="V48" s="22">
        <v>55.3</v>
      </c>
      <c r="W48" s="22">
        <v>51.7</v>
      </c>
      <c r="X48" s="27">
        <v>50.65</v>
      </c>
      <c r="Y48" s="25">
        <v>-3.6</v>
      </c>
      <c r="Z48" s="22"/>
      <c r="AA48" s="22">
        <f t="shared" si="3"/>
        <v>14.2</v>
      </c>
      <c r="AB48" s="22">
        <v>15.2</v>
      </c>
      <c r="AC48" s="22">
        <v>14.2</v>
      </c>
      <c r="AD48" s="27">
        <v>13.84</v>
      </c>
      <c r="AE48" s="25">
        <v>-1.1000000000000001</v>
      </c>
      <c r="AF48" s="22"/>
      <c r="AG48" s="22">
        <f t="shared" si="4"/>
        <v>85.6</v>
      </c>
      <c r="AH48" s="22">
        <v>84.6</v>
      </c>
      <c r="AI48" s="22">
        <v>85.6</v>
      </c>
      <c r="AJ48" s="27">
        <v>85.87</v>
      </c>
      <c r="AK48" s="25">
        <v>1.3</v>
      </c>
      <c r="AL48" s="22"/>
      <c r="AM48" s="22">
        <f t="shared" si="5"/>
        <v>14.4</v>
      </c>
      <c r="AN48" s="22">
        <v>15.4</v>
      </c>
      <c r="AO48" s="22">
        <v>14.4</v>
      </c>
      <c r="AP48" s="27">
        <v>14.13</v>
      </c>
      <c r="AQ48" s="25">
        <v>-1.3</v>
      </c>
    </row>
    <row r="49" spans="1:43" ht="12.75" customHeight="1" x14ac:dyDescent="0.25">
      <c r="A49" s="7">
        <v>4</v>
      </c>
      <c r="B49">
        <v>9</v>
      </c>
      <c r="C49" s="22">
        <f t="shared" si="0"/>
        <v>54.3</v>
      </c>
      <c r="D49" s="22">
        <v>52.7</v>
      </c>
      <c r="E49" s="22">
        <v>54.3</v>
      </c>
      <c r="F49" s="27">
        <v>49.51</v>
      </c>
      <c r="G49" s="25">
        <v>-1.1000000000000001</v>
      </c>
      <c r="H49" s="22"/>
      <c r="I49" s="22">
        <f t="shared" si="1"/>
        <v>303.39999999999998</v>
      </c>
      <c r="J49" s="22">
        <v>305.3</v>
      </c>
      <c r="K49" s="22">
        <v>303.39999999999998</v>
      </c>
      <c r="L49" s="27">
        <v>308.66000000000003</v>
      </c>
      <c r="M49" s="25">
        <v>10.4</v>
      </c>
      <c r="N49" s="22"/>
      <c r="O49" s="22"/>
      <c r="P49" s="22">
        <v>358.6</v>
      </c>
      <c r="Q49" s="22">
        <v>358.6</v>
      </c>
      <c r="R49" s="27">
        <v>359.13</v>
      </c>
      <c r="S49" s="25">
        <v>8.1999999999999993</v>
      </c>
      <c r="T49" s="22"/>
      <c r="U49" s="22">
        <f t="shared" si="2"/>
        <v>55.2</v>
      </c>
      <c r="V49" s="22">
        <v>53.3</v>
      </c>
      <c r="W49" s="22">
        <v>55.2</v>
      </c>
      <c r="X49" s="27">
        <v>50.47</v>
      </c>
      <c r="Y49" s="25">
        <v>-2.2000000000000002</v>
      </c>
      <c r="Z49" s="22"/>
      <c r="AA49" s="22">
        <f t="shared" si="3"/>
        <v>15.1</v>
      </c>
      <c r="AB49" s="22">
        <v>14.7</v>
      </c>
      <c r="AC49" s="22">
        <v>15.1</v>
      </c>
      <c r="AD49" s="27">
        <v>13.79</v>
      </c>
      <c r="AE49" s="25">
        <v>-0.6</v>
      </c>
      <c r="AF49" s="22"/>
      <c r="AG49" s="22">
        <f t="shared" si="4"/>
        <v>84.6</v>
      </c>
      <c r="AH49" s="22">
        <v>85.1</v>
      </c>
      <c r="AI49" s="22">
        <v>84.6</v>
      </c>
      <c r="AJ49" s="27">
        <v>85.95</v>
      </c>
      <c r="AK49" s="25">
        <v>0.9</v>
      </c>
      <c r="AL49" s="22"/>
      <c r="AM49" s="22">
        <f t="shared" si="5"/>
        <v>15.4</v>
      </c>
      <c r="AN49" s="22">
        <v>14.9</v>
      </c>
      <c r="AO49" s="22">
        <v>15.4</v>
      </c>
      <c r="AP49" s="27">
        <v>14.05</v>
      </c>
      <c r="AQ49" s="25">
        <v>-0.9</v>
      </c>
    </row>
    <row r="50" spans="1:43" ht="12.75" customHeight="1" x14ac:dyDescent="0.25">
      <c r="A50" s="7">
        <v>4</v>
      </c>
      <c r="B50">
        <v>10</v>
      </c>
      <c r="C50" s="22">
        <f t="shared" si="0"/>
        <v>44.9</v>
      </c>
      <c r="D50" s="22">
        <v>45</v>
      </c>
      <c r="E50" s="22">
        <v>44.9</v>
      </c>
      <c r="F50" s="27">
        <v>49.61</v>
      </c>
      <c r="G50" s="25">
        <v>1.3</v>
      </c>
      <c r="H50" s="22"/>
      <c r="I50" s="22">
        <f t="shared" si="1"/>
        <v>314</v>
      </c>
      <c r="J50" s="22">
        <v>314.5</v>
      </c>
      <c r="K50" s="22">
        <v>314</v>
      </c>
      <c r="L50" s="27">
        <v>309.38</v>
      </c>
      <c r="M50" s="25">
        <v>8.6</v>
      </c>
      <c r="N50" s="22"/>
      <c r="O50" s="22"/>
      <c r="P50" s="22">
        <v>360.5</v>
      </c>
      <c r="Q50" s="22">
        <v>360</v>
      </c>
      <c r="R50" s="27">
        <v>359.84</v>
      </c>
      <c r="S50" s="25">
        <v>8.5</v>
      </c>
      <c r="T50" s="22"/>
      <c r="U50" s="22">
        <f t="shared" si="2"/>
        <v>46</v>
      </c>
      <c r="V50" s="22">
        <v>45.9</v>
      </c>
      <c r="W50" s="22">
        <v>46</v>
      </c>
      <c r="X50" s="27">
        <v>50.46</v>
      </c>
      <c r="Y50" s="25">
        <v>0</v>
      </c>
      <c r="Z50" s="22"/>
      <c r="AA50" s="22">
        <f t="shared" si="3"/>
        <v>12.5</v>
      </c>
      <c r="AB50" s="22">
        <v>12.5</v>
      </c>
      <c r="AC50" s="22">
        <v>12.5</v>
      </c>
      <c r="AD50" s="27">
        <v>13.79</v>
      </c>
      <c r="AE50" s="25">
        <v>0</v>
      </c>
      <c r="AF50" s="22"/>
      <c r="AG50" s="22">
        <f t="shared" si="4"/>
        <v>87.2</v>
      </c>
      <c r="AH50" s="22">
        <v>87.3</v>
      </c>
      <c r="AI50" s="22">
        <v>87.2</v>
      </c>
      <c r="AJ50" s="27">
        <v>85.98</v>
      </c>
      <c r="AK50" s="25">
        <v>0.3</v>
      </c>
      <c r="AL50" s="22"/>
      <c r="AM50" s="22">
        <f t="shared" si="5"/>
        <v>12.8</v>
      </c>
      <c r="AN50" s="22">
        <v>12.7</v>
      </c>
      <c r="AO50" s="22">
        <v>12.8</v>
      </c>
      <c r="AP50" s="27">
        <v>14.02</v>
      </c>
      <c r="AQ50" s="25">
        <v>-0.3</v>
      </c>
    </row>
    <row r="51" spans="1:43" ht="12.75" customHeight="1" x14ac:dyDescent="0.25">
      <c r="A51" s="7">
        <v>4</v>
      </c>
      <c r="B51">
        <v>11</v>
      </c>
      <c r="C51" s="22">
        <f t="shared" si="0"/>
        <v>52.4</v>
      </c>
      <c r="D51" s="22">
        <v>54.4</v>
      </c>
      <c r="E51" s="22">
        <v>52.4</v>
      </c>
      <c r="F51" s="27">
        <v>49.87</v>
      </c>
      <c r="G51" s="25">
        <v>3.1</v>
      </c>
      <c r="H51" s="22"/>
      <c r="I51" s="22">
        <f t="shared" si="1"/>
        <v>306.3</v>
      </c>
      <c r="J51" s="22">
        <v>304.10000000000002</v>
      </c>
      <c r="K51" s="22">
        <v>306.3</v>
      </c>
      <c r="L51" s="27">
        <v>309.98</v>
      </c>
      <c r="M51" s="25">
        <v>7.2</v>
      </c>
      <c r="N51" s="22"/>
      <c r="O51" s="22"/>
      <c r="P51" s="22">
        <v>360.5</v>
      </c>
      <c r="Q51" s="22">
        <v>360.3</v>
      </c>
      <c r="R51" s="27">
        <v>360.58</v>
      </c>
      <c r="S51" s="25">
        <v>8.9</v>
      </c>
      <c r="T51" s="22"/>
      <c r="U51" s="22">
        <f t="shared" si="2"/>
        <v>54</v>
      </c>
      <c r="V51" s="22">
        <v>56.4</v>
      </c>
      <c r="W51" s="22">
        <v>54</v>
      </c>
      <c r="X51" s="27">
        <v>50.6</v>
      </c>
      <c r="Y51" s="25">
        <v>1.7</v>
      </c>
      <c r="Z51" s="22"/>
      <c r="AA51" s="22">
        <f t="shared" si="3"/>
        <v>14.5</v>
      </c>
      <c r="AB51" s="22">
        <v>15.1</v>
      </c>
      <c r="AC51" s="22">
        <v>14.5</v>
      </c>
      <c r="AD51" s="27">
        <v>13.83</v>
      </c>
      <c r="AE51" s="25">
        <v>0.5</v>
      </c>
      <c r="AF51" s="22"/>
      <c r="AG51" s="22">
        <f t="shared" si="4"/>
        <v>85</v>
      </c>
      <c r="AH51" s="22">
        <v>84.4</v>
      </c>
      <c r="AI51" s="22">
        <v>85</v>
      </c>
      <c r="AJ51" s="27">
        <v>85.97</v>
      </c>
      <c r="AK51" s="25">
        <v>-0.1</v>
      </c>
      <c r="AL51" s="22"/>
      <c r="AM51" s="22">
        <f t="shared" si="5"/>
        <v>15</v>
      </c>
      <c r="AN51" s="22">
        <v>15.6</v>
      </c>
      <c r="AO51" s="22">
        <v>15</v>
      </c>
      <c r="AP51" s="27">
        <v>14.03</v>
      </c>
      <c r="AQ51" s="25">
        <v>0.1</v>
      </c>
    </row>
    <row r="52" spans="1:43" ht="12.75" customHeight="1" x14ac:dyDescent="0.25">
      <c r="A52" s="7">
        <v>4</v>
      </c>
      <c r="B52">
        <v>12</v>
      </c>
      <c r="C52" s="22">
        <f t="shared" si="0"/>
        <v>51.6</v>
      </c>
      <c r="D52" s="22">
        <v>48.1</v>
      </c>
      <c r="E52" s="22">
        <v>51.6</v>
      </c>
      <c r="F52" s="27">
        <v>50.26</v>
      </c>
      <c r="G52" s="25">
        <v>4.7</v>
      </c>
      <c r="H52" s="22"/>
      <c r="I52" s="22">
        <f t="shared" si="1"/>
        <v>308.60000000000002</v>
      </c>
      <c r="J52" s="22">
        <v>311.5</v>
      </c>
      <c r="K52" s="22">
        <v>308.60000000000002</v>
      </c>
      <c r="L52" s="27">
        <v>310.45999999999998</v>
      </c>
      <c r="M52" s="25">
        <v>5.8</v>
      </c>
      <c r="N52" s="22"/>
      <c r="O52" s="22"/>
      <c r="P52" s="22">
        <v>360.5</v>
      </c>
      <c r="Q52" s="22">
        <v>360.7</v>
      </c>
      <c r="R52" s="27">
        <v>361.34</v>
      </c>
      <c r="S52" s="25">
        <v>9.1</v>
      </c>
      <c r="T52" s="22"/>
      <c r="U52" s="22">
        <f t="shared" si="2"/>
        <v>52.1</v>
      </c>
      <c r="V52" s="22">
        <v>48.9</v>
      </c>
      <c r="W52" s="22">
        <v>52.1</v>
      </c>
      <c r="X52" s="27">
        <v>50.87</v>
      </c>
      <c r="Y52" s="25">
        <v>3.3</v>
      </c>
      <c r="Z52" s="22"/>
      <c r="AA52" s="22">
        <f t="shared" si="3"/>
        <v>14.3</v>
      </c>
      <c r="AB52" s="22">
        <v>13.3</v>
      </c>
      <c r="AC52" s="22">
        <v>14.3</v>
      </c>
      <c r="AD52" s="27">
        <v>13.91</v>
      </c>
      <c r="AE52" s="25">
        <v>0.9</v>
      </c>
      <c r="AF52" s="22"/>
      <c r="AG52" s="22">
        <f t="shared" si="4"/>
        <v>85.6</v>
      </c>
      <c r="AH52" s="22">
        <v>86.4</v>
      </c>
      <c r="AI52" s="22">
        <v>85.6</v>
      </c>
      <c r="AJ52" s="27">
        <v>85.92</v>
      </c>
      <c r="AK52" s="25">
        <v>-0.5</v>
      </c>
      <c r="AL52" s="22"/>
      <c r="AM52" s="22">
        <f t="shared" si="5"/>
        <v>14.4</v>
      </c>
      <c r="AN52" s="22">
        <v>13.6</v>
      </c>
      <c r="AO52" s="22">
        <v>14.4</v>
      </c>
      <c r="AP52" s="27">
        <v>14.08</v>
      </c>
      <c r="AQ52" s="25">
        <v>0.5</v>
      </c>
    </row>
    <row r="53" spans="1:43" ht="12.75" customHeight="1" x14ac:dyDescent="0.25">
      <c r="A53" s="7"/>
      <c r="B53">
        <v>1</v>
      </c>
      <c r="C53" s="22">
        <f t="shared" si="0"/>
        <v>45.3</v>
      </c>
      <c r="D53" s="22">
        <v>46.8</v>
      </c>
      <c r="E53" s="22">
        <v>45.3</v>
      </c>
      <c r="F53" s="27">
        <v>50.78</v>
      </c>
      <c r="G53" s="25">
        <v>6.1</v>
      </c>
      <c r="H53" s="22"/>
      <c r="I53" s="22">
        <f t="shared" si="1"/>
        <v>317.3</v>
      </c>
      <c r="J53" s="22">
        <v>316.10000000000002</v>
      </c>
      <c r="K53" s="22">
        <v>317.3</v>
      </c>
      <c r="L53" s="27">
        <v>310.83</v>
      </c>
      <c r="M53" s="25">
        <v>4.4000000000000004</v>
      </c>
      <c r="N53" s="22"/>
      <c r="O53" s="22"/>
      <c r="P53" s="22">
        <v>363</v>
      </c>
      <c r="Q53" s="22">
        <v>362.9</v>
      </c>
      <c r="R53" s="27">
        <v>362.1</v>
      </c>
      <c r="S53" s="25">
        <v>9.1999999999999993</v>
      </c>
      <c r="T53" s="22"/>
      <c r="U53" s="22">
        <f t="shared" si="2"/>
        <v>45.7</v>
      </c>
      <c r="V53" s="22">
        <v>46.8</v>
      </c>
      <c r="W53" s="22">
        <v>45.7</v>
      </c>
      <c r="X53" s="27">
        <v>51.28</v>
      </c>
      <c r="Y53" s="25">
        <v>4.8</v>
      </c>
      <c r="Z53" s="22"/>
      <c r="AA53" s="22">
        <f t="shared" si="3"/>
        <v>12.5</v>
      </c>
      <c r="AB53" s="22">
        <v>12.9</v>
      </c>
      <c r="AC53" s="22">
        <v>12.5</v>
      </c>
      <c r="AD53" s="27">
        <v>14.02</v>
      </c>
      <c r="AE53" s="25">
        <v>1.3</v>
      </c>
      <c r="AF53" s="22"/>
      <c r="AG53" s="22">
        <f t="shared" si="4"/>
        <v>87.4</v>
      </c>
      <c r="AH53" s="22">
        <v>87.1</v>
      </c>
      <c r="AI53" s="22">
        <v>87.4</v>
      </c>
      <c r="AJ53" s="27">
        <v>85.84</v>
      </c>
      <c r="AK53" s="25">
        <v>-1</v>
      </c>
      <c r="AL53" s="22"/>
      <c r="AM53" s="22">
        <f t="shared" si="5"/>
        <v>12.6</v>
      </c>
      <c r="AN53" s="22">
        <v>12.9</v>
      </c>
      <c r="AO53" s="22">
        <v>12.6</v>
      </c>
      <c r="AP53" s="27">
        <v>14.16</v>
      </c>
      <c r="AQ53" s="25">
        <v>1</v>
      </c>
    </row>
    <row r="54" spans="1:43" ht="12.75" customHeight="1" x14ac:dyDescent="0.25">
      <c r="A54" s="7">
        <v>5</v>
      </c>
      <c r="B54">
        <v>2</v>
      </c>
      <c r="C54" s="22">
        <f t="shared" si="0"/>
        <v>49.9</v>
      </c>
      <c r="D54" s="22">
        <v>50</v>
      </c>
      <c r="E54" s="22">
        <v>49.9</v>
      </c>
      <c r="F54" s="27">
        <v>51.34</v>
      </c>
      <c r="G54" s="25">
        <v>6.7</v>
      </c>
      <c r="H54" s="22"/>
      <c r="I54" s="22">
        <f t="shared" si="1"/>
        <v>313.2</v>
      </c>
      <c r="J54" s="22">
        <v>312.89999999999998</v>
      </c>
      <c r="K54" s="22">
        <v>313.2</v>
      </c>
      <c r="L54" s="27">
        <v>311.13</v>
      </c>
      <c r="M54" s="25">
        <v>3.7</v>
      </c>
      <c r="N54" s="22"/>
      <c r="O54" s="22"/>
      <c r="P54" s="22">
        <v>363</v>
      </c>
      <c r="Q54" s="22">
        <v>363.3</v>
      </c>
      <c r="R54" s="27">
        <v>362.87</v>
      </c>
      <c r="S54" s="25">
        <v>9.1</v>
      </c>
      <c r="T54" s="22"/>
      <c r="U54" s="22">
        <f t="shared" si="2"/>
        <v>50.1</v>
      </c>
      <c r="V54" s="22">
        <v>50</v>
      </c>
      <c r="W54" s="22">
        <v>50.1</v>
      </c>
      <c r="X54" s="27">
        <v>51.73</v>
      </c>
      <c r="Y54" s="25">
        <v>5.5</v>
      </c>
      <c r="Z54" s="22"/>
      <c r="AA54" s="22">
        <f t="shared" si="3"/>
        <v>13.7</v>
      </c>
      <c r="AB54" s="22">
        <v>13.8</v>
      </c>
      <c r="AC54" s="22">
        <v>13.7</v>
      </c>
      <c r="AD54" s="27">
        <v>14.15</v>
      </c>
      <c r="AE54" s="25">
        <v>1.5</v>
      </c>
      <c r="AF54" s="22"/>
      <c r="AG54" s="22">
        <f t="shared" si="4"/>
        <v>86.2</v>
      </c>
      <c r="AH54" s="22">
        <v>86.2</v>
      </c>
      <c r="AI54" s="22">
        <v>86.2</v>
      </c>
      <c r="AJ54" s="27">
        <v>85.74</v>
      </c>
      <c r="AK54" s="25">
        <v>-1.2</v>
      </c>
      <c r="AL54" s="22"/>
      <c r="AM54" s="22">
        <f t="shared" si="5"/>
        <v>13.8</v>
      </c>
      <c r="AN54" s="22">
        <v>13.8</v>
      </c>
      <c r="AO54" s="22">
        <v>13.8</v>
      </c>
      <c r="AP54" s="27">
        <v>14.26</v>
      </c>
      <c r="AQ54" s="25">
        <v>1.2</v>
      </c>
    </row>
    <row r="55" spans="1:43" ht="12.75" customHeight="1" x14ac:dyDescent="0.25">
      <c r="A55" s="7">
        <v>5</v>
      </c>
      <c r="B55">
        <v>3</v>
      </c>
      <c r="C55" s="22">
        <f t="shared" si="0"/>
        <v>53.2</v>
      </c>
      <c r="D55" s="22">
        <v>48.1</v>
      </c>
      <c r="E55" s="22">
        <v>53.2</v>
      </c>
      <c r="F55" s="27">
        <v>51.94</v>
      </c>
      <c r="G55" s="25">
        <v>7.2</v>
      </c>
      <c r="H55" s="22"/>
      <c r="I55" s="22">
        <f t="shared" si="1"/>
        <v>310.8</v>
      </c>
      <c r="J55" s="22">
        <v>313.89999999999998</v>
      </c>
      <c r="K55" s="22">
        <v>310.8</v>
      </c>
      <c r="L55" s="27">
        <v>311.37</v>
      </c>
      <c r="M55" s="25">
        <v>2.8</v>
      </c>
      <c r="N55" s="22"/>
      <c r="O55" s="22"/>
      <c r="P55" s="22">
        <v>363</v>
      </c>
      <c r="Q55" s="22">
        <v>363.6</v>
      </c>
      <c r="R55" s="27">
        <v>363.61</v>
      </c>
      <c r="S55" s="25">
        <v>8.9</v>
      </c>
      <c r="T55" s="22"/>
      <c r="U55" s="22">
        <f t="shared" si="2"/>
        <v>52.7</v>
      </c>
      <c r="V55" s="22">
        <v>49</v>
      </c>
      <c r="W55" s="22">
        <v>52.7</v>
      </c>
      <c r="X55" s="27">
        <v>52.24</v>
      </c>
      <c r="Y55" s="25">
        <v>6.1</v>
      </c>
      <c r="Z55" s="22"/>
      <c r="AA55" s="22">
        <f t="shared" si="3"/>
        <v>14.6</v>
      </c>
      <c r="AB55" s="22">
        <v>13.2</v>
      </c>
      <c r="AC55" s="22">
        <v>14.6</v>
      </c>
      <c r="AD55" s="27">
        <v>14.29</v>
      </c>
      <c r="AE55" s="25">
        <v>1.6</v>
      </c>
      <c r="AF55" s="22"/>
      <c r="AG55" s="22">
        <f t="shared" si="4"/>
        <v>85.5</v>
      </c>
      <c r="AH55" s="22">
        <v>86.5</v>
      </c>
      <c r="AI55" s="22">
        <v>85.5</v>
      </c>
      <c r="AJ55" s="27">
        <v>85.63</v>
      </c>
      <c r="AK55" s="25">
        <v>-1.3</v>
      </c>
      <c r="AL55" s="22"/>
      <c r="AM55" s="22">
        <f t="shared" si="5"/>
        <v>14.5</v>
      </c>
      <c r="AN55" s="22">
        <v>13.5</v>
      </c>
      <c r="AO55" s="22">
        <v>14.5</v>
      </c>
      <c r="AP55" s="27">
        <v>14.37</v>
      </c>
      <c r="AQ55" s="25">
        <v>1.3</v>
      </c>
    </row>
    <row r="56" spans="1:43" ht="12.75" customHeight="1" x14ac:dyDescent="0.25">
      <c r="A56" s="7">
        <v>5</v>
      </c>
      <c r="B56">
        <v>4</v>
      </c>
      <c r="C56" s="22">
        <f t="shared" si="0"/>
        <v>50.7</v>
      </c>
      <c r="D56" s="22">
        <v>52</v>
      </c>
      <c r="E56" s="22">
        <v>50.7</v>
      </c>
      <c r="F56" s="27">
        <v>52.58</v>
      </c>
      <c r="G56" s="25">
        <v>7.6</v>
      </c>
      <c r="H56" s="22"/>
      <c r="I56" s="22">
        <f t="shared" si="1"/>
        <v>312.7</v>
      </c>
      <c r="J56" s="22">
        <v>311.60000000000002</v>
      </c>
      <c r="K56" s="22">
        <v>312.7</v>
      </c>
      <c r="L56" s="27">
        <v>311.51</v>
      </c>
      <c r="M56" s="25">
        <v>1.7</v>
      </c>
      <c r="N56" s="22"/>
      <c r="O56" s="22"/>
      <c r="P56" s="22">
        <v>363.6</v>
      </c>
      <c r="Q56" s="22">
        <v>363.9</v>
      </c>
      <c r="R56" s="27">
        <v>364.32</v>
      </c>
      <c r="S56" s="25">
        <v>8.5</v>
      </c>
      <c r="T56" s="22"/>
      <c r="U56" s="22">
        <f t="shared" si="2"/>
        <v>51.2</v>
      </c>
      <c r="V56" s="22">
        <v>52</v>
      </c>
      <c r="W56" s="22">
        <v>51.2</v>
      </c>
      <c r="X56" s="27">
        <v>52.81</v>
      </c>
      <c r="Y56" s="25">
        <v>6.8</v>
      </c>
      <c r="Z56" s="22"/>
      <c r="AA56" s="22">
        <f t="shared" si="3"/>
        <v>13.9</v>
      </c>
      <c r="AB56" s="22">
        <v>14.3</v>
      </c>
      <c r="AC56" s="22">
        <v>13.9</v>
      </c>
      <c r="AD56" s="27">
        <v>14.43</v>
      </c>
      <c r="AE56" s="25">
        <v>1.8</v>
      </c>
      <c r="AF56" s="22"/>
      <c r="AG56" s="22">
        <f t="shared" si="4"/>
        <v>85.9</v>
      </c>
      <c r="AH56" s="22">
        <v>85.7</v>
      </c>
      <c r="AI56" s="22">
        <v>85.9</v>
      </c>
      <c r="AJ56" s="27">
        <v>85.51</v>
      </c>
      <c r="AK56" s="25">
        <v>-1.5</v>
      </c>
      <c r="AL56" s="22"/>
      <c r="AM56" s="22">
        <f t="shared" si="5"/>
        <v>14.1</v>
      </c>
      <c r="AN56" s="22">
        <v>14.3</v>
      </c>
      <c r="AO56" s="22">
        <v>14.1</v>
      </c>
      <c r="AP56" s="27">
        <v>14.49</v>
      </c>
      <c r="AQ56" s="25">
        <v>1.5</v>
      </c>
    </row>
    <row r="57" spans="1:43" ht="12.75" customHeight="1" x14ac:dyDescent="0.25">
      <c r="A57" s="7">
        <v>5</v>
      </c>
      <c r="B57">
        <v>5</v>
      </c>
      <c r="C57" s="22">
        <f t="shared" si="0"/>
        <v>60.6</v>
      </c>
      <c r="D57" s="22">
        <v>64.599999999999994</v>
      </c>
      <c r="E57" s="22">
        <v>60.6</v>
      </c>
      <c r="F57" s="27">
        <v>53.12</v>
      </c>
      <c r="G57" s="25">
        <v>6.5</v>
      </c>
      <c r="H57" s="22"/>
      <c r="I57" s="22">
        <f t="shared" si="1"/>
        <v>304.2</v>
      </c>
      <c r="J57" s="22">
        <v>300.39999999999998</v>
      </c>
      <c r="K57" s="22">
        <v>304.2</v>
      </c>
      <c r="L57" s="27">
        <v>311.68</v>
      </c>
      <c r="M57" s="25">
        <v>2</v>
      </c>
      <c r="N57" s="22"/>
      <c r="O57" s="22"/>
      <c r="P57" s="22">
        <v>365</v>
      </c>
      <c r="Q57" s="22">
        <v>365</v>
      </c>
      <c r="R57" s="27">
        <v>364.98</v>
      </c>
      <c r="S57" s="25">
        <v>8</v>
      </c>
      <c r="T57" s="22"/>
      <c r="U57" s="22">
        <f t="shared" si="2"/>
        <v>60.8</v>
      </c>
      <c r="V57" s="22">
        <v>64.599999999999994</v>
      </c>
      <c r="W57" s="22">
        <v>60.8</v>
      </c>
      <c r="X57" s="27">
        <v>53.31</v>
      </c>
      <c r="Y57" s="25">
        <v>6</v>
      </c>
      <c r="Z57" s="22"/>
      <c r="AA57" s="22">
        <f t="shared" si="3"/>
        <v>16.600000000000001</v>
      </c>
      <c r="AB57" s="22">
        <v>17.7</v>
      </c>
      <c r="AC57" s="22">
        <v>16.600000000000001</v>
      </c>
      <c r="AD57" s="27">
        <v>14.55</v>
      </c>
      <c r="AE57" s="25">
        <v>1.5</v>
      </c>
      <c r="AF57" s="22"/>
      <c r="AG57" s="22">
        <f t="shared" si="4"/>
        <v>83.3</v>
      </c>
      <c r="AH57" s="22">
        <v>82.3</v>
      </c>
      <c r="AI57" s="22">
        <v>83.3</v>
      </c>
      <c r="AJ57" s="27">
        <v>85.4</v>
      </c>
      <c r="AK57" s="25">
        <v>-1.3</v>
      </c>
      <c r="AL57" s="22"/>
      <c r="AM57" s="22">
        <f t="shared" si="5"/>
        <v>16.7</v>
      </c>
      <c r="AN57" s="22">
        <v>17.7</v>
      </c>
      <c r="AO57" s="22">
        <v>16.7</v>
      </c>
      <c r="AP57" s="27">
        <v>14.6</v>
      </c>
      <c r="AQ57" s="25">
        <v>1.3</v>
      </c>
    </row>
    <row r="58" spans="1:43" ht="12.75" customHeight="1" x14ac:dyDescent="0.25">
      <c r="A58" s="7">
        <v>5</v>
      </c>
      <c r="B58">
        <v>6</v>
      </c>
      <c r="C58" s="22">
        <f t="shared" si="0"/>
        <v>52.5</v>
      </c>
      <c r="D58" s="22">
        <v>52.1</v>
      </c>
      <c r="E58" s="22">
        <v>52.5</v>
      </c>
      <c r="F58" s="27">
        <v>53.51</v>
      </c>
      <c r="G58" s="25">
        <v>4.7</v>
      </c>
      <c r="H58" s="22"/>
      <c r="I58" s="22">
        <f t="shared" si="1"/>
        <v>313.3</v>
      </c>
      <c r="J58" s="22">
        <v>313.60000000000002</v>
      </c>
      <c r="K58" s="22">
        <v>313.3</v>
      </c>
      <c r="L58" s="27">
        <v>311.91000000000003</v>
      </c>
      <c r="M58" s="25">
        <v>2.7</v>
      </c>
      <c r="N58" s="22"/>
      <c r="O58" s="22"/>
      <c r="P58" s="22">
        <v>366.2</v>
      </c>
      <c r="Q58" s="22">
        <v>366.2</v>
      </c>
      <c r="R58" s="27">
        <v>365.6</v>
      </c>
      <c r="S58" s="25">
        <v>7.4</v>
      </c>
      <c r="T58" s="22"/>
      <c r="U58" s="22">
        <f t="shared" si="2"/>
        <v>52.9</v>
      </c>
      <c r="V58" s="22">
        <v>52.6</v>
      </c>
      <c r="W58" s="22">
        <v>52.9</v>
      </c>
      <c r="X58" s="27">
        <v>53.69</v>
      </c>
      <c r="Y58" s="25">
        <v>4.7</v>
      </c>
      <c r="Z58" s="22"/>
      <c r="AA58" s="22">
        <f t="shared" si="3"/>
        <v>14.3</v>
      </c>
      <c r="AB58" s="22">
        <v>14.2</v>
      </c>
      <c r="AC58" s="22">
        <v>14.3</v>
      </c>
      <c r="AD58" s="27">
        <v>14.64</v>
      </c>
      <c r="AE58" s="25">
        <v>1</v>
      </c>
      <c r="AF58" s="22"/>
      <c r="AG58" s="22">
        <f t="shared" si="4"/>
        <v>85.6</v>
      </c>
      <c r="AH58" s="22">
        <v>85.6</v>
      </c>
      <c r="AI58" s="22">
        <v>85.6</v>
      </c>
      <c r="AJ58" s="27">
        <v>85.31</v>
      </c>
      <c r="AK58" s="25">
        <v>-1</v>
      </c>
      <c r="AL58" s="22"/>
      <c r="AM58" s="22">
        <f t="shared" si="5"/>
        <v>14.4</v>
      </c>
      <c r="AN58" s="22">
        <v>14.4</v>
      </c>
      <c r="AO58" s="22">
        <v>14.4</v>
      </c>
      <c r="AP58" s="27">
        <v>14.69</v>
      </c>
      <c r="AQ58" s="25">
        <v>1</v>
      </c>
    </row>
    <row r="59" spans="1:43" ht="12.75" customHeight="1" x14ac:dyDescent="0.25">
      <c r="A59" s="7">
        <v>5</v>
      </c>
      <c r="B59">
        <v>7</v>
      </c>
      <c r="C59" s="22">
        <f t="shared" si="0"/>
        <v>52.8</v>
      </c>
      <c r="D59" s="22">
        <v>51.4</v>
      </c>
      <c r="E59" s="22">
        <v>52.8</v>
      </c>
      <c r="F59" s="27">
        <v>53.74</v>
      </c>
      <c r="G59" s="25">
        <v>2.7</v>
      </c>
      <c r="H59" s="22"/>
      <c r="I59" s="22">
        <f t="shared" si="1"/>
        <v>312.39999999999998</v>
      </c>
      <c r="J59" s="22">
        <v>314.7</v>
      </c>
      <c r="K59" s="22">
        <v>312.39999999999998</v>
      </c>
      <c r="L59" s="27">
        <v>312.20999999999998</v>
      </c>
      <c r="M59" s="25">
        <v>3.6</v>
      </c>
      <c r="N59" s="22"/>
      <c r="O59" s="22"/>
      <c r="P59" s="22">
        <v>366.1</v>
      </c>
      <c r="Q59" s="22">
        <v>365.7</v>
      </c>
      <c r="R59" s="27">
        <v>366.16</v>
      </c>
      <c r="S59" s="25">
        <v>6.8</v>
      </c>
      <c r="T59" s="22"/>
      <c r="U59" s="22">
        <f t="shared" si="2"/>
        <v>53.2</v>
      </c>
      <c r="V59" s="22">
        <v>51.4</v>
      </c>
      <c r="W59" s="22">
        <v>53.2</v>
      </c>
      <c r="X59" s="27">
        <v>53.95</v>
      </c>
      <c r="Y59" s="25">
        <v>3.1</v>
      </c>
      <c r="Z59" s="22"/>
      <c r="AA59" s="22">
        <f t="shared" si="3"/>
        <v>14.4</v>
      </c>
      <c r="AB59" s="22">
        <v>14</v>
      </c>
      <c r="AC59" s="22">
        <v>14.4</v>
      </c>
      <c r="AD59" s="27">
        <v>14.68</v>
      </c>
      <c r="AE59" s="25">
        <v>0.5</v>
      </c>
      <c r="AF59" s="22"/>
      <c r="AG59" s="22">
        <f t="shared" si="4"/>
        <v>85.4</v>
      </c>
      <c r="AH59" s="22">
        <v>86</v>
      </c>
      <c r="AI59" s="22">
        <v>85.4</v>
      </c>
      <c r="AJ59" s="27">
        <v>85.27</v>
      </c>
      <c r="AK59" s="25">
        <v>-0.6</v>
      </c>
      <c r="AL59" s="22"/>
      <c r="AM59" s="22">
        <f t="shared" si="5"/>
        <v>14.6</v>
      </c>
      <c r="AN59" s="22">
        <v>14</v>
      </c>
      <c r="AO59" s="22">
        <v>14.6</v>
      </c>
      <c r="AP59" s="27">
        <v>14.73</v>
      </c>
      <c r="AQ59" s="25">
        <v>0.6</v>
      </c>
    </row>
    <row r="60" spans="1:43" ht="12.75" customHeight="1" x14ac:dyDescent="0.25">
      <c r="A60" s="7">
        <v>5</v>
      </c>
      <c r="B60">
        <v>8</v>
      </c>
      <c r="C60" s="22">
        <f t="shared" si="0"/>
        <v>55</v>
      </c>
      <c r="D60" s="22">
        <v>56.8</v>
      </c>
      <c r="E60" s="22">
        <v>55</v>
      </c>
      <c r="F60" s="27">
        <v>53.77</v>
      </c>
      <c r="G60" s="25">
        <v>0.4</v>
      </c>
      <c r="H60" s="22"/>
      <c r="I60" s="22">
        <f t="shared" si="1"/>
        <v>311.89999999999998</v>
      </c>
      <c r="J60" s="22">
        <v>310.5</v>
      </c>
      <c r="K60" s="22">
        <v>311.89999999999998</v>
      </c>
      <c r="L60" s="27">
        <v>312.62</v>
      </c>
      <c r="M60" s="25">
        <v>4.9000000000000004</v>
      </c>
      <c r="N60" s="22"/>
      <c r="O60" s="22"/>
      <c r="P60" s="22">
        <v>367.2</v>
      </c>
      <c r="Q60" s="22">
        <v>367</v>
      </c>
      <c r="R60" s="27">
        <v>366.68</v>
      </c>
      <c r="S60" s="25">
        <v>6.1</v>
      </c>
      <c r="T60" s="22"/>
      <c r="U60" s="22">
        <f t="shared" si="2"/>
        <v>55.1</v>
      </c>
      <c r="V60" s="22">
        <v>56.8</v>
      </c>
      <c r="W60" s="22">
        <v>55.1</v>
      </c>
      <c r="X60" s="27">
        <v>54.05</v>
      </c>
      <c r="Y60" s="25">
        <v>1.2</v>
      </c>
      <c r="Z60" s="22"/>
      <c r="AA60" s="22">
        <f t="shared" si="3"/>
        <v>15</v>
      </c>
      <c r="AB60" s="22">
        <v>15.5</v>
      </c>
      <c r="AC60" s="22">
        <v>15</v>
      </c>
      <c r="AD60" s="27">
        <v>14.66</v>
      </c>
      <c r="AE60" s="25">
        <v>-0.1</v>
      </c>
      <c r="AF60" s="22"/>
      <c r="AG60" s="22">
        <f t="shared" si="4"/>
        <v>85</v>
      </c>
      <c r="AH60" s="22">
        <v>84.5</v>
      </c>
      <c r="AI60" s="22">
        <v>85</v>
      </c>
      <c r="AJ60" s="27">
        <v>85.26</v>
      </c>
      <c r="AK60" s="25">
        <v>-0.1</v>
      </c>
      <c r="AL60" s="22"/>
      <c r="AM60" s="22">
        <f t="shared" si="5"/>
        <v>15</v>
      </c>
      <c r="AN60" s="22">
        <v>15.5</v>
      </c>
      <c r="AO60" s="22">
        <v>15</v>
      </c>
      <c r="AP60" s="27">
        <v>14.74</v>
      </c>
      <c r="AQ60" s="25">
        <v>0.1</v>
      </c>
    </row>
    <row r="61" spans="1:43" ht="12.75" customHeight="1" x14ac:dyDescent="0.25">
      <c r="A61" s="7">
        <v>5</v>
      </c>
      <c r="B61">
        <v>9</v>
      </c>
      <c r="C61" s="22">
        <f t="shared" si="0"/>
        <v>49</v>
      </c>
      <c r="D61" s="22">
        <v>48.2</v>
      </c>
      <c r="E61" s="22">
        <v>49</v>
      </c>
      <c r="F61" s="27">
        <v>53.57</v>
      </c>
      <c r="G61" s="25">
        <v>-2.4</v>
      </c>
      <c r="H61" s="22"/>
      <c r="I61" s="22">
        <f t="shared" si="1"/>
        <v>318.2</v>
      </c>
      <c r="J61" s="22">
        <v>319.39999999999998</v>
      </c>
      <c r="K61" s="22">
        <v>318.2</v>
      </c>
      <c r="L61" s="27">
        <v>313.2</v>
      </c>
      <c r="M61" s="25">
        <v>7</v>
      </c>
      <c r="N61" s="22"/>
      <c r="O61" s="22"/>
      <c r="P61" s="22">
        <v>367.6</v>
      </c>
      <c r="Q61" s="22">
        <v>367.5</v>
      </c>
      <c r="R61" s="27">
        <v>367.15</v>
      </c>
      <c r="S61" s="25">
        <v>5.7</v>
      </c>
      <c r="T61" s="22"/>
      <c r="U61" s="22">
        <f t="shared" si="2"/>
        <v>49.3</v>
      </c>
      <c r="V61" s="22">
        <v>48.2</v>
      </c>
      <c r="W61" s="22">
        <v>49.3</v>
      </c>
      <c r="X61" s="27">
        <v>53.95</v>
      </c>
      <c r="Y61" s="25">
        <v>-1.3</v>
      </c>
      <c r="Z61" s="22"/>
      <c r="AA61" s="22">
        <f t="shared" si="3"/>
        <v>13.3</v>
      </c>
      <c r="AB61" s="22">
        <v>13.1</v>
      </c>
      <c r="AC61" s="22">
        <v>13.3</v>
      </c>
      <c r="AD61" s="27">
        <v>14.59</v>
      </c>
      <c r="AE61" s="25">
        <v>-0.9</v>
      </c>
      <c r="AF61" s="22"/>
      <c r="AG61" s="22">
        <f t="shared" si="4"/>
        <v>86.6</v>
      </c>
      <c r="AH61" s="22">
        <v>86.9</v>
      </c>
      <c r="AI61" s="22">
        <v>86.6</v>
      </c>
      <c r="AJ61" s="27">
        <v>85.31</v>
      </c>
      <c r="AK61" s="25">
        <v>0.6</v>
      </c>
      <c r="AL61" s="22"/>
      <c r="AM61" s="22">
        <f t="shared" si="5"/>
        <v>13.4</v>
      </c>
      <c r="AN61" s="22">
        <v>13.1</v>
      </c>
      <c r="AO61" s="22">
        <v>13.4</v>
      </c>
      <c r="AP61" s="27">
        <v>14.69</v>
      </c>
      <c r="AQ61" s="25">
        <v>-0.6</v>
      </c>
    </row>
    <row r="62" spans="1:43" ht="12.75" customHeight="1" x14ac:dyDescent="0.25">
      <c r="A62" s="7">
        <v>5</v>
      </c>
      <c r="B62">
        <v>10</v>
      </c>
      <c r="C62" s="22">
        <f t="shared" si="0"/>
        <v>59.1</v>
      </c>
      <c r="D62" s="22">
        <v>60.8</v>
      </c>
      <c r="E62" s="22">
        <v>59.1</v>
      </c>
      <c r="F62" s="27">
        <v>53.15</v>
      </c>
      <c r="G62" s="25">
        <v>-5</v>
      </c>
      <c r="H62" s="22"/>
      <c r="I62" s="22">
        <f t="shared" si="1"/>
        <v>307.8</v>
      </c>
      <c r="J62" s="22">
        <v>306.7</v>
      </c>
      <c r="K62" s="22">
        <v>307.8</v>
      </c>
      <c r="L62" s="27">
        <v>313.97000000000003</v>
      </c>
      <c r="M62" s="25">
        <v>9.1999999999999993</v>
      </c>
      <c r="N62" s="22"/>
      <c r="O62" s="22"/>
      <c r="P62" s="22">
        <v>367.8</v>
      </c>
      <c r="Q62" s="22">
        <v>367.4</v>
      </c>
      <c r="R62" s="27">
        <v>367.6</v>
      </c>
      <c r="S62" s="25">
        <v>5.4</v>
      </c>
      <c r="T62" s="22"/>
      <c r="U62" s="22">
        <f t="shared" si="2"/>
        <v>59.7</v>
      </c>
      <c r="V62" s="22">
        <v>61.1</v>
      </c>
      <c r="W62" s="22">
        <v>59.7</v>
      </c>
      <c r="X62" s="27">
        <v>53.63</v>
      </c>
      <c r="Y62" s="25">
        <v>-3.8</v>
      </c>
      <c r="Z62" s="22"/>
      <c r="AA62" s="22">
        <f t="shared" si="3"/>
        <v>16.100000000000001</v>
      </c>
      <c r="AB62" s="22">
        <v>16.5</v>
      </c>
      <c r="AC62" s="22">
        <v>16.100000000000001</v>
      </c>
      <c r="AD62" s="27">
        <v>14.46</v>
      </c>
      <c r="AE62" s="25">
        <v>-1.6</v>
      </c>
      <c r="AF62" s="22"/>
      <c r="AG62" s="22">
        <f t="shared" si="4"/>
        <v>83.8</v>
      </c>
      <c r="AH62" s="22">
        <v>83.4</v>
      </c>
      <c r="AI62" s="22">
        <v>83.8</v>
      </c>
      <c r="AJ62" s="27">
        <v>85.41</v>
      </c>
      <c r="AK62" s="25">
        <v>1.3</v>
      </c>
      <c r="AL62" s="22"/>
      <c r="AM62" s="22">
        <f t="shared" si="5"/>
        <v>16.2</v>
      </c>
      <c r="AN62" s="22">
        <v>16.600000000000001</v>
      </c>
      <c r="AO62" s="22">
        <v>16.2</v>
      </c>
      <c r="AP62" s="27">
        <v>14.59</v>
      </c>
      <c r="AQ62" s="25">
        <v>-1.3</v>
      </c>
    </row>
    <row r="63" spans="1:43" ht="12.75" customHeight="1" x14ac:dyDescent="0.25">
      <c r="A63" s="7">
        <v>5</v>
      </c>
      <c r="B63">
        <v>11</v>
      </c>
      <c r="C63" s="22">
        <f t="shared" si="0"/>
        <v>48.5</v>
      </c>
      <c r="D63" s="22">
        <v>49.4</v>
      </c>
      <c r="E63" s="22">
        <v>48.5</v>
      </c>
      <c r="F63" s="27">
        <v>52.57</v>
      </c>
      <c r="G63" s="25">
        <v>-7</v>
      </c>
      <c r="H63" s="22"/>
      <c r="I63" s="22">
        <f t="shared" si="1"/>
        <v>320</v>
      </c>
      <c r="J63" s="22">
        <v>318.7</v>
      </c>
      <c r="K63" s="22">
        <v>320</v>
      </c>
      <c r="L63" s="27">
        <v>314.89999999999998</v>
      </c>
      <c r="M63" s="25">
        <v>11.1</v>
      </c>
      <c r="N63" s="22"/>
      <c r="O63" s="22"/>
      <c r="P63" s="22">
        <v>368.2</v>
      </c>
      <c r="Q63" s="22">
        <v>368.1</v>
      </c>
      <c r="R63" s="27">
        <v>368.04</v>
      </c>
      <c r="S63" s="25">
        <v>5.2</v>
      </c>
      <c r="T63" s="22"/>
      <c r="U63" s="22">
        <f t="shared" si="2"/>
        <v>48.1</v>
      </c>
      <c r="V63" s="22">
        <v>49.4</v>
      </c>
      <c r="W63" s="22">
        <v>48.1</v>
      </c>
      <c r="X63" s="27">
        <v>53.14</v>
      </c>
      <c r="Y63" s="25">
        <v>-5.8</v>
      </c>
      <c r="Z63" s="22"/>
      <c r="AA63" s="22">
        <f t="shared" si="3"/>
        <v>13.2</v>
      </c>
      <c r="AB63" s="22">
        <v>13.4</v>
      </c>
      <c r="AC63" s="22">
        <v>13.2</v>
      </c>
      <c r="AD63" s="27">
        <v>14.28</v>
      </c>
      <c r="AE63" s="25">
        <v>-2.1</v>
      </c>
      <c r="AF63" s="22"/>
      <c r="AG63" s="22">
        <f t="shared" si="4"/>
        <v>86.9</v>
      </c>
      <c r="AH63" s="22">
        <v>86.6</v>
      </c>
      <c r="AI63" s="22">
        <v>86.9</v>
      </c>
      <c r="AJ63" s="27">
        <v>85.56</v>
      </c>
      <c r="AK63" s="25">
        <v>1.8</v>
      </c>
      <c r="AL63" s="22"/>
      <c r="AM63" s="22">
        <f t="shared" si="5"/>
        <v>13.1</v>
      </c>
      <c r="AN63" s="22">
        <v>13.4</v>
      </c>
      <c r="AO63" s="22">
        <v>13.1</v>
      </c>
      <c r="AP63" s="27">
        <v>14.44</v>
      </c>
      <c r="AQ63" s="25">
        <v>-1.8</v>
      </c>
    </row>
    <row r="64" spans="1:43" ht="12.75" customHeight="1" x14ac:dyDescent="0.25">
      <c r="A64" s="7">
        <v>5</v>
      </c>
      <c r="B64">
        <v>12</v>
      </c>
      <c r="C64" s="22">
        <f t="shared" si="0"/>
        <v>50.2</v>
      </c>
      <c r="D64" s="22">
        <v>47.2</v>
      </c>
      <c r="E64" s="22">
        <v>50.2</v>
      </c>
      <c r="F64" s="27">
        <v>51.89</v>
      </c>
      <c r="G64" s="25">
        <v>-8.1</v>
      </c>
      <c r="H64" s="22"/>
      <c r="I64" s="22">
        <f t="shared" si="1"/>
        <v>317.2</v>
      </c>
      <c r="J64" s="22">
        <v>319.60000000000002</v>
      </c>
      <c r="K64" s="22">
        <v>317.2</v>
      </c>
      <c r="L64" s="27">
        <v>315.92</v>
      </c>
      <c r="M64" s="25">
        <v>12.3</v>
      </c>
      <c r="N64" s="22"/>
      <c r="O64" s="22"/>
      <c r="P64" s="22">
        <v>368.6</v>
      </c>
      <c r="Q64" s="22">
        <v>368.9</v>
      </c>
      <c r="R64" s="27">
        <v>368.48</v>
      </c>
      <c r="S64" s="25">
        <v>5.3</v>
      </c>
      <c r="T64" s="22"/>
      <c r="U64" s="22">
        <f t="shared" si="2"/>
        <v>51.6</v>
      </c>
      <c r="V64" s="22">
        <v>49.1</v>
      </c>
      <c r="W64" s="22">
        <v>51.6</v>
      </c>
      <c r="X64" s="27">
        <v>52.55</v>
      </c>
      <c r="Y64" s="25">
        <v>-7</v>
      </c>
      <c r="Z64" s="22"/>
      <c r="AA64" s="22">
        <f t="shared" si="3"/>
        <v>13.6</v>
      </c>
      <c r="AB64" s="22">
        <v>12.8</v>
      </c>
      <c r="AC64" s="22">
        <v>13.6</v>
      </c>
      <c r="AD64" s="27">
        <v>14.08</v>
      </c>
      <c r="AE64" s="25">
        <v>-2.4</v>
      </c>
      <c r="AF64" s="22"/>
      <c r="AG64" s="22">
        <f t="shared" si="4"/>
        <v>86</v>
      </c>
      <c r="AH64" s="22">
        <v>86.7</v>
      </c>
      <c r="AI64" s="22">
        <v>86</v>
      </c>
      <c r="AJ64" s="27">
        <v>85.74</v>
      </c>
      <c r="AK64" s="25">
        <v>2.1</v>
      </c>
      <c r="AL64" s="22"/>
      <c r="AM64" s="22">
        <f t="shared" si="5"/>
        <v>14</v>
      </c>
      <c r="AN64" s="22">
        <v>13.3</v>
      </c>
      <c r="AO64" s="22">
        <v>14</v>
      </c>
      <c r="AP64" s="27">
        <v>14.26</v>
      </c>
      <c r="AQ64" s="25">
        <v>-2.1</v>
      </c>
    </row>
    <row r="65" spans="1:43" ht="12.75" customHeight="1" x14ac:dyDescent="0.25">
      <c r="A65" s="7"/>
      <c r="B65">
        <v>1</v>
      </c>
      <c r="C65" s="22">
        <f t="shared" si="0"/>
        <v>59.9</v>
      </c>
      <c r="D65" s="22">
        <v>61.6</v>
      </c>
      <c r="E65" s="22">
        <v>59.9</v>
      </c>
      <c r="F65" s="27">
        <v>51.26</v>
      </c>
      <c r="G65" s="25">
        <v>-7.6</v>
      </c>
      <c r="H65" s="22"/>
      <c r="I65" s="22">
        <f t="shared" si="1"/>
        <v>307.5</v>
      </c>
      <c r="J65" s="22">
        <v>306.2</v>
      </c>
      <c r="K65" s="22">
        <v>307.5</v>
      </c>
      <c r="L65" s="27">
        <v>316.93</v>
      </c>
      <c r="M65" s="25">
        <v>12.1</v>
      </c>
      <c r="N65" s="22"/>
      <c r="O65" s="22"/>
      <c r="P65" s="22">
        <v>368.5</v>
      </c>
      <c r="Q65" s="22">
        <v>368.6</v>
      </c>
      <c r="R65" s="27">
        <v>368.94</v>
      </c>
      <c r="S65" s="25">
        <v>5.5</v>
      </c>
      <c r="T65" s="22"/>
      <c r="U65" s="22">
        <f t="shared" si="2"/>
        <v>61.1</v>
      </c>
      <c r="V65" s="22">
        <v>62.4</v>
      </c>
      <c r="W65" s="22">
        <v>61.1</v>
      </c>
      <c r="X65" s="27">
        <v>52</v>
      </c>
      <c r="Y65" s="25">
        <v>-6.6</v>
      </c>
      <c r="Z65" s="22"/>
      <c r="AA65" s="22">
        <f t="shared" si="3"/>
        <v>16.2</v>
      </c>
      <c r="AB65" s="22">
        <v>16.7</v>
      </c>
      <c r="AC65" s="22">
        <v>16.2</v>
      </c>
      <c r="AD65" s="27">
        <v>13.9</v>
      </c>
      <c r="AE65" s="25">
        <v>-2.2999999999999998</v>
      </c>
      <c r="AF65" s="22"/>
      <c r="AG65" s="22">
        <f t="shared" si="4"/>
        <v>83.4</v>
      </c>
      <c r="AH65" s="22">
        <v>83.1</v>
      </c>
      <c r="AI65" s="22">
        <v>83.4</v>
      </c>
      <c r="AJ65" s="27">
        <v>85.9</v>
      </c>
      <c r="AK65" s="25">
        <v>2</v>
      </c>
      <c r="AL65" s="22"/>
      <c r="AM65" s="22">
        <f t="shared" si="5"/>
        <v>16.600000000000001</v>
      </c>
      <c r="AN65" s="22">
        <v>16.899999999999999</v>
      </c>
      <c r="AO65" s="22">
        <v>16.600000000000001</v>
      </c>
      <c r="AP65" s="27">
        <v>14.1</v>
      </c>
      <c r="AQ65" s="25">
        <v>-2</v>
      </c>
    </row>
    <row r="66" spans="1:43" ht="12.75" customHeight="1" x14ac:dyDescent="0.25">
      <c r="A66" s="7">
        <v>6</v>
      </c>
      <c r="B66">
        <v>2</v>
      </c>
      <c r="C66" s="22">
        <f t="shared" si="0"/>
        <v>44.7</v>
      </c>
      <c r="D66" s="22">
        <v>42.6</v>
      </c>
      <c r="E66" s="22">
        <v>44.7</v>
      </c>
      <c r="F66" s="27">
        <v>50.78</v>
      </c>
      <c r="G66" s="25">
        <v>-5.8</v>
      </c>
      <c r="H66" s="22"/>
      <c r="I66" s="22">
        <f t="shared" si="1"/>
        <v>324.39999999999998</v>
      </c>
      <c r="J66" s="22">
        <v>326.2</v>
      </c>
      <c r="K66" s="22">
        <v>324.39999999999998</v>
      </c>
      <c r="L66" s="27">
        <v>317.85000000000002</v>
      </c>
      <c r="M66" s="25">
        <v>11</v>
      </c>
      <c r="N66" s="22"/>
      <c r="O66" s="22"/>
      <c r="P66" s="22">
        <v>368.8</v>
      </c>
      <c r="Q66" s="22">
        <v>369.3</v>
      </c>
      <c r="R66" s="27">
        <v>369.43</v>
      </c>
      <c r="S66" s="25">
        <v>5.9</v>
      </c>
      <c r="T66" s="22"/>
      <c r="U66" s="22">
        <f t="shared" si="2"/>
        <v>44.8</v>
      </c>
      <c r="V66" s="22">
        <v>42.6</v>
      </c>
      <c r="W66" s="22">
        <v>44.8</v>
      </c>
      <c r="X66" s="27">
        <v>51.58</v>
      </c>
      <c r="Y66" s="25">
        <v>-5</v>
      </c>
      <c r="Z66" s="22"/>
      <c r="AA66" s="22">
        <f t="shared" si="3"/>
        <v>12.1</v>
      </c>
      <c r="AB66" s="22">
        <v>11.6</v>
      </c>
      <c r="AC66" s="22">
        <v>12.1</v>
      </c>
      <c r="AD66" s="27">
        <v>13.75</v>
      </c>
      <c r="AE66" s="25">
        <v>-1.8</v>
      </c>
      <c r="AF66" s="22"/>
      <c r="AG66" s="22">
        <f t="shared" si="4"/>
        <v>87.9</v>
      </c>
      <c r="AH66" s="22">
        <v>88.4</v>
      </c>
      <c r="AI66" s="22">
        <v>87.9</v>
      </c>
      <c r="AJ66" s="27">
        <v>86.04</v>
      </c>
      <c r="AK66" s="25">
        <v>1.6</v>
      </c>
      <c r="AL66" s="22"/>
      <c r="AM66" s="22">
        <f t="shared" si="5"/>
        <v>12.1</v>
      </c>
      <c r="AN66" s="22">
        <v>11.6</v>
      </c>
      <c r="AO66" s="22">
        <v>12.1</v>
      </c>
      <c r="AP66" s="27">
        <v>13.96</v>
      </c>
      <c r="AQ66" s="25">
        <v>-1.6</v>
      </c>
    </row>
    <row r="67" spans="1:43" ht="12.75" customHeight="1" x14ac:dyDescent="0.25">
      <c r="A67" s="7">
        <v>6</v>
      </c>
      <c r="B67">
        <v>3</v>
      </c>
      <c r="C67" s="22">
        <f t="shared" si="0"/>
        <v>47.3</v>
      </c>
      <c r="D67" s="22">
        <v>42.8</v>
      </c>
      <c r="E67" s="22">
        <v>47.3</v>
      </c>
      <c r="F67" s="27">
        <v>50.45</v>
      </c>
      <c r="G67" s="25">
        <v>-4</v>
      </c>
      <c r="H67" s="22"/>
      <c r="I67" s="22">
        <f t="shared" si="1"/>
        <v>321.2</v>
      </c>
      <c r="J67" s="22">
        <v>323.60000000000002</v>
      </c>
      <c r="K67" s="22">
        <v>321.2</v>
      </c>
      <c r="L67" s="27">
        <v>318.68</v>
      </c>
      <c r="M67" s="25">
        <v>10</v>
      </c>
      <c r="N67" s="22"/>
      <c r="O67" s="22"/>
      <c r="P67" s="22">
        <v>369.5</v>
      </c>
      <c r="Q67" s="22">
        <v>370.1</v>
      </c>
      <c r="R67" s="27">
        <v>369.98</v>
      </c>
      <c r="S67" s="25">
        <v>6.6</v>
      </c>
      <c r="T67" s="22"/>
      <c r="U67" s="22">
        <f t="shared" si="2"/>
        <v>49</v>
      </c>
      <c r="V67" s="22">
        <v>45.9</v>
      </c>
      <c r="W67" s="22">
        <v>49</v>
      </c>
      <c r="X67" s="27">
        <v>51.3</v>
      </c>
      <c r="Y67" s="25">
        <v>-3.4</v>
      </c>
      <c r="Z67" s="22"/>
      <c r="AA67" s="22">
        <f t="shared" si="3"/>
        <v>12.8</v>
      </c>
      <c r="AB67" s="22">
        <v>11.6</v>
      </c>
      <c r="AC67" s="22">
        <v>12.8</v>
      </c>
      <c r="AD67" s="27">
        <v>13.63</v>
      </c>
      <c r="AE67" s="25">
        <v>-1.3</v>
      </c>
      <c r="AF67" s="22"/>
      <c r="AG67" s="22">
        <f t="shared" si="4"/>
        <v>86.8</v>
      </c>
      <c r="AH67" s="22">
        <v>87.6</v>
      </c>
      <c r="AI67" s="22">
        <v>86.8</v>
      </c>
      <c r="AJ67" s="27">
        <v>86.13</v>
      </c>
      <c r="AK67" s="25">
        <v>1.2</v>
      </c>
      <c r="AL67" s="22"/>
      <c r="AM67" s="22">
        <f t="shared" si="5"/>
        <v>13.2</v>
      </c>
      <c r="AN67" s="22">
        <v>12.4</v>
      </c>
      <c r="AO67" s="22">
        <v>13.2</v>
      </c>
      <c r="AP67" s="27">
        <v>13.87</v>
      </c>
      <c r="AQ67" s="25">
        <v>-1.2</v>
      </c>
    </row>
    <row r="68" spans="1:43" ht="12.75" customHeight="1" x14ac:dyDescent="0.25">
      <c r="A68" s="7">
        <v>6</v>
      </c>
      <c r="B68">
        <v>4</v>
      </c>
      <c r="C68" s="22">
        <f t="shared" si="0"/>
        <v>61.9</v>
      </c>
      <c r="D68" s="22">
        <v>64.400000000000006</v>
      </c>
      <c r="E68" s="22">
        <v>61.9</v>
      </c>
      <c r="F68" s="27">
        <v>50.3</v>
      </c>
      <c r="G68" s="25">
        <v>-1.7</v>
      </c>
      <c r="H68" s="22"/>
      <c r="I68" s="22">
        <f t="shared" si="1"/>
        <v>307.39999999999998</v>
      </c>
      <c r="J68" s="22">
        <v>305.10000000000002</v>
      </c>
      <c r="K68" s="22">
        <v>307.39999999999998</v>
      </c>
      <c r="L68" s="27">
        <v>319.42</v>
      </c>
      <c r="M68" s="25">
        <v>8.9</v>
      </c>
      <c r="N68" s="22"/>
      <c r="O68" s="22"/>
      <c r="P68" s="22">
        <v>369.8</v>
      </c>
      <c r="Q68" s="22">
        <v>370.1</v>
      </c>
      <c r="R68" s="27">
        <v>370.61</v>
      </c>
      <c r="S68" s="25">
        <v>7.5</v>
      </c>
      <c r="T68" s="22"/>
      <c r="U68" s="22">
        <f t="shared" si="2"/>
        <v>62.7</v>
      </c>
      <c r="V68" s="22">
        <v>64.7</v>
      </c>
      <c r="W68" s="22">
        <v>62.7</v>
      </c>
      <c r="X68" s="27">
        <v>51.18</v>
      </c>
      <c r="Y68" s="25">
        <v>-1.4</v>
      </c>
      <c r="Z68" s="22"/>
      <c r="AA68" s="22">
        <f t="shared" si="3"/>
        <v>16.7</v>
      </c>
      <c r="AB68" s="22">
        <v>17.399999999999999</v>
      </c>
      <c r="AC68" s="22">
        <v>16.7</v>
      </c>
      <c r="AD68" s="27">
        <v>13.57</v>
      </c>
      <c r="AE68" s="25">
        <v>-0.7</v>
      </c>
      <c r="AF68" s="22"/>
      <c r="AG68" s="22">
        <f t="shared" si="4"/>
        <v>83.1</v>
      </c>
      <c r="AH68" s="22">
        <v>82.5</v>
      </c>
      <c r="AI68" s="22">
        <v>83.1</v>
      </c>
      <c r="AJ68" s="27">
        <v>86.19</v>
      </c>
      <c r="AK68" s="25">
        <v>0.7</v>
      </c>
      <c r="AL68" s="22"/>
      <c r="AM68" s="22">
        <f t="shared" si="5"/>
        <v>16.899999999999999</v>
      </c>
      <c r="AN68" s="22">
        <v>17.5</v>
      </c>
      <c r="AO68" s="22">
        <v>16.899999999999999</v>
      </c>
      <c r="AP68" s="27">
        <v>13.81</v>
      </c>
      <c r="AQ68" s="25">
        <v>-0.7</v>
      </c>
    </row>
    <row r="69" spans="1:43" ht="12.75" customHeight="1" x14ac:dyDescent="0.25">
      <c r="A69" s="7">
        <v>6</v>
      </c>
      <c r="B69">
        <v>5</v>
      </c>
      <c r="C69" s="22">
        <f t="shared" ref="C69:C132" si="6">$B$2*E69+(1-$B$2)*D69</f>
        <v>40.6</v>
      </c>
      <c r="D69" s="22">
        <v>43.3</v>
      </c>
      <c r="E69" s="22">
        <v>40.6</v>
      </c>
      <c r="F69" s="27">
        <v>50.38</v>
      </c>
      <c r="G69" s="25">
        <v>1</v>
      </c>
      <c r="H69" s="22"/>
      <c r="I69" s="22">
        <f t="shared" ref="I69:I132" si="7">$B$2*K69+(1-$B$2)*J69</f>
        <v>330.1</v>
      </c>
      <c r="J69" s="22">
        <v>327.8</v>
      </c>
      <c r="K69" s="22">
        <v>330.1</v>
      </c>
      <c r="L69" s="27">
        <v>320.05</v>
      </c>
      <c r="M69" s="25">
        <v>7.5</v>
      </c>
      <c r="N69" s="22"/>
      <c r="O69" s="22"/>
      <c r="P69" s="22">
        <v>371.4</v>
      </c>
      <c r="Q69" s="22">
        <v>371.3</v>
      </c>
      <c r="R69" s="27">
        <v>371.31</v>
      </c>
      <c r="S69" s="25">
        <v>8.4</v>
      </c>
      <c r="T69" s="22"/>
      <c r="U69" s="22">
        <f t="shared" ref="U69:U132" si="8">$B$2*W69+(1-$B$2)*V69</f>
        <v>41.1</v>
      </c>
      <c r="V69" s="22">
        <v>43.6</v>
      </c>
      <c r="W69" s="22">
        <v>41.1</v>
      </c>
      <c r="X69" s="27">
        <v>51.26</v>
      </c>
      <c r="Y69" s="25">
        <v>0.9</v>
      </c>
      <c r="Z69" s="22"/>
      <c r="AA69" s="22">
        <f t="shared" ref="AA69:AA132" si="9">$B$2*AC69+(1-$B$2)*AB69</f>
        <v>10.9</v>
      </c>
      <c r="AB69" s="22">
        <v>11.7</v>
      </c>
      <c r="AC69" s="22">
        <v>10.9</v>
      </c>
      <c r="AD69" s="27">
        <v>13.57</v>
      </c>
      <c r="AE69" s="25">
        <v>0</v>
      </c>
      <c r="AF69" s="22"/>
      <c r="AG69" s="22">
        <f t="shared" ref="AG69:AG132" si="10">$B$2*AI69+(1-$B$2)*AH69</f>
        <v>88.9</v>
      </c>
      <c r="AH69" s="22">
        <v>88.3</v>
      </c>
      <c r="AI69" s="22">
        <v>88.9</v>
      </c>
      <c r="AJ69" s="27">
        <v>86.19</v>
      </c>
      <c r="AK69" s="25">
        <v>0.1</v>
      </c>
      <c r="AL69" s="22"/>
      <c r="AM69" s="22">
        <f t="shared" ref="AM69:AM132" si="11">$B$2*AO69+(1-$B$2)*AN69</f>
        <v>11.1</v>
      </c>
      <c r="AN69" s="22">
        <v>11.7</v>
      </c>
      <c r="AO69" s="22">
        <v>11.1</v>
      </c>
      <c r="AP69" s="27">
        <v>13.81</v>
      </c>
      <c r="AQ69" s="25">
        <v>-0.1</v>
      </c>
    </row>
    <row r="70" spans="1:43" ht="12.75" customHeight="1" x14ac:dyDescent="0.25">
      <c r="A70" s="7">
        <v>6</v>
      </c>
      <c r="B70">
        <v>6</v>
      </c>
      <c r="C70" s="22">
        <f t="shared" si="6"/>
        <v>46.6</v>
      </c>
      <c r="D70" s="22">
        <v>46.1</v>
      </c>
      <c r="E70" s="22">
        <v>46.6</v>
      </c>
      <c r="F70" s="27">
        <v>50.66</v>
      </c>
      <c r="G70" s="25">
        <v>3.3</v>
      </c>
      <c r="H70" s="22"/>
      <c r="I70" s="22">
        <f t="shared" si="7"/>
        <v>325.39999999999998</v>
      </c>
      <c r="J70" s="22">
        <v>325.8</v>
      </c>
      <c r="K70" s="22">
        <v>325.39999999999998</v>
      </c>
      <c r="L70" s="27">
        <v>320.57</v>
      </c>
      <c r="M70" s="25">
        <v>6.2</v>
      </c>
      <c r="N70" s="22"/>
      <c r="O70" s="22"/>
      <c r="P70" s="22">
        <v>372.4</v>
      </c>
      <c r="Q70" s="22">
        <v>372.2</v>
      </c>
      <c r="R70" s="27">
        <v>372.08</v>
      </c>
      <c r="S70" s="25">
        <v>9.3000000000000007</v>
      </c>
      <c r="T70" s="22"/>
      <c r="U70" s="22">
        <f t="shared" si="8"/>
        <v>46.8</v>
      </c>
      <c r="V70" s="22">
        <v>46.6</v>
      </c>
      <c r="W70" s="22">
        <v>46.8</v>
      </c>
      <c r="X70" s="27">
        <v>51.52</v>
      </c>
      <c r="Y70" s="25">
        <v>3.1</v>
      </c>
      <c r="Z70" s="22"/>
      <c r="AA70" s="22">
        <f t="shared" si="9"/>
        <v>12.5</v>
      </c>
      <c r="AB70" s="22">
        <v>12.4</v>
      </c>
      <c r="AC70" s="22">
        <v>12.5</v>
      </c>
      <c r="AD70" s="27">
        <v>13.61</v>
      </c>
      <c r="AE70" s="25">
        <v>0.6</v>
      </c>
      <c r="AF70" s="22"/>
      <c r="AG70" s="22">
        <f t="shared" si="10"/>
        <v>87.4</v>
      </c>
      <c r="AH70" s="22">
        <v>87.5</v>
      </c>
      <c r="AI70" s="22">
        <v>87.4</v>
      </c>
      <c r="AJ70" s="27">
        <v>86.15</v>
      </c>
      <c r="AK70" s="25">
        <v>-0.5</v>
      </c>
      <c r="AL70" s="22"/>
      <c r="AM70" s="22">
        <f t="shared" si="11"/>
        <v>12.6</v>
      </c>
      <c r="AN70" s="22">
        <v>12.5</v>
      </c>
      <c r="AO70" s="22">
        <v>12.6</v>
      </c>
      <c r="AP70" s="27">
        <v>13.85</v>
      </c>
      <c r="AQ70" s="25">
        <v>0.5</v>
      </c>
    </row>
    <row r="71" spans="1:43" ht="12.75" customHeight="1" x14ac:dyDescent="0.25">
      <c r="A71" s="7">
        <v>6</v>
      </c>
      <c r="B71">
        <v>7</v>
      </c>
      <c r="C71" s="22">
        <f t="shared" si="6"/>
        <v>54.8</v>
      </c>
      <c r="D71" s="22">
        <v>55.8</v>
      </c>
      <c r="E71" s="22">
        <v>54.8</v>
      </c>
      <c r="F71" s="27">
        <v>51.13</v>
      </c>
      <c r="G71" s="25">
        <v>5.7</v>
      </c>
      <c r="H71" s="22"/>
      <c r="I71" s="22">
        <f t="shared" si="7"/>
        <v>316.3</v>
      </c>
      <c r="J71" s="22">
        <v>316.10000000000002</v>
      </c>
      <c r="K71" s="22">
        <v>316.3</v>
      </c>
      <c r="L71" s="27">
        <v>320.97000000000003</v>
      </c>
      <c r="M71" s="25">
        <v>4.8</v>
      </c>
      <c r="N71" s="22"/>
      <c r="O71" s="22"/>
      <c r="P71" s="22">
        <v>373.5</v>
      </c>
      <c r="Q71" s="22">
        <v>373</v>
      </c>
      <c r="R71" s="27">
        <v>372.93</v>
      </c>
      <c r="S71" s="25">
        <v>10.1</v>
      </c>
      <c r="T71" s="22"/>
      <c r="U71" s="22">
        <f t="shared" si="8"/>
        <v>56.8</v>
      </c>
      <c r="V71" s="22">
        <v>57.3</v>
      </c>
      <c r="W71" s="22">
        <v>56.8</v>
      </c>
      <c r="X71" s="27">
        <v>51.96</v>
      </c>
      <c r="Y71" s="25">
        <v>5.3</v>
      </c>
      <c r="Z71" s="22"/>
      <c r="AA71" s="22">
        <f t="shared" si="9"/>
        <v>14.7</v>
      </c>
      <c r="AB71" s="22">
        <v>14.9</v>
      </c>
      <c r="AC71" s="22">
        <v>14.7</v>
      </c>
      <c r="AD71" s="27">
        <v>13.71</v>
      </c>
      <c r="AE71" s="25">
        <v>1.2</v>
      </c>
      <c r="AF71" s="22"/>
      <c r="AG71" s="22">
        <f t="shared" si="10"/>
        <v>84.8</v>
      </c>
      <c r="AH71" s="22">
        <v>84.6</v>
      </c>
      <c r="AI71" s="22">
        <v>84.8</v>
      </c>
      <c r="AJ71" s="27">
        <v>86.07</v>
      </c>
      <c r="AK71" s="25">
        <v>-1.1000000000000001</v>
      </c>
      <c r="AL71" s="22"/>
      <c r="AM71" s="22">
        <f t="shared" si="11"/>
        <v>15.2</v>
      </c>
      <c r="AN71" s="22">
        <v>15.4</v>
      </c>
      <c r="AO71" s="22">
        <v>15.2</v>
      </c>
      <c r="AP71" s="27">
        <v>13.93</v>
      </c>
      <c r="AQ71" s="25">
        <v>1.1000000000000001</v>
      </c>
    </row>
    <row r="72" spans="1:43" ht="12.75" customHeight="1" x14ac:dyDescent="0.25">
      <c r="A72" s="7">
        <v>6</v>
      </c>
      <c r="B72">
        <v>8</v>
      </c>
      <c r="C72" s="22">
        <f t="shared" si="6"/>
        <v>49.6</v>
      </c>
      <c r="D72" s="22">
        <v>49.2</v>
      </c>
      <c r="E72" s="22">
        <v>49.6</v>
      </c>
      <c r="F72" s="27">
        <v>51.75</v>
      </c>
      <c r="G72" s="25">
        <v>7.4</v>
      </c>
      <c r="H72" s="22"/>
      <c r="I72" s="22">
        <f t="shared" si="7"/>
        <v>323.5</v>
      </c>
      <c r="J72" s="22">
        <v>324.60000000000002</v>
      </c>
      <c r="K72" s="22">
        <v>323.5</v>
      </c>
      <c r="L72" s="27">
        <v>321.29000000000002</v>
      </c>
      <c r="M72" s="25">
        <v>3.9</v>
      </c>
      <c r="N72" s="22"/>
      <c r="O72" s="22"/>
      <c r="P72" s="22">
        <v>373.7</v>
      </c>
      <c r="Q72" s="22">
        <v>373.4</v>
      </c>
      <c r="R72" s="27">
        <v>373.84</v>
      </c>
      <c r="S72" s="25">
        <v>10.9</v>
      </c>
      <c r="T72" s="22"/>
      <c r="U72" s="22">
        <f t="shared" si="8"/>
        <v>49.9</v>
      </c>
      <c r="V72" s="22">
        <v>49.2</v>
      </c>
      <c r="W72" s="22">
        <v>49.9</v>
      </c>
      <c r="X72" s="27">
        <v>52.55</v>
      </c>
      <c r="Y72" s="25">
        <v>7</v>
      </c>
      <c r="Z72" s="22"/>
      <c r="AA72" s="22">
        <f t="shared" si="9"/>
        <v>13.3</v>
      </c>
      <c r="AB72" s="22">
        <v>13.2</v>
      </c>
      <c r="AC72" s="22">
        <v>13.3</v>
      </c>
      <c r="AD72" s="27">
        <v>13.84</v>
      </c>
      <c r="AE72" s="25">
        <v>1.6</v>
      </c>
      <c r="AF72" s="22"/>
      <c r="AG72" s="22">
        <f t="shared" si="10"/>
        <v>86.6</v>
      </c>
      <c r="AH72" s="22">
        <v>86.8</v>
      </c>
      <c r="AI72" s="22">
        <v>86.6</v>
      </c>
      <c r="AJ72" s="27">
        <v>85.94</v>
      </c>
      <c r="AK72" s="25">
        <v>-1.5</v>
      </c>
      <c r="AL72" s="22"/>
      <c r="AM72" s="22">
        <f t="shared" si="11"/>
        <v>13.4</v>
      </c>
      <c r="AN72" s="22">
        <v>13.2</v>
      </c>
      <c r="AO72" s="22">
        <v>13.4</v>
      </c>
      <c r="AP72" s="27">
        <v>14.06</v>
      </c>
      <c r="AQ72" s="25">
        <v>1.5</v>
      </c>
    </row>
    <row r="73" spans="1:43" ht="12.75" customHeight="1" x14ac:dyDescent="0.25">
      <c r="A73" s="7">
        <v>6</v>
      </c>
      <c r="B73">
        <v>9</v>
      </c>
      <c r="C73" s="22">
        <f t="shared" si="6"/>
        <v>54.7</v>
      </c>
      <c r="D73" s="22">
        <v>54.1</v>
      </c>
      <c r="E73" s="22">
        <v>54.7</v>
      </c>
      <c r="F73" s="27">
        <v>52.46</v>
      </c>
      <c r="G73" s="25">
        <v>8.5</v>
      </c>
      <c r="H73" s="22"/>
      <c r="I73" s="22">
        <f t="shared" si="7"/>
        <v>319.3</v>
      </c>
      <c r="J73" s="22">
        <v>320.5</v>
      </c>
      <c r="K73" s="22">
        <v>319.3</v>
      </c>
      <c r="L73" s="27">
        <v>321.56</v>
      </c>
      <c r="M73" s="25">
        <v>3.3</v>
      </c>
      <c r="N73" s="22"/>
      <c r="O73" s="22"/>
      <c r="P73" s="22">
        <v>375.3</v>
      </c>
      <c r="Q73" s="22">
        <v>374.9</v>
      </c>
      <c r="R73" s="27">
        <v>374.8</v>
      </c>
      <c r="S73" s="25">
        <v>11.5</v>
      </c>
      <c r="T73" s="22"/>
      <c r="U73" s="22">
        <f t="shared" si="8"/>
        <v>55.7</v>
      </c>
      <c r="V73" s="22">
        <v>54.8</v>
      </c>
      <c r="W73" s="22">
        <v>55.7</v>
      </c>
      <c r="X73" s="27">
        <v>53.23</v>
      </c>
      <c r="Y73" s="25">
        <v>8.1999999999999993</v>
      </c>
      <c r="Z73" s="22"/>
      <c r="AA73" s="22">
        <f t="shared" si="9"/>
        <v>14.6</v>
      </c>
      <c r="AB73" s="22">
        <v>14.4</v>
      </c>
      <c r="AC73" s="22">
        <v>14.6</v>
      </c>
      <c r="AD73" s="27">
        <v>14</v>
      </c>
      <c r="AE73" s="25">
        <v>1.9</v>
      </c>
      <c r="AF73" s="22"/>
      <c r="AG73" s="22">
        <f t="shared" si="10"/>
        <v>85.1</v>
      </c>
      <c r="AH73" s="22">
        <v>85.4</v>
      </c>
      <c r="AI73" s="22">
        <v>85.1</v>
      </c>
      <c r="AJ73" s="27">
        <v>85.8</v>
      </c>
      <c r="AK73" s="25">
        <v>-1.8</v>
      </c>
      <c r="AL73" s="22"/>
      <c r="AM73" s="22">
        <f t="shared" si="11"/>
        <v>14.9</v>
      </c>
      <c r="AN73" s="22">
        <v>14.6</v>
      </c>
      <c r="AO73" s="22">
        <v>14.9</v>
      </c>
      <c r="AP73" s="27">
        <v>14.2</v>
      </c>
      <c r="AQ73" s="25">
        <v>1.8</v>
      </c>
    </row>
    <row r="74" spans="1:43" ht="12.75" customHeight="1" x14ac:dyDescent="0.25">
      <c r="A74" s="7">
        <v>6</v>
      </c>
      <c r="B74">
        <v>10</v>
      </c>
      <c r="C74" s="22">
        <f t="shared" si="6"/>
        <v>56.9</v>
      </c>
      <c r="D74" s="22">
        <v>60.3</v>
      </c>
      <c r="E74" s="22">
        <v>56.9</v>
      </c>
      <c r="F74" s="27">
        <v>53.22</v>
      </c>
      <c r="G74" s="25">
        <v>9.1</v>
      </c>
      <c r="H74" s="22"/>
      <c r="I74" s="22">
        <f t="shared" si="7"/>
        <v>318.10000000000002</v>
      </c>
      <c r="J74" s="22">
        <v>315.2</v>
      </c>
      <c r="K74" s="22">
        <v>318.10000000000002</v>
      </c>
      <c r="L74" s="27">
        <v>321.83</v>
      </c>
      <c r="M74" s="25">
        <v>3.1</v>
      </c>
      <c r="N74" s="22"/>
      <c r="O74" s="22"/>
      <c r="P74" s="22">
        <v>376.3</v>
      </c>
      <c r="Q74" s="22">
        <v>375.9</v>
      </c>
      <c r="R74" s="27">
        <v>375.8</v>
      </c>
      <c r="S74" s="25">
        <v>12.1</v>
      </c>
      <c r="T74" s="22"/>
      <c r="U74" s="22">
        <f t="shared" si="8"/>
        <v>57.8</v>
      </c>
      <c r="V74" s="22">
        <v>61</v>
      </c>
      <c r="W74" s="22">
        <v>57.8</v>
      </c>
      <c r="X74" s="27">
        <v>53.97</v>
      </c>
      <c r="Y74" s="25">
        <v>8.9</v>
      </c>
      <c r="Z74" s="22"/>
      <c r="AA74" s="22">
        <f t="shared" si="9"/>
        <v>15.1</v>
      </c>
      <c r="AB74" s="22">
        <v>16</v>
      </c>
      <c r="AC74" s="22">
        <v>15.1</v>
      </c>
      <c r="AD74" s="27">
        <v>14.16</v>
      </c>
      <c r="AE74" s="25">
        <v>2</v>
      </c>
      <c r="AF74" s="22"/>
      <c r="AG74" s="22">
        <f t="shared" si="10"/>
        <v>84.6</v>
      </c>
      <c r="AH74" s="22">
        <v>83.8</v>
      </c>
      <c r="AI74" s="22">
        <v>84.6</v>
      </c>
      <c r="AJ74" s="27">
        <v>85.64</v>
      </c>
      <c r="AK74" s="25">
        <v>-1.9</v>
      </c>
      <c r="AL74" s="22"/>
      <c r="AM74" s="22">
        <f t="shared" si="11"/>
        <v>15.4</v>
      </c>
      <c r="AN74" s="22">
        <v>16.2</v>
      </c>
      <c r="AO74" s="22">
        <v>15.4</v>
      </c>
      <c r="AP74" s="27">
        <v>14.36</v>
      </c>
      <c r="AQ74" s="25">
        <v>1.9</v>
      </c>
    </row>
    <row r="75" spans="1:43" ht="12.75" customHeight="1" x14ac:dyDescent="0.25">
      <c r="A75" s="7">
        <v>6</v>
      </c>
      <c r="B75">
        <v>11</v>
      </c>
      <c r="C75" s="22">
        <f t="shared" si="6"/>
        <v>53.8</v>
      </c>
      <c r="D75" s="22">
        <v>52.9</v>
      </c>
      <c r="E75" s="22">
        <v>53.8</v>
      </c>
      <c r="F75" s="27">
        <v>53.95</v>
      </c>
      <c r="G75" s="25">
        <v>8.6999999999999993</v>
      </c>
      <c r="H75" s="22"/>
      <c r="I75" s="22">
        <f t="shared" si="7"/>
        <v>323.3</v>
      </c>
      <c r="J75" s="22">
        <v>324</v>
      </c>
      <c r="K75" s="22">
        <v>323.3</v>
      </c>
      <c r="L75" s="27">
        <v>322.14999999999998</v>
      </c>
      <c r="M75" s="25">
        <v>3.8</v>
      </c>
      <c r="N75" s="22"/>
      <c r="O75" s="22"/>
      <c r="P75" s="22">
        <v>377.1</v>
      </c>
      <c r="Q75" s="22">
        <v>377</v>
      </c>
      <c r="R75" s="27">
        <v>376.84</v>
      </c>
      <c r="S75" s="25">
        <v>12.5</v>
      </c>
      <c r="T75" s="22"/>
      <c r="U75" s="22">
        <f t="shared" si="8"/>
        <v>53.7</v>
      </c>
      <c r="V75" s="22">
        <v>53.1</v>
      </c>
      <c r="W75" s="22">
        <v>53.7</v>
      </c>
      <c r="X75" s="27">
        <v>54.7</v>
      </c>
      <c r="Y75" s="25">
        <v>8.6999999999999993</v>
      </c>
      <c r="Z75" s="22"/>
      <c r="AA75" s="22">
        <f t="shared" si="9"/>
        <v>14.3</v>
      </c>
      <c r="AB75" s="22">
        <v>14</v>
      </c>
      <c r="AC75" s="22">
        <v>14.3</v>
      </c>
      <c r="AD75" s="27">
        <v>14.32</v>
      </c>
      <c r="AE75" s="25">
        <v>1.8</v>
      </c>
      <c r="AF75" s="22"/>
      <c r="AG75" s="22">
        <f t="shared" si="10"/>
        <v>85.8</v>
      </c>
      <c r="AH75" s="22">
        <v>85.9</v>
      </c>
      <c r="AI75" s="22">
        <v>85.8</v>
      </c>
      <c r="AJ75" s="27">
        <v>85.49</v>
      </c>
      <c r="AK75" s="25">
        <v>-1.8</v>
      </c>
      <c r="AL75" s="22"/>
      <c r="AM75" s="22">
        <f t="shared" si="11"/>
        <v>14.2</v>
      </c>
      <c r="AN75" s="22">
        <v>14.1</v>
      </c>
      <c r="AO75" s="22">
        <v>14.2</v>
      </c>
      <c r="AP75" s="27">
        <v>14.51</v>
      </c>
      <c r="AQ75" s="25">
        <v>1.8</v>
      </c>
    </row>
    <row r="76" spans="1:43" ht="12.75" customHeight="1" x14ac:dyDescent="0.25">
      <c r="A76" s="7">
        <v>6</v>
      </c>
      <c r="B76">
        <v>12</v>
      </c>
      <c r="C76" s="22">
        <f t="shared" si="6"/>
        <v>51.1</v>
      </c>
      <c r="D76" s="22">
        <v>48.7</v>
      </c>
      <c r="E76" s="22">
        <v>51.1</v>
      </c>
      <c r="F76" s="27">
        <v>54.61</v>
      </c>
      <c r="G76" s="25">
        <v>8</v>
      </c>
      <c r="H76" s="22"/>
      <c r="I76" s="22">
        <f t="shared" si="7"/>
        <v>325.5</v>
      </c>
      <c r="J76" s="22">
        <v>327.2</v>
      </c>
      <c r="K76" s="22">
        <v>325.5</v>
      </c>
      <c r="L76" s="27">
        <v>322.55</v>
      </c>
      <c r="M76" s="25">
        <v>4.8</v>
      </c>
      <c r="N76" s="22"/>
      <c r="O76" s="22"/>
      <c r="P76" s="22">
        <v>377.8</v>
      </c>
      <c r="Q76" s="22">
        <v>378</v>
      </c>
      <c r="R76" s="27">
        <v>377.91</v>
      </c>
      <c r="S76" s="25">
        <v>12.8</v>
      </c>
      <c r="T76" s="22"/>
      <c r="U76" s="22">
        <f t="shared" si="8"/>
        <v>52.5</v>
      </c>
      <c r="V76" s="22">
        <v>50.6</v>
      </c>
      <c r="W76" s="22">
        <v>52.5</v>
      </c>
      <c r="X76" s="27">
        <v>55.36</v>
      </c>
      <c r="Y76" s="25">
        <v>8</v>
      </c>
      <c r="Z76" s="22"/>
      <c r="AA76" s="22">
        <f t="shared" si="9"/>
        <v>13.5</v>
      </c>
      <c r="AB76" s="22">
        <v>12.9</v>
      </c>
      <c r="AC76" s="22">
        <v>13.5</v>
      </c>
      <c r="AD76" s="27">
        <v>14.45</v>
      </c>
      <c r="AE76" s="25">
        <v>1.6</v>
      </c>
      <c r="AF76" s="22"/>
      <c r="AG76" s="22">
        <f t="shared" si="10"/>
        <v>86.1</v>
      </c>
      <c r="AH76" s="22">
        <v>86.6</v>
      </c>
      <c r="AI76" s="22">
        <v>86.1</v>
      </c>
      <c r="AJ76" s="27">
        <v>85.35</v>
      </c>
      <c r="AK76" s="25">
        <v>-1.6</v>
      </c>
      <c r="AL76" s="22"/>
      <c r="AM76" s="22">
        <f t="shared" si="11"/>
        <v>13.9</v>
      </c>
      <c r="AN76" s="22">
        <v>13.4</v>
      </c>
      <c r="AO76" s="22">
        <v>13.9</v>
      </c>
      <c r="AP76" s="27">
        <v>14.65</v>
      </c>
      <c r="AQ76" s="25">
        <v>1.6</v>
      </c>
    </row>
    <row r="77" spans="1:43" ht="12.75" customHeight="1" x14ac:dyDescent="0.25">
      <c r="A77" s="7"/>
      <c r="B77">
        <v>1</v>
      </c>
      <c r="C77" s="22">
        <f t="shared" si="6"/>
        <v>55.3</v>
      </c>
      <c r="D77" s="22">
        <v>57.7</v>
      </c>
      <c r="E77" s="22">
        <v>55.3</v>
      </c>
      <c r="F77" s="27">
        <v>55.16</v>
      </c>
      <c r="G77" s="25">
        <v>6.6</v>
      </c>
      <c r="H77" s="22"/>
      <c r="I77" s="22">
        <f t="shared" si="7"/>
        <v>323.2</v>
      </c>
      <c r="J77" s="22">
        <v>320.89999999999998</v>
      </c>
      <c r="K77" s="22">
        <v>323.2</v>
      </c>
      <c r="L77" s="27">
        <v>323.10000000000002</v>
      </c>
      <c r="M77" s="25">
        <v>6.6</v>
      </c>
      <c r="N77" s="22"/>
      <c r="O77" s="22"/>
      <c r="P77" s="22">
        <v>378.6</v>
      </c>
      <c r="Q77" s="22">
        <v>378.9</v>
      </c>
      <c r="R77" s="27">
        <v>379.01</v>
      </c>
      <c r="S77" s="25">
        <v>13.1</v>
      </c>
      <c r="T77" s="22"/>
      <c r="U77" s="22">
        <f t="shared" si="8"/>
        <v>55.7</v>
      </c>
      <c r="V77" s="22">
        <v>57.7</v>
      </c>
      <c r="W77" s="22">
        <v>55.7</v>
      </c>
      <c r="X77" s="27">
        <v>55.91</v>
      </c>
      <c r="Y77" s="25">
        <v>6.6</v>
      </c>
      <c r="Z77" s="22"/>
      <c r="AA77" s="22">
        <f t="shared" si="9"/>
        <v>14.6</v>
      </c>
      <c r="AB77" s="22">
        <v>15.2</v>
      </c>
      <c r="AC77" s="22">
        <v>14.6</v>
      </c>
      <c r="AD77" s="27">
        <v>14.55</v>
      </c>
      <c r="AE77" s="25">
        <v>1.2</v>
      </c>
      <c r="AF77" s="22"/>
      <c r="AG77" s="22">
        <f t="shared" si="10"/>
        <v>85.3</v>
      </c>
      <c r="AH77" s="22">
        <v>84.8</v>
      </c>
      <c r="AI77" s="22">
        <v>85.3</v>
      </c>
      <c r="AJ77" s="27">
        <v>85.25</v>
      </c>
      <c r="AK77" s="25">
        <v>-1.2</v>
      </c>
      <c r="AL77" s="22"/>
      <c r="AM77" s="22">
        <f t="shared" si="11"/>
        <v>14.7</v>
      </c>
      <c r="AN77" s="22">
        <v>15.2</v>
      </c>
      <c r="AO77" s="22">
        <v>14.7</v>
      </c>
      <c r="AP77" s="27">
        <v>14.75</v>
      </c>
      <c r="AQ77" s="25">
        <v>1.2</v>
      </c>
    </row>
    <row r="78" spans="1:43" ht="12.75" customHeight="1" x14ac:dyDescent="0.25">
      <c r="A78" s="7">
        <v>7</v>
      </c>
      <c r="B78">
        <v>2</v>
      </c>
      <c r="C78" s="22">
        <f t="shared" si="6"/>
        <v>60.4</v>
      </c>
      <c r="D78" s="22">
        <v>56.8</v>
      </c>
      <c r="E78" s="22">
        <v>60.4</v>
      </c>
      <c r="F78" s="27">
        <v>55.6</v>
      </c>
      <c r="G78" s="25">
        <v>5.3</v>
      </c>
      <c r="H78" s="22"/>
      <c r="I78" s="22">
        <f t="shared" si="7"/>
        <v>319.60000000000002</v>
      </c>
      <c r="J78" s="22">
        <v>322.7</v>
      </c>
      <c r="K78" s="22">
        <v>319.60000000000002</v>
      </c>
      <c r="L78" s="27">
        <v>323.77999999999997</v>
      </c>
      <c r="M78" s="25">
        <v>8.3000000000000007</v>
      </c>
      <c r="N78" s="22"/>
      <c r="O78" s="22"/>
      <c r="P78" s="22">
        <v>379.5</v>
      </c>
      <c r="Q78" s="22">
        <v>380</v>
      </c>
      <c r="R78" s="27">
        <v>380.13</v>
      </c>
      <c r="S78" s="25">
        <v>13.5</v>
      </c>
      <c r="T78" s="22"/>
      <c r="U78" s="22">
        <f t="shared" si="8"/>
        <v>60.4</v>
      </c>
      <c r="V78" s="22">
        <v>56.8</v>
      </c>
      <c r="W78" s="22">
        <v>60.4</v>
      </c>
      <c r="X78" s="27">
        <v>56.35</v>
      </c>
      <c r="Y78" s="25">
        <v>5.2</v>
      </c>
      <c r="Z78" s="22"/>
      <c r="AA78" s="22">
        <f t="shared" si="9"/>
        <v>15.9</v>
      </c>
      <c r="AB78" s="22">
        <v>15</v>
      </c>
      <c r="AC78" s="22">
        <v>15.9</v>
      </c>
      <c r="AD78" s="27">
        <v>14.63</v>
      </c>
      <c r="AE78" s="25">
        <v>0.9</v>
      </c>
      <c r="AF78" s="22"/>
      <c r="AG78" s="22">
        <f t="shared" si="10"/>
        <v>84.1</v>
      </c>
      <c r="AH78" s="22">
        <v>85</v>
      </c>
      <c r="AI78" s="22">
        <v>84.1</v>
      </c>
      <c r="AJ78" s="27">
        <v>85.18</v>
      </c>
      <c r="AK78" s="25">
        <v>-0.9</v>
      </c>
      <c r="AL78" s="22"/>
      <c r="AM78" s="22">
        <f t="shared" si="11"/>
        <v>15.9</v>
      </c>
      <c r="AN78" s="22">
        <v>15</v>
      </c>
      <c r="AO78" s="22">
        <v>15.9</v>
      </c>
      <c r="AP78" s="27">
        <v>14.82</v>
      </c>
      <c r="AQ78" s="25">
        <v>0.9</v>
      </c>
    </row>
    <row r="79" spans="1:43" ht="12.75" customHeight="1" x14ac:dyDescent="0.25">
      <c r="A79" s="7">
        <v>7</v>
      </c>
      <c r="B79">
        <v>3</v>
      </c>
      <c r="C79" s="22">
        <f t="shared" si="6"/>
        <v>53.6</v>
      </c>
      <c r="D79" s="22">
        <v>50.2</v>
      </c>
      <c r="E79" s="22">
        <v>53.6</v>
      </c>
      <c r="F79" s="27">
        <v>56</v>
      </c>
      <c r="G79" s="25">
        <v>4.8</v>
      </c>
      <c r="H79" s="22"/>
      <c r="I79" s="22">
        <f t="shared" si="7"/>
        <v>325.39999999999998</v>
      </c>
      <c r="J79" s="22">
        <v>327</v>
      </c>
      <c r="K79" s="22">
        <v>325.39999999999998</v>
      </c>
      <c r="L79" s="27">
        <v>324.55</v>
      </c>
      <c r="M79" s="25">
        <v>9.1999999999999993</v>
      </c>
      <c r="N79" s="22"/>
      <c r="O79" s="22"/>
      <c r="P79" s="22">
        <v>380.7</v>
      </c>
      <c r="Q79" s="22">
        <v>381.2</v>
      </c>
      <c r="R79" s="27">
        <v>381.29</v>
      </c>
      <c r="S79" s="25">
        <v>13.9</v>
      </c>
      <c r="T79" s="22"/>
      <c r="U79" s="22">
        <f t="shared" si="8"/>
        <v>55.8</v>
      </c>
      <c r="V79" s="22">
        <v>53.7</v>
      </c>
      <c r="W79" s="22">
        <v>55.8</v>
      </c>
      <c r="X79" s="27">
        <v>56.73</v>
      </c>
      <c r="Y79" s="25">
        <v>4.5999999999999996</v>
      </c>
      <c r="Z79" s="22"/>
      <c r="AA79" s="22">
        <f t="shared" si="9"/>
        <v>14</v>
      </c>
      <c r="AB79" s="22">
        <v>13.2</v>
      </c>
      <c r="AC79" s="22">
        <v>14</v>
      </c>
      <c r="AD79" s="27">
        <v>14.69</v>
      </c>
      <c r="AE79" s="25">
        <v>0.7</v>
      </c>
      <c r="AF79" s="22"/>
      <c r="AG79" s="22">
        <f t="shared" si="10"/>
        <v>85.4</v>
      </c>
      <c r="AH79" s="22">
        <v>85.9</v>
      </c>
      <c r="AI79" s="22">
        <v>85.4</v>
      </c>
      <c r="AJ79" s="27">
        <v>85.12</v>
      </c>
      <c r="AK79" s="25">
        <v>-0.7</v>
      </c>
      <c r="AL79" s="22"/>
      <c r="AM79" s="22">
        <f t="shared" si="11"/>
        <v>14.6</v>
      </c>
      <c r="AN79" s="22">
        <v>14.1</v>
      </c>
      <c r="AO79" s="22">
        <v>14.6</v>
      </c>
      <c r="AP79" s="27">
        <v>14.88</v>
      </c>
      <c r="AQ79" s="25">
        <v>0.7</v>
      </c>
    </row>
    <row r="80" spans="1:43" ht="12.75" customHeight="1" x14ac:dyDescent="0.25">
      <c r="A80" s="7">
        <v>7</v>
      </c>
      <c r="B80">
        <v>4</v>
      </c>
      <c r="C80" s="22">
        <f t="shared" si="6"/>
        <v>52.3</v>
      </c>
      <c r="D80" s="22">
        <v>56.1</v>
      </c>
      <c r="E80" s="22">
        <v>52.3</v>
      </c>
      <c r="F80" s="27">
        <v>56.38</v>
      </c>
      <c r="G80" s="25">
        <v>4.5</v>
      </c>
      <c r="H80" s="22"/>
      <c r="I80" s="22">
        <f t="shared" si="7"/>
        <v>329.5</v>
      </c>
      <c r="J80" s="22">
        <v>326</v>
      </c>
      <c r="K80" s="22">
        <v>329.5</v>
      </c>
      <c r="L80" s="27">
        <v>325.39999999999998</v>
      </c>
      <c r="M80" s="25">
        <v>10.1</v>
      </c>
      <c r="N80" s="22"/>
      <c r="O80" s="22"/>
      <c r="P80" s="22">
        <v>382.1</v>
      </c>
      <c r="Q80" s="22">
        <v>382.5</v>
      </c>
      <c r="R80" s="27">
        <v>382.48</v>
      </c>
      <c r="S80" s="25">
        <v>14.3</v>
      </c>
      <c r="T80" s="22"/>
      <c r="U80" s="22">
        <f t="shared" si="8"/>
        <v>53</v>
      </c>
      <c r="V80" s="22">
        <v>56.1</v>
      </c>
      <c r="W80" s="22">
        <v>53</v>
      </c>
      <c r="X80" s="27">
        <v>57.08</v>
      </c>
      <c r="Y80" s="25">
        <v>4.2</v>
      </c>
      <c r="Z80" s="22"/>
      <c r="AA80" s="22">
        <f t="shared" si="9"/>
        <v>13.7</v>
      </c>
      <c r="AB80" s="22">
        <v>14.7</v>
      </c>
      <c r="AC80" s="22">
        <v>13.7</v>
      </c>
      <c r="AD80" s="27">
        <v>14.74</v>
      </c>
      <c r="AE80" s="25">
        <v>0.6</v>
      </c>
      <c r="AF80" s="22"/>
      <c r="AG80" s="22">
        <f t="shared" si="10"/>
        <v>86.2</v>
      </c>
      <c r="AH80" s="22">
        <v>85.3</v>
      </c>
      <c r="AI80" s="22">
        <v>86.2</v>
      </c>
      <c r="AJ80" s="27">
        <v>85.08</v>
      </c>
      <c r="AK80" s="25">
        <v>-0.5</v>
      </c>
      <c r="AL80" s="22"/>
      <c r="AM80" s="22">
        <f t="shared" si="11"/>
        <v>13.8</v>
      </c>
      <c r="AN80" s="22">
        <v>14.7</v>
      </c>
      <c r="AO80" s="22">
        <v>13.8</v>
      </c>
      <c r="AP80" s="27">
        <v>14.92</v>
      </c>
      <c r="AQ80" s="25">
        <v>0.5</v>
      </c>
    </row>
    <row r="81" spans="1:43" ht="12.75" customHeight="1" x14ac:dyDescent="0.25">
      <c r="A81" s="7">
        <v>7</v>
      </c>
      <c r="B81">
        <v>5</v>
      </c>
      <c r="C81" s="22">
        <f t="shared" si="6"/>
        <v>59.9</v>
      </c>
      <c r="D81" s="22">
        <v>60</v>
      </c>
      <c r="E81" s="22">
        <v>59.9</v>
      </c>
      <c r="F81" s="27">
        <v>56.74</v>
      </c>
      <c r="G81" s="25">
        <v>4.4000000000000004</v>
      </c>
      <c r="H81" s="22"/>
      <c r="I81" s="22">
        <f t="shared" si="7"/>
        <v>323.8</v>
      </c>
      <c r="J81" s="22">
        <v>324.3</v>
      </c>
      <c r="K81" s="22">
        <v>323.8</v>
      </c>
      <c r="L81" s="27">
        <v>326.29000000000002</v>
      </c>
      <c r="M81" s="25">
        <v>10.7</v>
      </c>
      <c r="N81" s="22"/>
      <c r="O81" s="22"/>
      <c r="P81" s="22">
        <v>384.3</v>
      </c>
      <c r="Q81" s="22">
        <v>384.1</v>
      </c>
      <c r="R81" s="27">
        <v>383.71</v>
      </c>
      <c r="S81" s="25">
        <v>14.8</v>
      </c>
      <c r="T81" s="22"/>
      <c r="U81" s="22">
        <f t="shared" si="8"/>
        <v>60.3</v>
      </c>
      <c r="V81" s="22">
        <v>60</v>
      </c>
      <c r="W81" s="22">
        <v>60.3</v>
      </c>
      <c r="X81" s="27">
        <v>57.42</v>
      </c>
      <c r="Y81" s="25">
        <v>4</v>
      </c>
      <c r="Z81" s="22"/>
      <c r="AA81" s="22">
        <f t="shared" si="9"/>
        <v>15.6</v>
      </c>
      <c r="AB81" s="22">
        <v>15.6</v>
      </c>
      <c r="AC81" s="22">
        <v>15.6</v>
      </c>
      <c r="AD81" s="27">
        <v>14.79</v>
      </c>
      <c r="AE81" s="25">
        <v>0.6</v>
      </c>
      <c r="AF81" s="22"/>
      <c r="AG81" s="22">
        <f t="shared" si="10"/>
        <v>84.3</v>
      </c>
      <c r="AH81" s="22">
        <v>84.4</v>
      </c>
      <c r="AI81" s="22">
        <v>84.3</v>
      </c>
      <c r="AJ81" s="27">
        <v>85.04</v>
      </c>
      <c r="AK81" s="25">
        <v>-0.5</v>
      </c>
      <c r="AL81" s="22"/>
      <c r="AM81" s="22">
        <f t="shared" si="11"/>
        <v>15.7</v>
      </c>
      <c r="AN81" s="22">
        <v>15.6</v>
      </c>
      <c r="AO81" s="22">
        <v>15.7</v>
      </c>
      <c r="AP81" s="27">
        <v>14.96</v>
      </c>
      <c r="AQ81" s="25">
        <v>0.5</v>
      </c>
    </row>
    <row r="82" spans="1:43" ht="12.75" customHeight="1" x14ac:dyDescent="0.25">
      <c r="A82" s="7">
        <v>7</v>
      </c>
      <c r="B82">
        <v>6</v>
      </c>
      <c r="C82" s="22">
        <f t="shared" si="6"/>
        <v>57.3</v>
      </c>
      <c r="D82" s="22">
        <v>57.2</v>
      </c>
      <c r="E82" s="22">
        <v>57.3</v>
      </c>
      <c r="F82" s="27">
        <v>57.17</v>
      </c>
      <c r="G82" s="25">
        <v>5.0999999999999996</v>
      </c>
      <c r="H82" s="22"/>
      <c r="I82" s="22">
        <f t="shared" si="7"/>
        <v>327.10000000000002</v>
      </c>
      <c r="J82" s="22">
        <v>327.10000000000002</v>
      </c>
      <c r="K82" s="22">
        <v>327.10000000000002</v>
      </c>
      <c r="L82" s="27">
        <v>327.17</v>
      </c>
      <c r="M82" s="25">
        <v>10.5</v>
      </c>
      <c r="N82" s="22"/>
      <c r="O82" s="22"/>
      <c r="P82" s="22">
        <v>385.1</v>
      </c>
      <c r="Q82" s="22">
        <v>384.9</v>
      </c>
      <c r="R82" s="27">
        <v>384.98</v>
      </c>
      <c r="S82" s="25">
        <v>15.3</v>
      </c>
      <c r="T82" s="22"/>
      <c r="U82" s="22">
        <f t="shared" si="8"/>
        <v>57.7</v>
      </c>
      <c r="V82" s="22">
        <v>58</v>
      </c>
      <c r="W82" s="22">
        <v>57.7</v>
      </c>
      <c r="X82" s="27">
        <v>57.81</v>
      </c>
      <c r="Y82" s="25">
        <v>4.8</v>
      </c>
      <c r="Z82" s="22"/>
      <c r="AA82" s="22">
        <f t="shared" si="9"/>
        <v>14.9</v>
      </c>
      <c r="AB82" s="22">
        <v>14.9</v>
      </c>
      <c r="AC82" s="22">
        <v>14.9</v>
      </c>
      <c r="AD82" s="27">
        <v>14.85</v>
      </c>
      <c r="AE82" s="25">
        <v>0.7</v>
      </c>
      <c r="AF82" s="22"/>
      <c r="AG82" s="22">
        <f t="shared" si="10"/>
        <v>85</v>
      </c>
      <c r="AH82" s="22">
        <v>84.9</v>
      </c>
      <c r="AI82" s="22">
        <v>85</v>
      </c>
      <c r="AJ82" s="27">
        <v>84.98</v>
      </c>
      <c r="AK82" s="25">
        <v>-0.6</v>
      </c>
      <c r="AL82" s="22"/>
      <c r="AM82" s="22">
        <f t="shared" si="11"/>
        <v>15</v>
      </c>
      <c r="AN82" s="22">
        <v>15.1</v>
      </c>
      <c r="AO82" s="22">
        <v>15</v>
      </c>
      <c r="AP82" s="27">
        <v>15.02</v>
      </c>
      <c r="AQ82" s="25">
        <v>0.6</v>
      </c>
    </row>
    <row r="83" spans="1:43" ht="12.75" customHeight="1" x14ac:dyDescent="0.25">
      <c r="A83" s="7">
        <v>7</v>
      </c>
      <c r="B83">
        <v>7</v>
      </c>
      <c r="C83" s="22">
        <f t="shared" si="6"/>
        <v>60.2</v>
      </c>
      <c r="D83" s="22">
        <v>62.7</v>
      </c>
      <c r="E83" s="22">
        <v>60.2</v>
      </c>
      <c r="F83" s="27">
        <v>57.65</v>
      </c>
      <c r="G83" s="25">
        <v>5.8</v>
      </c>
      <c r="H83" s="22"/>
      <c r="I83" s="22">
        <f t="shared" si="7"/>
        <v>325.5</v>
      </c>
      <c r="J83" s="22">
        <v>323.8</v>
      </c>
      <c r="K83" s="22">
        <v>325.5</v>
      </c>
      <c r="L83" s="27">
        <v>328.04</v>
      </c>
      <c r="M83" s="25">
        <v>10.5</v>
      </c>
      <c r="N83" s="22"/>
      <c r="O83" s="22"/>
      <c r="P83" s="22">
        <v>386.5</v>
      </c>
      <c r="Q83" s="22">
        <v>386.2</v>
      </c>
      <c r="R83" s="27">
        <v>386.3</v>
      </c>
      <c r="S83" s="25">
        <v>15.8</v>
      </c>
      <c r="T83" s="22"/>
      <c r="U83" s="22">
        <f t="shared" si="8"/>
        <v>60.7</v>
      </c>
      <c r="V83" s="22">
        <v>62.7</v>
      </c>
      <c r="W83" s="22">
        <v>60.7</v>
      </c>
      <c r="X83" s="27">
        <v>58.26</v>
      </c>
      <c r="Y83" s="25">
        <v>5.3</v>
      </c>
      <c r="Z83" s="22"/>
      <c r="AA83" s="22">
        <f t="shared" si="9"/>
        <v>15.6</v>
      </c>
      <c r="AB83" s="22">
        <v>16.2</v>
      </c>
      <c r="AC83" s="22">
        <v>15.6</v>
      </c>
      <c r="AD83" s="27">
        <v>14.92</v>
      </c>
      <c r="AE83" s="25">
        <v>0.9</v>
      </c>
      <c r="AF83" s="22"/>
      <c r="AG83" s="22">
        <f t="shared" si="10"/>
        <v>84.3</v>
      </c>
      <c r="AH83" s="22">
        <v>83.8</v>
      </c>
      <c r="AI83" s="22">
        <v>84.3</v>
      </c>
      <c r="AJ83" s="27">
        <v>84.92</v>
      </c>
      <c r="AK83" s="25">
        <v>-0.8</v>
      </c>
      <c r="AL83" s="22"/>
      <c r="AM83" s="22">
        <f t="shared" si="11"/>
        <v>15.7</v>
      </c>
      <c r="AN83" s="22">
        <v>16.2</v>
      </c>
      <c r="AO83" s="22">
        <v>15.7</v>
      </c>
      <c r="AP83" s="27">
        <v>15.08</v>
      </c>
      <c r="AQ83" s="25">
        <v>0.8</v>
      </c>
    </row>
    <row r="84" spans="1:43" ht="12.75" customHeight="1" x14ac:dyDescent="0.25">
      <c r="A84" s="7">
        <v>7</v>
      </c>
      <c r="B84">
        <v>8</v>
      </c>
      <c r="C84" s="22">
        <f t="shared" si="6"/>
        <v>55.3</v>
      </c>
      <c r="D84" s="22">
        <v>52.9</v>
      </c>
      <c r="E84" s="22">
        <v>55.3</v>
      </c>
      <c r="F84" s="27">
        <v>58.21</v>
      </c>
      <c r="G84" s="25">
        <v>6.7</v>
      </c>
      <c r="H84" s="22"/>
      <c r="I84" s="22">
        <f t="shared" si="7"/>
        <v>331</v>
      </c>
      <c r="J84" s="22">
        <v>334.1</v>
      </c>
      <c r="K84" s="22">
        <v>331</v>
      </c>
      <c r="L84" s="27">
        <v>328.88</v>
      </c>
      <c r="M84" s="25">
        <v>10.1</v>
      </c>
      <c r="N84" s="22"/>
      <c r="O84" s="22"/>
      <c r="P84" s="22">
        <v>387.9</v>
      </c>
      <c r="Q84" s="22">
        <v>387.6</v>
      </c>
      <c r="R84" s="27">
        <v>387.67</v>
      </c>
      <c r="S84" s="25">
        <v>16.399999999999999</v>
      </c>
      <c r="T84" s="22"/>
      <c r="U84" s="22">
        <f t="shared" si="8"/>
        <v>56.6</v>
      </c>
      <c r="V84" s="22">
        <v>53.8</v>
      </c>
      <c r="W84" s="22">
        <v>56.6</v>
      </c>
      <c r="X84" s="27">
        <v>58.79</v>
      </c>
      <c r="Y84" s="25">
        <v>6.4</v>
      </c>
      <c r="Z84" s="22"/>
      <c r="AA84" s="22">
        <f t="shared" si="9"/>
        <v>14.3</v>
      </c>
      <c r="AB84" s="22">
        <v>13.6</v>
      </c>
      <c r="AC84" s="22">
        <v>14.3</v>
      </c>
      <c r="AD84" s="27">
        <v>15.02</v>
      </c>
      <c r="AE84" s="25">
        <v>1.1000000000000001</v>
      </c>
      <c r="AF84" s="22"/>
      <c r="AG84" s="22">
        <f t="shared" si="10"/>
        <v>85.4</v>
      </c>
      <c r="AH84" s="22">
        <v>86.1</v>
      </c>
      <c r="AI84" s="22">
        <v>85.4</v>
      </c>
      <c r="AJ84" s="27">
        <v>84.84</v>
      </c>
      <c r="AK84" s="25">
        <v>-1</v>
      </c>
      <c r="AL84" s="22"/>
      <c r="AM84" s="22">
        <f t="shared" si="11"/>
        <v>14.6</v>
      </c>
      <c r="AN84" s="22">
        <v>13.9</v>
      </c>
      <c r="AO84" s="22">
        <v>14.6</v>
      </c>
      <c r="AP84" s="27">
        <v>15.16</v>
      </c>
      <c r="AQ84" s="25">
        <v>1</v>
      </c>
    </row>
    <row r="85" spans="1:43" ht="12.75" customHeight="1" x14ac:dyDescent="0.25">
      <c r="A85" s="7">
        <v>7</v>
      </c>
      <c r="B85">
        <v>9</v>
      </c>
      <c r="C85" s="22">
        <f t="shared" si="6"/>
        <v>57.9</v>
      </c>
      <c r="D85" s="22">
        <v>58.5</v>
      </c>
      <c r="E85" s="22">
        <v>57.9</v>
      </c>
      <c r="F85" s="27">
        <v>58.89</v>
      </c>
      <c r="G85" s="25">
        <v>8.1999999999999993</v>
      </c>
      <c r="H85" s="22"/>
      <c r="I85" s="22">
        <f t="shared" si="7"/>
        <v>330.9</v>
      </c>
      <c r="J85" s="22">
        <v>330.9</v>
      </c>
      <c r="K85" s="22">
        <v>330.9</v>
      </c>
      <c r="L85" s="27">
        <v>329.62</v>
      </c>
      <c r="M85" s="25">
        <v>8.9</v>
      </c>
      <c r="N85" s="22"/>
      <c r="O85" s="22"/>
      <c r="P85" s="22">
        <v>389.4</v>
      </c>
      <c r="Q85" s="22">
        <v>388.9</v>
      </c>
      <c r="R85" s="27">
        <v>389.09</v>
      </c>
      <c r="S85" s="25">
        <v>17.100000000000001</v>
      </c>
      <c r="T85" s="22"/>
      <c r="U85" s="22">
        <f t="shared" si="8"/>
        <v>58</v>
      </c>
      <c r="V85" s="22">
        <v>58.5</v>
      </c>
      <c r="W85" s="22">
        <v>58</v>
      </c>
      <c r="X85" s="27">
        <v>59.47</v>
      </c>
      <c r="Y85" s="25">
        <v>8.1999999999999993</v>
      </c>
      <c r="Z85" s="22"/>
      <c r="AA85" s="22">
        <f t="shared" si="9"/>
        <v>14.9</v>
      </c>
      <c r="AB85" s="22">
        <v>15</v>
      </c>
      <c r="AC85" s="22">
        <v>14.9</v>
      </c>
      <c r="AD85" s="27">
        <v>15.14</v>
      </c>
      <c r="AE85" s="25">
        <v>1.4</v>
      </c>
      <c r="AF85" s="22"/>
      <c r="AG85" s="22">
        <f t="shared" si="10"/>
        <v>85.1</v>
      </c>
      <c r="AH85" s="22">
        <v>85</v>
      </c>
      <c r="AI85" s="22">
        <v>85.1</v>
      </c>
      <c r="AJ85" s="27">
        <v>84.72</v>
      </c>
      <c r="AK85" s="25">
        <v>-1.4</v>
      </c>
      <c r="AL85" s="22"/>
      <c r="AM85" s="22">
        <f t="shared" si="11"/>
        <v>14.9</v>
      </c>
      <c r="AN85" s="22">
        <v>15</v>
      </c>
      <c r="AO85" s="22">
        <v>14.9</v>
      </c>
      <c r="AP85" s="27">
        <v>15.28</v>
      </c>
      <c r="AQ85" s="25">
        <v>1.4</v>
      </c>
    </row>
    <row r="86" spans="1:43" ht="12.75" customHeight="1" x14ac:dyDescent="0.25">
      <c r="A86" s="7">
        <v>7</v>
      </c>
      <c r="B86">
        <v>10</v>
      </c>
      <c r="C86" s="22">
        <f t="shared" si="6"/>
        <v>60.2</v>
      </c>
      <c r="D86" s="22">
        <v>64.400000000000006</v>
      </c>
      <c r="E86" s="22">
        <v>60.2</v>
      </c>
      <c r="F86" s="27">
        <v>59.71</v>
      </c>
      <c r="G86" s="25">
        <v>9.8000000000000007</v>
      </c>
      <c r="H86" s="22"/>
      <c r="I86" s="22">
        <f t="shared" si="7"/>
        <v>330.2</v>
      </c>
      <c r="J86" s="22">
        <v>326.3</v>
      </c>
      <c r="K86" s="22">
        <v>330.2</v>
      </c>
      <c r="L86" s="27">
        <v>330.24</v>
      </c>
      <c r="M86" s="25">
        <v>7.5</v>
      </c>
      <c r="N86" s="22"/>
      <c r="O86" s="22"/>
      <c r="P86" s="22">
        <v>390.9</v>
      </c>
      <c r="Q86" s="22">
        <v>390.7</v>
      </c>
      <c r="R86" s="27">
        <v>390.56</v>
      </c>
      <c r="S86" s="25">
        <v>17.7</v>
      </c>
      <c r="T86" s="22"/>
      <c r="U86" s="22">
        <f t="shared" si="8"/>
        <v>60.5</v>
      </c>
      <c r="V86" s="22">
        <v>64.599999999999994</v>
      </c>
      <c r="W86" s="22">
        <v>60.5</v>
      </c>
      <c r="X86" s="27">
        <v>60.32</v>
      </c>
      <c r="Y86" s="25">
        <v>10.199999999999999</v>
      </c>
      <c r="Z86" s="22"/>
      <c r="AA86" s="22">
        <f t="shared" si="9"/>
        <v>15.4</v>
      </c>
      <c r="AB86" s="22">
        <v>16.5</v>
      </c>
      <c r="AC86" s="22">
        <v>15.4</v>
      </c>
      <c r="AD86" s="27">
        <v>15.29</v>
      </c>
      <c r="AE86" s="25">
        <v>1.8</v>
      </c>
      <c r="AF86" s="22"/>
      <c r="AG86" s="22">
        <f t="shared" si="10"/>
        <v>84.5</v>
      </c>
      <c r="AH86" s="22">
        <v>83.5</v>
      </c>
      <c r="AI86" s="22">
        <v>84.5</v>
      </c>
      <c r="AJ86" s="27">
        <v>84.56</v>
      </c>
      <c r="AK86" s="25">
        <v>-1.9</v>
      </c>
      <c r="AL86" s="22"/>
      <c r="AM86" s="22">
        <f t="shared" si="11"/>
        <v>15.5</v>
      </c>
      <c r="AN86" s="22">
        <v>16.5</v>
      </c>
      <c r="AO86" s="22">
        <v>15.5</v>
      </c>
      <c r="AP86" s="27">
        <v>15.44</v>
      </c>
      <c r="AQ86" s="25">
        <v>1.9</v>
      </c>
    </row>
    <row r="87" spans="1:43" ht="12.75" customHeight="1" x14ac:dyDescent="0.25">
      <c r="A87" s="7">
        <v>7</v>
      </c>
      <c r="B87">
        <v>11</v>
      </c>
      <c r="C87" s="22">
        <f t="shared" si="6"/>
        <v>61.7</v>
      </c>
      <c r="D87" s="22">
        <v>59.1</v>
      </c>
      <c r="E87" s="22">
        <v>61.7</v>
      </c>
      <c r="F87" s="27">
        <v>60.69</v>
      </c>
      <c r="G87" s="25">
        <v>11.7</v>
      </c>
      <c r="H87" s="22"/>
      <c r="I87" s="22">
        <f t="shared" si="7"/>
        <v>329.8</v>
      </c>
      <c r="J87" s="22">
        <v>332</v>
      </c>
      <c r="K87" s="22">
        <v>329.8</v>
      </c>
      <c r="L87" s="27">
        <v>330.71</v>
      </c>
      <c r="M87" s="25">
        <v>5.6</v>
      </c>
      <c r="N87" s="22"/>
      <c r="O87" s="22"/>
      <c r="P87" s="22">
        <v>392.2</v>
      </c>
      <c r="Q87" s="22">
        <v>392.2</v>
      </c>
      <c r="R87" s="27">
        <v>392.09</v>
      </c>
      <c r="S87" s="25">
        <v>18.3</v>
      </c>
      <c r="T87" s="22"/>
      <c r="U87" s="22">
        <f t="shared" si="8"/>
        <v>62.5</v>
      </c>
      <c r="V87" s="22">
        <v>60.2</v>
      </c>
      <c r="W87" s="22">
        <v>62.5</v>
      </c>
      <c r="X87" s="27">
        <v>61.37</v>
      </c>
      <c r="Y87" s="25">
        <v>12.7</v>
      </c>
      <c r="Z87" s="22"/>
      <c r="AA87" s="22">
        <f t="shared" si="9"/>
        <v>15.7</v>
      </c>
      <c r="AB87" s="22">
        <v>15.1</v>
      </c>
      <c r="AC87" s="22">
        <v>15.7</v>
      </c>
      <c r="AD87" s="27">
        <v>15.48</v>
      </c>
      <c r="AE87" s="25">
        <v>2.2999999999999998</v>
      </c>
      <c r="AF87" s="22"/>
      <c r="AG87" s="22">
        <f t="shared" si="10"/>
        <v>84.1</v>
      </c>
      <c r="AH87" s="22">
        <v>84.7</v>
      </c>
      <c r="AI87" s="22">
        <v>84.1</v>
      </c>
      <c r="AJ87" s="27">
        <v>84.35</v>
      </c>
      <c r="AK87" s="25">
        <v>-2.5</v>
      </c>
      <c r="AL87" s="22"/>
      <c r="AM87" s="22">
        <f t="shared" si="11"/>
        <v>15.9</v>
      </c>
      <c r="AN87" s="22">
        <v>15.3</v>
      </c>
      <c r="AO87" s="22">
        <v>15.9</v>
      </c>
      <c r="AP87" s="27">
        <v>15.65</v>
      </c>
      <c r="AQ87" s="25">
        <v>2.5</v>
      </c>
    </row>
    <row r="88" spans="1:43" ht="12.75" customHeight="1" x14ac:dyDescent="0.25">
      <c r="A88" s="7">
        <v>7</v>
      </c>
      <c r="B88">
        <v>12</v>
      </c>
      <c r="C88" s="22">
        <f t="shared" si="6"/>
        <v>61.8</v>
      </c>
      <c r="D88" s="22">
        <v>60</v>
      </c>
      <c r="E88" s="22">
        <v>61.8</v>
      </c>
      <c r="F88" s="27">
        <v>61.8</v>
      </c>
      <c r="G88" s="25">
        <v>13.4</v>
      </c>
      <c r="H88" s="22"/>
      <c r="I88" s="22">
        <f t="shared" si="7"/>
        <v>331.1</v>
      </c>
      <c r="J88" s="22">
        <v>332.2</v>
      </c>
      <c r="K88" s="22">
        <v>331.1</v>
      </c>
      <c r="L88" s="27">
        <v>331.07</v>
      </c>
      <c r="M88" s="25">
        <v>4.3</v>
      </c>
      <c r="N88" s="22"/>
      <c r="O88" s="22"/>
      <c r="P88" s="22">
        <v>393.3</v>
      </c>
      <c r="Q88" s="22">
        <v>393.5</v>
      </c>
      <c r="R88" s="27">
        <v>393.66</v>
      </c>
      <c r="S88" s="25">
        <v>18.899999999999999</v>
      </c>
      <c r="T88" s="22"/>
      <c r="U88" s="22">
        <f t="shared" si="8"/>
        <v>62.4</v>
      </c>
      <c r="V88" s="22">
        <v>61.1</v>
      </c>
      <c r="W88" s="22">
        <v>62.4</v>
      </c>
      <c r="X88" s="27">
        <v>62.59</v>
      </c>
      <c r="Y88" s="25">
        <v>14.6</v>
      </c>
      <c r="Z88" s="22"/>
      <c r="AA88" s="22">
        <f t="shared" si="9"/>
        <v>15.7</v>
      </c>
      <c r="AB88" s="22">
        <v>15.3</v>
      </c>
      <c r="AC88" s="22">
        <v>15.7</v>
      </c>
      <c r="AD88" s="27">
        <v>15.7</v>
      </c>
      <c r="AE88" s="25">
        <v>2.7</v>
      </c>
      <c r="AF88" s="22"/>
      <c r="AG88" s="22">
        <f t="shared" si="10"/>
        <v>84.1</v>
      </c>
      <c r="AH88" s="22">
        <v>84.5</v>
      </c>
      <c r="AI88" s="22">
        <v>84.1</v>
      </c>
      <c r="AJ88" s="27">
        <v>84.1</v>
      </c>
      <c r="AK88" s="25">
        <v>-3</v>
      </c>
      <c r="AL88" s="22"/>
      <c r="AM88" s="22">
        <f t="shared" si="11"/>
        <v>15.9</v>
      </c>
      <c r="AN88" s="22">
        <v>15.5</v>
      </c>
      <c r="AO88" s="22">
        <v>15.9</v>
      </c>
      <c r="AP88" s="27">
        <v>15.9</v>
      </c>
      <c r="AQ88" s="25">
        <v>3</v>
      </c>
    </row>
    <row r="89" spans="1:43" ht="12.75" customHeight="1" x14ac:dyDescent="0.25">
      <c r="A89" s="7"/>
      <c r="B89">
        <v>1</v>
      </c>
      <c r="C89" s="22">
        <f t="shared" si="6"/>
        <v>60.4</v>
      </c>
      <c r="D89" s="22">
        <v>63.1</v>
      </c>
      <c r="E89" s="22">
        <v>60.4</v>
      </c>
      <c r="F89" s="27">
        <v>62.96</v>
      </c>
      <c r="G89" s="25">
        <v>13.9</v>
      </c>
      <c r="H89" s="22"/>
      <c r="I89" s="22">
        <f t="shared" si="7"/>
        <v>333.7</v>
      </c>
      <c r="J89" s="22">
        <v>331.1</v>
      </c>
      <c r="K89" s="22">
        <v>333.7</v>
      </c>
      <c r="L89" s="27">
        <v>331.41</v>
      </c>
      <c r="M89" s="25">
        <v>4.0999999999999996</v>
      </c>
      <c r="N89" s="22"/>
      <c r="O89" s="22"/>
      <c r="P89" s="22">
        <v>394.7</v>
      </c>
      <c r="Q89" s="22">
        <v>395.1</v>
      </c>
      <c r="R89" s="27">
        <v>395.28</v>
      </c>
      <c r="S89" s="25">
        <v>19.399999999999999</v>
      </c>
      <c r="T89" s="22"/>
      <c r="U89" s="22">
        <f t="shared" si="8"/>
        <v>61.3</v>
      </c>
      <c r="V89" s="22">
        <v>63.7</v>
      </c>
      <c r="W89" s="22">
        <v>61.3</v>
      </c>
      <c r="X89" s="27">
        <v>63.87</v>
      </c>
      <c r="Y89" s="25">
        <v>15.3</v>
      </c>
      <c r="Z89" s="22"/>
      <c r="AA89" s="22">
        <f t="shared" si="9"/>
        <v>15.3</v>
      </c>
      <c r="AB89" s="22">
        <v>16</v>
      </c>
      <c r="AC89" s="22">
        <v>15.3</v>
      </c>
      <c r="AD89" s="27">
        <v>15.93</v>
      </c>
      <c r="AE89" s="25">
        <v>2.7</v>
      </c>
      <c r="AF89" s="22"/>
      <c r="AG89" s="22">
        <f t="shared" si="10"/>
        <v>84.5</v>
      </c>
      <c r="AH89" s="22">
        <v>83.9</v>
      </c>
      <c r="AI89" s="22">
        <v>84.5</v>
      </c>
      <c r="AJ89" s="27">
        <v>83.84</v>
      </c>
      <c r="AK89" s="25">
        <v>-3.1</v>
      </c>
      <c r="AL89" s="22"/>
      <c r="AM89" s="22">
        <f t="shared" si="11"/>
        <v>15.5</v>
      </c>
      <c r="AN89" s="22">
        <v>16.100000000000001</v>
      </c>
      <c r="AO89" s="22">
        <v>15.5</v>
      </c>
      <c r="AP89" s="27">
        <v>16.16</v>
      </c>
      <c r="AQ89" s="25">
        <v>3.1</v>
      </c>
    </row>
    <row r="90" spans="1:43" ht="12.75" customHeight="1" x14ac:dyDescent="0.25">
      <c r="A90" s="7">
        <v>8</v>
      </c>
      <c r="B90">
        <v>2</v>
      </c>
      <c r="C90" s="22">
        <f t="shared" si="6"/>
        <v>63.8</v>
      </c>
      <c r="D90" s="22">
        <v>59.6</v>
      </c>
      <c r="E90" s="22">
        <v>63.8</v>
      </c>
      <c r="F90" s="27">
        <v>64.08</v>
      </c>
      <c r="G90" s="25">
        <v>13.4</v>
      </c>
      <c r="H90" s="22"/>
      <c r="I90" s="22">
        <f t="shared" si="7"/>
        <v>331.9</v>
      </c>
      <c r="J90" s="22">
        <v>335.4</v>
      </c>
      <c r="K90" s="22">
        <v>331.9</v>
      </c>
      <c r="L90" s="27">
        <v>331.82</v>
      </c>
      <c r="M90" s="25">
        <v>4.9000000000000004</v>
      </c>
      <c r="N90" s="22"/>
      <c r="O90" s="22"/>
      <c r="P90" s="22">
        <v>396.3</v>
      </c>
      <c r="Q90" s="22">
        <v>396.9</v>
      </c>
      <c r="R90" s="27">
        <v>396.93</v>
      </c>
      <c r="S90" s="25">
        <v>19.8</v>
      </c>
      <c r="T90" s="22"/>
      <c r="U90" s="22">
        <f t="shared" si="8"/>
        <v>65</v>
      </c>
      <c r="V90" s="22">
        <v>60.9</v>
      </c>
      <c r="W90" s="22">
        <v>65</v>
      </c>
      <c r="X90" s="27">
        <v>65.11</v>
      </c>
      <c r="Y90" s="25">
        <v>14.9</v>
      </c>
      <c r="Z90" s="22"/>
      <c r="AA90" s="22">
        <f t="shared" si="9"/>
        <v>16.100000000000001</v>
      </c>
      <c r="AB90" s="22">
        <v>15</v>
      </c>
      <c r="AC90" s="22">
        <v>16.100000000000001</v>
      </c>
      <c r="AD90" s="27">
        <v>16.14</v>
      </c>
      <c r="AE90" s="25">
        <v>2.6</v>
      </c>
      <c r="AF90" s="22"/>
      <c r="AG90" s="22">
        <f t="shared" si="10"/>
        <v>83.6</v>
      </c>
      <c r="AH90" s="22">
        <v>84.6</v>
      </c>
      <c r="AI90" s="22">
        <v>83.6</v>
      </c>
      <c r="AJ90" s="27">
        <v>83.6</v>
      </c>
      <c r="AK90" s="25">
        <v>-2.9</v>
      </c>
      <c r="AL90" s="22"/>
      <c r="AM90" s="22">
        <f t="shared" si="11"/>
        <v>16.399999999999999</v>
      </c>
      <c r="AN90" s="22">
        <v>15.4</v>
      </c>
      <c r="AO90" s="22">
        <v>16.399999999999999</v>
      </c>
      <c r="AP90" s="27">
        <v>16.399999999999999</v>
      </c>
      <c r="AQ90" s="25">
        <v>2.9</v>
      </c>
    </row>
    <row r="91" spans="1:43" ht="12.75" customHeight="1" x14ac:dyDescent="0.25">
      <c r="A91" s="7">
        <v>8</v>
      </c>
      <c r="B91">
        <v>3</v>
      </c>
      <c r="C91" s="22">
        <f t="shared" si="6"/>
        <v>61.6</v>
      </c>
      <c r="D91" s="22">
        <v>60.1</v>
      </c>
      <c r="E91" s="22">
        <v>61.6</v>
      </c>
      <c r="F91" s="27">
        <v>65.11</v>
      </c>
      <c r="G91" s="25">
        <v>12.4</v>
      </c>
      <c r="H91" s="22"/>
      <c r="I91" s="22">
        <f t="shared" si="7"/>
        <v>336</v>
      </c>
      <c r="J91" s="22">
        <v>336</v>
      </c>
      <c r="K91" s="22">
        <v>336</v>
      </c>
      <c r="L91" s="27">
        <v>332.35</v>
      </c>
      <c r="M91" s="25">
        <v>6.3</v>
      </c>
      <c r="N91" s="22"/>
      <c r="O91" s="22"/>
      <c r="P91" s="22">
        <v>398.2</v>
      </c>
      <c r="Q91" s="22">
        <v>398.6</v>
      </c>
      <c r="R91" s="27">
        <v>398.59</v>
      </c>
      <c r="S91" s="25">
        <v>20</v>
      </c>
      <c r="T91" s="22"/>
      <c r="U91" s="22">
        <f t="shared" si="8"/>
        <v>62.6</v>
      </c>
      <c r="V91" s="22">
        <v>62.2</v>
      </c>
      <c r="W91" s="22">
        <v>62.6</v>
      </c>
      <c r="X91" s="27">
        <v>66.25</v>
      </c>
      <c r="Y91" s="25">
        <v>13.6</v>
      </c>
      <c r="Z91" s="22"/>
      <c r="AA91" s="22">
        <f t="shared" si="9"/>
        <v>15.5</v>
      </c>
      <c r="AB91" s="22">
        <v>15.1</v>
      </c>
      <c r="AC91" s="22">
        <v>15.5</v>
      </c>
      <c r="AD91" s="27">
        <v>16.329999999999998</v>
      </c>
      <c r="AE91" s="25">
        <v>2.2999999999999998</v>
      </c>
      <c r="AF91" s="22"/>
      <c r="AG91" s="22">
        <f t="shared" si="10"/>
        <v>84.3</v>
      </c>
      <c r="AH91" s="22">
        <v>84.4</v>
      </c>
      <c r="AI91" s="22">
        <v>84.3</v>
      </c>
      <c r="AJ91" s="27">
        <v>83.38</v>
      </c>
      <c r="AK91" s="25">
        <v>-2.6</v>
      </c>
      <c r="AL91" s="22"/>
      <c r="AM91" s="22">
        <f t="shared" si="11"/>
        <v>15.7</v>
      </c>
      <c r="AN91" s="22">
        <v>15.6</v>
      </c>
      <c r="AO91" s="22">
        <v>15.7</v>
      </c>
      <c r="AP91" s="27">
        <v>16.62</v>
      </c>
      <c r="AQ91" s="25">
        <v>2.6</v>
      </c>
    </row>
    <row r="92" spans="1:43" ht="12.75" customHeight="1" x14ac:dyDescent="0.25">
      <c r="A92" s="7">
        <v>8</v>
      </c>
      <c r="B92">
        <v>4</v>
      </c>
      <c r="C92" s="22">
        <f t="shared" si="6"/>
        <v>69.8</v>
      </c>
      <c r="D92" s="22">
        <v>73.400000000000006</v>
      </c>
      <c r="E92" s="22">
        <v>69.8</v>
      </c>
      <c r="F92" s="27">
        <v>65.98</v>
      </c>
      <c r="G92" s="25">
        <v>10.4</v>
      </c>
      <c r="H92" s="22"/>
      <c r="I92" s="22">
        <f t="shared" si="7"/>
        <v>330.1</v>
      </c>
      <c r="J92" s="22">
        <v>326.89999999999998</v>
      </c>
      <c r="K92" s="22">
        <v>330.1</v>
      </c>
      <c r="L92" s="27">
        <v>333.06</v>
      </c>
      <c r="M92" s="25">
        <v>8.6</v>
      </c>
      <c r="N92" s="22"/>
      <c r="O92" s="22"/>
      <c r="P92" s="22">
        <v>400.2</v>
      </c>
      <c r="Q92" s="22">
        <v>400.5</v>
      </c>
      <c r="R92" s="27">
        <v>400.26</v>
      </c>
      <c r="S92" s="25">
        <v>19.899999999999999</v>
      </c>
      <c r="T92" s="22"/>
      <c r="U92" s="22">
        <f t="shared" si="8"/>
        <v>70.400000000000006</v>
      </c>
      <c r="V92" s="22">
        <v>73.400000000000006</v>
      </c>
      <c r="W92" s="22">
        <v>70.400000000000006</v>
      </c>
      <c r="X92" s="27">
        <v>67.19</v>
      </c>
      <c r="Y92" s="25">
        <v>11.3</v>
      </c>
      <c r="Z92" s="22"/>
      <c r="AA92" s="22">
        <f t="shared" si="9"/>
        <v>17.399999999999999</v>
      </c>
      <c r="AB92" s="22">
        <v>18.3</v>
      </c>
      <c r="AC92" s="22">
        <v>17.399999999999999</v>
      </c>
      <c r="AD92" s="27">
        <v>16.48</v>
      </c>
      <c r="AE92" s="25">
        <v>1.8</v>
      </c>
      <c r="AF92" s="22"/>
      <c r="AG92" s="22">
        <f t="shared" si="10"/>
        <v>82.4</v>
      </c>
      <c r="AH92" s="22">
        <v>81.7</v>
      </c>
      <c r="AI92" s="22">
        <v>82.4</v>
      </c>
      <c r="AJ92" s="27">
        <v>83.21</v>
      </c>
      <c r="AK92" s="25">
        <v>-2</v>
      </c>
      <c r="AL92" s="22"/>
      <c r="AM92" s="22">
        <f t="shared" si="11"/>
        <v>17.600000000000001</v>
      </c>
      <c r="AN92" s="22">
        <v>18.3</v>
      </c>
      <c r="AO92" s="22">
        <v>17.600000000000001</v>
      </c>
      <c r="AP92" s="27">
        <v>16.79</v>
      </c>
      <c r="AQ92" s="25">
        <v>2</v>
      </c>
    </row>
    <row r="93" spans="1:43" ht="12.75" customHeight="1" x14ac:dyDescent="0.25">
      <c r="A93" s="7">
        <v>8</v>
      </c>
      <c r="B93">
        <v>5</v>
      </c>
      <c r="C93" s="22">
        <f t="shared" si="6"/>
        <v>71.599999999999994</v>
      </c>
      <c r="D93" s="22">
        <v>69.8</v>
      </c>
      <c r="E93" s="22">
        <v>71.599999999999994</v>
      </c>
      <c r="F93" s="27">
        <v>66.61</v>
      </c>
      <c r="G93" s="25">
        <v>7.6</v>
      </c>
      <c r="H93" s="22"/>
      <c r="I93" s="22">
        <f t="shared" si="7"/>
        <v>328.2</v>
      </c>
      <c r="J93" s="22">
        <v>330.7</v>
      </c>
      <c r="K93" s="22">
        <v>328.2</v>
      </c>
      <c r="L93" s="27">
        <v>334.03</v>
      </c>
      <c r="M93" s="25">
        <v>11.6</v>
      </c>
      <c r="N93" s="22"/>
      <c r="O93" s="22"/>
      <c r="P93" s="22">
        <v>402.1</v>
      </c>
      <c r="Q93" s="22">
        <v>401.9</v>
      </c>
      <c r="R93" s="27">
        <v>401.9</v>
      </c>
      <c r="S93" s="25">
        <v>19.8</v>
      </c>
      <c r="T93" s="22"/>
      <c r="U93" s="22">
        <f t="shared" si="8"/>
        <v>73.7</v>
      </c>
      <c r="V93" s="22">
        <v>71.400000000000006</v>
      </c>
      <c r="W93" s="22">
        <v>73.7</v>
      </c>
      <c r="X93" s="27">
        <v>67.87</v>
      </c>
      <c r="Y93" s="25">
        <v>8.1</v>
      </c>
      <c r="Z93" s="22"/>
      <c r="AA93" s="22">
        <f t="shared" si="9"/>
        <v>17.8</v>
      </c>
      <c r="AB93" s="22">
        <v>17.3</v>
      </c>
      <c r="AC93" s="22">
        <v>17.8</v>
      </c>
      <c r="AD93" s="27">
        <v>16.57</v>
      </c>
      <c r="AE93" s="25">
        <v>1.1000000000000001</v>
      </c>
      <c r="AF93" s="22"/>
      <c r="AG93" s="22">
        <f t="shared" si="10"/>
        <v>81.7</v>
      </c>
      <c r="AH93" s="22">
        <v>82.2</v>
      </c>
      <c r="AI93" s="22">
        <v>81.7</v>
      </c>
      <c r="AJ93" s="27">
        <v>83.11</v>
      </c>
      <c r="AK93" s="25">
        <v>-1.2</v>
      </c>
      <c r="AL93" s="22"/>
      <c r="AM93" s="22">
        <f t="shared" si="11"/>
        <v>18.3</v>
      </c>
      <c r="AN93" s="22">
        <v>17.8</v>
      </c>
      <c r="AO93" s="22">
        <v>18.3</v>
      </c>
      <c r="AP93" s="27">
        <v>16.89</v>
      </c>
      <c r="AQ93" s="25">
        <v>1.2</v>
      </c>
    </row>
    <row r="94" spans="1:43" ht="12.75" customHeight="1" x14ac:dyDescent="0.25">
      <c r="A94" s="7">
        <v>8</v>
      </c>
      <c r="B94">
        <v>6</v>
      </c>
      <c r="C94" s="22">
        <f t="shared" si="6"/>
        <v>66.599999999999994</v>
      </c>
      <c r="D94" s="22">
        <v>66.900000000000006</v>
      </c>
      <c r="E94" s="22">
        <v>66.599999999999994</v>
      </c>
      <c r="F94" s="27">
        <v>66.95</v>
      </c>
      <c r="G94" s="25">
        <v>4.0999999999999996</v>
      </c>
      <c r="H94" s="22"/>
      <c r="I94" s="22">
        <f t="shared" si="7"/>
        <v>334.1</v>
      </c>
      <c r="J94" s="22">
        <v>334</v>
      </c>
      <c r="K94" s="22">
        <v>334.1</v>
      </c>
      <c r="L94" s="27">
        <v>335.31</v>
      </c>
      <c r="M94" s="25">
        <v>15.3</v>
      </c>
      <c r="N94" s="22"/>
      <c r="O94" s="22"/>
      <c r="P94" s="22">
        <v>403.9</v>
      </c>
      <c r="Q94" s="22">
        <v>403.6</v>
      </c>
      <c r="R94" s="27">
        <v>403.53</v>
      </c>
      <c r="S94" s="25">
        <v>19.600000000000001</v>
      </c>
      <c r="T94" s="22"/>
      <c r="U94" s="22">
        <f t="shared" si="8"/>
        <v>69.5</v>
      </c>
      <c r="V94" s="22">
        <v>69.900000000000006</v>
      </c>
      <c r="W94" s="22">
        <v>69.5</v>
      </c>
      <c r="X94" s="27">
        <v>68.22</v>
      </c>
      <c r="Y94" s="25">
        <v>4.2</v>
      </c>
      <c r="Z94" s="22"/>
      <c r="AA94" s="22">
        <f t="shared" si="9"/>
        <v>16.5</v>
      </c>
      <c r="AB94" s="22">
        <v>16.600000000000001</v>
      </c>
      <c r="AC94" s="22">
        <v>16.5</v>
      </c>
      <c r="AD94" s="27">
        <v>16.59</v>
      </c>
      <c r="AE94" s="25">
        <v>0.2</v>
      </c>
      <c r="AF94" s="22"/>
      <c r="AG94" s="22">
        <f t="shared" si="10"/>
        <v>82.8</v>
      </c>
      <c r="AH94" s="22">
        <v>82.7</v>
      </c>
      <c r="AI94" s="22">
        <v>82.8</v>
      </c>
      <c r="AJ94" s="27">
        <v>83.09</v>
      </c>
      <c r="AK94" s="25">
        <v>-0.2</v>
      </c>
      <c r="AL94" s="22"/>
      <c r="AM94" s="22">
        <f t="shared" si="11"/>
        <v>17.2</v>
      </c>
      <c r="AN94" s="22">
        <v>17.3</v>
      </c>
      <c r="AO94" s="22">
        <v>17.2</v>
      </c>
      <c r="AP94" s="27">
        <v>16.91</v>
      </c>
      <c r="AQ94" s="25">
        <v>0.2</v>
      </c>
    </row>
    <row r="95" spans="1:43" ht="12.75" customHeight="1" x14ac:dyDescent="0.25">
      <c r="A95" s="7">
        <v>8</v>
      </c>
      <c r="B95">
        <v>7</v>
      </c>
      <c r="C95" s="22">
        <f t="shared" si="6"/>
        <v>65.900000000000006</v>
      </c>
      <c r="D95" s="22">
        <v>69.599999999999994</v>
      </c>
      <c r="E95" s="22">
        <v>65.900000000000006</v>
      </c>
      <c r="F95" s="27">
        <v>67</v>
      </c>
      <c r="G95" s="25">
        <v>0.6</v>
      </c>
      <c r="H95" s="22"/>
      <c r="I95" s="22">
        <f t="shared" si="7"/>
        <v>338.8</v>
      </c>
      <c r="J95" s="22">
        <v>336.1</v>
      </c>
      <c r="K95" s="22">
        <v>338.8</v>
      </c>
      <c r="L95" s="27">
        <v>336.89</v>
      </c>
      <c r="M95" s="25">
        <v>19</v>
      </c>
      <c r="N95" s="22"/>
      <c r="O95" s="22"/>
      <c r="P95" s="22">
        <v>405.7</v>
      </c>
      <c r="Q95" s="22">
        <v>405.4</v>
      </c>
      <c r="R95" s="27">
        <v>405.15</v>
      </c>
      <c r="S95" s="25">
        <v>19.399999999999999</v>
      </c>
      <c r="T95" s="22"/>
      <c r="U95" s="22">
        <f t="shared" si="8"/>
        <v>66.5</v>
      </c>
      <c r="V95" s="22">
        <v>69.599999999999994</v>
      </c>
      <c r="W95" s="22">
        <v>66.5</v>
      </c>
      <c r="X95" s="27">
        <v>68.260000000000005</v>
      </c>
      <c r="Y95" s="25">
        <v>0.4</v>
      </c>
      <c r="Z95" s="22"/>
      <c r="AA95" s="22">
        <f t="shared" si="9"/>
        <v>16.3</v>
      </c>
      <c r="AB95" s="22">
        <v>17.2</v>
      </c>
      <c r="AC95" s="22">
        <v>16.3</v>
      </c>
      <c r="AD95" s="27">
        <v>16.54</v>
      </c>
      <c r="AE95" s="25">
        <v>-0.6</v>
      </c>
      <c r="AF95" s="22"/>
      <c r="AG95" s="22">
        <f t="shared" si="10"/>
        <v>83.6</v>
      </c>
      <c r="AH95" s="22">
        <v>82.8</v>
      </c>
      <c r="AI95" s="22">
        <v>83.6</v>
      </c>
      <c r="AJ95" s="27">
        <v>83.15</v>
      </c>
      <c r="AK95" s="25">
        <v>0.7</v>
      </c>
      <c r="AL95" s="22"/>
      <c r="AM95" s="22">
        <f t="shared" si="11"/>
        <v>16.399999999999999</v>
      </c>
      <c r="AN95" s="22">
        <v>17.2</v>
      </c>
      <c r="AO95" s="22">
        <v>16.399999999999999</v>
      </c>
      <c r="AP95" s="27">
        <v>16.850000000000001</v>
      </c>
      <c r="AQ95" s="25">
        <v>-0.7</v>
      </c>
    </row>
    <row r="96" spans="1:43" ht="12.75" customHeight="1" x14ac:dyDescent="0.25">
      <c r="A96" s="7">
        <v>8</v>
      </c>
      <c r="B96">
        <v>8</v>
      </c>
      <c r="C96" s="22">
        <f t="shared" si="6"/>
        <v>68.5</v>
      </c>
      <c r="D96" s="22">
        <v>65.2</v>
      </c>
      <c r="E96" s="22">
        <v>68.5</v>
      </c>
      <c r="F96" s="27">
        <v>66.78</v>
      </c>
      <c r="G96" s="25">
        <v>-2.7</v>
      </c>
      <c r="H96" s="22"/>
      <c r="I96" s="22">
        <f t="shared" si="7"/>
        <v>338.3</v>
      </c>
      <c r="J96" s="22">
        <v>342.1</v>
      </c>
      <c r="K96" s="22">
        <v>338.3</v>
      </c>
      <c r="L96" s="27">
        <v>338.77</v>
      </c>
      <c r="M96" s="25">
        <v>22.5</v>
      </c>
      <c r="N96" s="22"/>
      <c r="O96" s="22"/>
      <c r="P96" s="22">
        <v>407.4</v>
      </c>
      <c r="Q96" s="22">
        <v>407</v>
      </c>
      <c r="R96" s="27">
        <v>406.75</v>
      </c>
      <c r="S96" s="25">
        <v>19.3</v>
      </c>
      <c r="T96" s="22"/>
      <c r="U96" s="22">
        <f t="shared" si="8"/>
        <v>68.7</v>
      </c>
      <c r="V96" s="22">
        <v>65.2</v>
      </c>
      <c r="W96" s="22">
        <v>68.7</v>
      </c>
      <c r="X96" s="27">
        <v>67.989999999999995</v>
      </c>
      <c r="Y96" s="25">
        <v>-3.2</v>
      </c>
      <c r="Z96" s="22"/>
      <c r="AA96" s="22">
        <f t="shared" si="9"/>
        <v>16.8</v>
      </c>
      <c r="AB96" s="22">
        <v>16</v>
      </c>
      <c r="AC96" s="22">
        <v>16.8</v>
      </c>
      <c r="AD96" s="27">
        <v>16.420000000000002</v>
      </c>
      <c r="AE96" s="25">
        <v>-1.4</v>
      </c>
      <c r="AF96" s="22"/>
      <c r="AG96" s="22">
        <f t="shared" si="10"/>
        <v>83.1</v>
      </c>
      <c r="AH96" s="22">
        <v>84</v>
      </c>
      <c r="AI96" s="22">
        <v>83.1</v>
      </c>
      <c r="AJ96" s="27">
        <v>83.29</v>
      </c>
      <c r="AK96" s="25">
        <v>1.6</v>
      </c>
      <c r="AL96" s="22"/>
      <c r="AM96" s="22">
        <f t="shared" si="11"/>
        <v>16.899999999999999</v>
      </c>
      <c r="AN96" s="22">
        <v>16</v>
      </c>
      <c r="AO96" s="22">
        <v>16.899999999999999</v>
      </c>
      <c r="AP96" s="27">
        <v>16.71</v>
      </c>
      <c r="AQ96" s="25">
        <v>-1.6</v>
      </c>
    </row>
    <row r="97" spans="1:43" ht="12.75" customHeight="1" x14ac:dyDescent="0.25">
      <c r="A97" s="7">
        <v>8</v>
      </c>
      <c r="B97">
        <v>9</v>
      </c>
      <c r="C97" s="22">
        <f t="shared" si="6"/>
        <v>64.7</v>
      </c>
      <c r="D97" s="22">
        <v>65.8</v>
      </c>
      <c r="E97" s="22">
        <v>64.7</v>
      </c>
      <c r="F97" s="27">
        <v>66.37</v>
      </c>
      <c r="G97" s="25">
        <v>-5</v>
      </c>
      <c r="H97" s="22"/>
      <c r="I97" s="22">
        <f t="shared" si="7"/>
        <v>342.5</v>
      </c>
      <c r="J97" s="22">
        <v>341.8</v>
      </c>
      <c r="K97" s="22">
        <v>342.5</v>
      </c>
      <c r="L97" s="27">
        <v>340.85</v>
      </c>
      <c r="M97" s="25">
        <v>25.1</v>
      </c>
      <c r="N97" s="22"/>
      <c r="O97" s="22"/>
      <c r="P97" s="22">
        <v>409.3</v>
      </c>
      <c r="Q97" s="22">
        <v>408.8</v>
      </c>
      <c r="R97" s="27">
        <v>408.36</v>
      </c>
      <c r="S97" s="25">
        <v>19.3</v>
      </c>
      <c r="T97" s="22"/>
      <c r="U97" s="22">
        <f t="shared" si="8"/>
        <v>66.3</v>
      </c>
      <c r="V97" s="22">
        <v>67.5</v>
      </c>
      <c r="W97" s="22">
        <v>66.3</v>
      </c>
      <c r="X97" s="27">
        <v>67.510000000000005</v>
      </c>
      <c r="Y97" s="25">
        <v>-5.8</v>
      </c>
      <c r="Z97" s="22"/>
      <c r="AA97" s="22">
        <f t="shared" si="9"/>
        <v>15.8</v>
      </c>
      <c r="AB97" s="22">
        <v>16.100000000000001</v>
      </c>
      <c r="AC97" s="22">
        <v>15.8</v>
      </c>
      <c r="AD97" s="27">
        <v>16.25</v>
      </c>
      <c r="AE97" s="25">
        <v>-2</v>
      </c>
      <c r="AF97" s="22"/>
      <c r="AG97" s="22">
        <f t="shared" si="10"/>
        <v>83.8</v>
      </c>
      <c r="AH97" s="22">
        <v>83.5</v>
      </c>
      <c r="AI97" s="22">
        <v>83.8</v>
      </c>
      <c r="AJ97" s="27">
        <v>83.47</v>
      </c>
      <c r="AK97" s="25">
        <v>2.2000000000000002</v>
      </c>
      <c r="AL97" s="22"/>
      <c r="AM97" s="22">
        <f t="shared" si="11"/>
        <v>16.2</v>
      </c>
      <c r="AN97" s="22">
        <v>16.5</v>
      </c>
      <c r="AO97" s="22">
        <v>16.2</v>
      </c>
      <c r="AP97" s="27">
        <v>16.53</v>
      </c>
      <c r="AQ97" s="25">
        <v>-2.2000000000000002</v>
      </c>
    </row>
    <row r="98" spans="1:43" ht="12.75" customHeight="1" x14ac:dyDescent="0.25">
      <c r="A98" s="7">
        <v>8</v>
      </c>
      <c r="B98">
        <v>10</v>
      </c>
      <c r="C98" s="22">
        <f t="shared" si="6"/>
        <v>62.3</v>
      </c>
      <c r="D98" s="22">
        <v>66.7</v>
      </c>
      <c r="E98" s="22">
        <v>62.3</v>
      </c>
      <c r="F98" s="27">
        <v>65.84</v>
      </c>
      <c r="G98" s="25">
        <v>-6.3</v>
      </c>
      <c r="H98" s="22"/>
      <c r="I98" s="22">
        <f t="shared" si="7"/>
        <v>347.1</v>
      </c>
      <c r="J98" s="22">
        <v>342.9</v>
      </c>
      <c r="K98" s="22">
        <v>347.1</v>
      </c>
      <c r="L98" s="27">
        <v>343.07</v>
      </c>
      <c r="M98" s="25">
        <v>26.6</v>
      </c>
      <c r="N98" s="22"/>
      <c r="O98" s="22"/>
      <c r="P98" s="22">
        <v>409.6</v>
      </c>
      <c r="Q98" s="22">
        <v>409.5</v>
      </c>
      <c r="R98" s="27">
        <v>409.98</v>
      </c>
      <c r="S98" s="25">
        <v>19.5</v>
      </c>
      <c r="T98" s="22"/>
      <c r="U98" s="22">
        <f t="shared" si="8"/>
        <v>62.4</v>
      </c>
      <c r="V98" s="22">
        <v>66.7</v>
      </c>
      <c r="W98" s="22">
        <v>62.4</v>
      </c>
      <c r="X98" s="27">
        <v>66.91</v>
      </c>
      <c r="Y98" s="25">
        <v>-7.2</v>
      </c>
      <c r="Z98" s="22"/>
      <c r="AA98" s="22">
        <f t="shared" si="9"/>
        <v>15.2</v>
      </c>
      <c r="AB98" s="22">
        <v>16.3</v>
      </c>
      <c r="AC98" s="22">
        <v>15.2</v>
      </c>
      <c r="AD98" s="27">
        <v>16.059999999999999</v>
      </c>
      <c r="AE98" s="25">
        <v>-2.2999999999999998</v>
      </c>
      <c r="AF98" s="22"/>
      <c r="AG98" s="22">
        <f t="shared" si="10"/>
        <v>84.8</v>
      </c>
      <c r="AH98" s="22">
        <v>83.7</v>
      </c>
      <c r="AI98" s="22">
        <v>84.8</v>
      </c>
      <c r="AJ98" s="27">
        <v>83.68</v>
      </c>
      <c r="AK98" s="25">
        <v>2.5</v>
      </c>
      <c r="AL98" s="22"/>
      <c r="AM98" s="22">
        <f t="shared" si="11"/>
        <v>15.2</v>
      </c>
      <c r="AN98" s="22">
        <v>16.3</v>
      </c>
      <c r="AO98" s="22">
        <v>15.2</v>
      </c>
      <c r="AP98" s="27">
        <v>16.32</v>
      </c>
      <c r="AQ98" s="25">
        <v>-2.5</v>
      </c>
    </row>
    <row r="99" spans="1:43" ht="12.75" customHeight="1" x14ac:dyDescent="0.25">
      <c r="A99" s="7">
        <v>8</v>
      </c>
      <c r="B99">
        <v>11</v>
      </c>
      <c r="C99" s="22">
        <f t="shared" si="6"/>
        <v>67.2</v>
      </c>
      <c r="D99" s="22">
        <v>63.3</v>
      </c>
      <c r="E99" s="22">
        <v>67.2</v>
      </c>
      <c r="F99" s="27">
        <v>65.3</v>
      </c>
      <c r="G99" s="25">
        <v>-6.5</v>
      </c>
      <c r="H99" s="22"/>
      <c r="I99" s="22">
        <f t="shared" si="7"/>
        <v>341.8</v>
      </c>
      <c r="J99" s="22">
        <v>345.1</v>
      </c>
      <c r="K99" s="22">
        <v>341.8</v>
      </c>
      <c r="L99" s="27">
        <v>345.35</v>
      </c>
      <c r="M99" s="25">
        <v>27.3</v>
      </c>
      <c r="N99" s="22"/>
      <c r="O99" s="22"/>
      <c r="P99" s="22">
        <v>411.2</v>
      </c>
      <c r="Q99" s="22">
        <v>411.2</v>
      </c>
      <c r="R99" s="27">
        <v>411.64</v>
      </c>
      <c r="S99" s="25">
        <v>19.899999999999999</v>
      </c>
      <c r="T99" s="22"/>
      <c r="U99" s="22">
        <f t="shared" si="8"/>
        <v>69.5</v>
      </c>
      <c r="V99" s="22">
        <v>66.099999999999994</v>
      </c>
      <c r="W99" s="22">
        <v>69.5</v>
      </c>
      <c r="X99" s="27">
        <v>66.290000000000006</v>
      </c>
      <c r="Y99" s="25">
        <v>-7.4</v>
      </c>
      <c r="Z99" s="22"/>
      <c r="AA99" s="22">
        <f t="shared" si="9"/>
        <v>16.3</v>
      </c>
      <c r="AB99" s="22">
        <v>15.4</v>
      </c>
      <c r="AC99" s="22">
        <v>16.3</v>
      </c>
      <c r="AD99" s="27">
        <v>15.86</v>
      </c>
      <c r="AE99" s="25">
        <v>-2.4</v>
      </c>
      <c r="AF99" s="22"/>
      <c r="AG99" s="22">
        <f t="shared" si="10"/>
        <v>83.1</v>
      </c>
      <c r="AH99" s="22">
        <v>83.9</v>
      </c>
      <c r="AI99" s="22">
        <v>83.1</v>
      </c>
      <c r="AJ99" s="27">
        <v>83.9</v>
      </c>
      <c r="AK99" s="25">
        <v>2.6</v>
      </c>
      <c r="AL99" s="22"/>
      <c r="AM99" s="22">
        <f t="shared" si="11"/>
        <v>16.899999999999999</v>
      </c>
      <c r="AN99" s="22">
        <v>16.100000000000001</v>
      </c>
      <c r="AO99" s="22">
        <v>16.899999999999999</v>
      </c>
      <c r="AP99" s="27">
        <v>16.100000000000001</v>
      </c>
      <c r="AQ99" s="25">
        <v>-2.6</v>
      </c>
    </row>
    <row r="100" spans="1:43" ht="12.75" customHeight="1" x14ac:dyDescent="0.25">
      <c r="A100" s="7">
        <v>8</v>
      </c>
      <c r="B100">
        <v>12</v>
      </c>
      <c r="C100" s="22">
        <f t="shared" si="6"/>
        <v>69.400000000000006</v>
      </c>
      <c r="D100" s="22">
        <v>68</v>
      </c>
      <c r="E100" s="22">
        <v>69.400000000000006</v>
      </c>
      <c r="F100" s="27">
        <v>64.87</v>
      </c>
      <c r="G100" s="25">
        <v>-5.0999999999999996</v>
      </c>
      <c r="H100" s="22"/>
      <c r="I100" s="22">
        <f t="shared" si="7"/>
        <v>343.1</v>
      </c>
      <c r="J100" s="22">
        <v>344.3</v>
      </c>
      <c r="K100" s="22">
        <v>343.1</v>
      </c>
      <c r="L100" s="27">
        <v>347.55</v>
      </c>
      <c r="M100" s="25">
        <v>26.4</v>
      </c>
      <c r="N100" s="22"/>
      <c r="O100" s="22"/>
      <c r="P100" s="22">
        <v>413.1</v>
      </c>
      <c r="Q100" s="22">
        <v>413.3</v>
      </c>
      <c r="R100" s="27">
        <v>413.34</v>
      </c>
      <c r="S100" s="25">
        <v>20.5</v>
      </c>
      <c r="T100" s="22"/>
      <c r="U100" s="22">
        <f t="shared" si="8"/>
        <v>70.2</v>
      </c>
      <c r="V100" s="22">
        <v>68.900000000000006</v>
      </c>
      <c r="W100" s="22">
        <v>70.2</v>
      </c>
      <c r="X100" s="27">
        <v>65.790000000000006</v>
      </c>
      <c r="Y100" s="25">
        <v>-6</v>
      </c>
      <c r="Z100" s="22"/>
      <c r="AA100" s="22">
        <f t="shared" si="9"/>
        <v>16.8</v>
      </c>
      <c r="AB100" s="22">
        <v>16.5</v>
      </c>
      <c r="AC100" s="22">
        <v>16.8</v>
      </c>
      <c r="AD100" s="27">
        <v>15.69</v>
      </c>
      <c r="AE100" s="25">
        <v>-2</v>
      </c>
      <c r="AF100" s="22"/>
      <c r="AG100" s="22">
        <f t="shared" si="10"/>
        <v>83</v>
      </c>
      <c r="AH100" s="22">
        <v>83.3</v>
      </c>
      <c r="AI100" s="22">
        <v>83</v>
      </c>
      <c r="AJ100" s="27">
        <v>84.08</v>
      </c>
      <c r="AK100" s="25">
        <v>2.2000000000000002</v>
      </c>
      <c r="AL100" s="22"/>
      <c r="AM100" s="22">
        <f t="shared" si="11"/>
        <v>17</v>
      </c>
      <c r="AN100" s="22">
        <v>16.7</v>
      </c>
      <c r="AO100" s="22">
        <v>17</v>
      </c>
      <c r="AP100" s="27">
        <v>15.92</v>
      </c>
      <c r="AQ100" s="25">
        <v>-2.2000000000000002</v>
      </c>
    </row>
    <row r="101" spans="1:43" ht="12.75" customHeight="1" x14ac:dyDescent="0.25">
      <c r="A101" s="7"/>
      <c r="B101">
        <v>1</v>
      </c>
      <c r="C101" s="22">
        <f t="shared" si="6"/>
        <v>61.9</v>
      </c>
      <c r="D101" s="22">
        <v>64.599999999999994</v>
      </c>
      <c r="E101" s="22">
        <v>61.9</v>
      </c>
      <c r="F101" s="27">
        <v>64.67</v>
      </c>
      <c r="G101" s="25">
        <v>-2.5</v>
      </c>
      <c r="H101" s="22"/>
      <c r="I101" s="22">
        <f t="shared" si="7"/>
        <v>353</v>
      </c>
      <c r="J101" s="22">
        <v>350.1</v>
      </c>
      <c r="K101" s="22">
        <v>353</v>
      </c>
      <c r="L101" s="27">
        <v>349.58</v>
      </c>
      <c r="M101" s="25">
        <v>24.4</v>
      </c>
      <c r="N101" s="22"/>
      <c r="O101" s="22"/>
      <c r="P101" s="22">
        <v>414.7</v>
      </c>
      <c r="Q101" s="22">
        <v>415</v>
      </c>
      <c r="R101" s="27">
        <v>415.11</v>
      </c>
      <c r="S101" s="25">
        <v>21.2</v>
      </c>
      <c r="T101" s="22"/>
      <c r="U101" s="22">
        <f t="shared" si="8"/>
        <v>62</v>
      </c>
      <c r="V101" s="22">
        <v>64.599999999999994</v>
      </c>
      <c r="W101" s="22">
        <v>62</v>
      </c>
      <c r="X101" s="27">
        <v>65.53</v>
      </c>
      <c r="Y101" s="25">
        <v>-3.2</v>
      </c>
      <c r="Z101" s="22"/>
      <c r="AA101" s="22">
        <f t="shared" si="9"/>
        <v>14.9</v>
      </c>
      <c r="AB101" s="22">
        <v>15.6</v>
      </c>
      <c r="AC101" s="22">
        <v>14.9</v>
      </c>
      <c r="AD101" s="27">
        <v>15.58</v>
      </c>
      <c r="AE101" s="25">
        <v>-1.4</v>
      </c>
      <c r="AF101" s="22"/>
      <c r="AG101" s="22">
        <f t="shared" si="10"/>
        <v>85.1</v>
      </c>
      <c r="AH101" s="22">
        <v>84.4</v>
      </c>
      <c r="AI101" s="22">
        <v>85.1</v>
      </c>
      <c r="AJ101" s="27">
        <v>84.21</v>
      </c>
      <c r="AK101" s="25">
        <v>1.6</v>
      </c>
      <c r="AL101" s="22"/>
      <c r="AM101" s="22">
        <f t="shared" si="11"/>
        <v>14.9</v>
      </c>
      <c r="AN101" s="22">
        <v>15.6</v>
      </c>
      <c r="AO101" s="22">
        <v>14.9</v>
      </c>
      <c r="AP101" s="27">
        <v>15.79</v>
      </c>
      <c r="AQ101" s="25">
        <v>-1.6</v>
      </c>
    </row>
    <row r="102" spans="1:43" ht="12.75" customHeight="1" x14ac:dyDescent="0.25">
      <c r="A102" s="7">
        <v>9</v>
      </c>
      <c r="B102">
        <v>2</v>
      </c>
      <c r="C102" s="22">
        <f t="shared" si="6"/>
        <v>60.5</v>
      </c>
      <c r="D102" s="22">
        <v>56.4</v>
      </c>
      <c r="E102" s="22">
        <v>60.5</v>
      </c>
      <c r="F102" s="27">
        <v>64.73</v>
      </c>
      <c r="G102" s="25">
        <v>0.8</v>
      </c>
      <c r="H102" s="22"/>
      <c r="I102" s="22">
        <f t="shared" si="7"/>
        <v>354.4</v>
      </c>
      <c r="J102" s="22">
        <v>357.5</v>
      </c>
      <c r="K102" s="22">
        <v>354.4</v>
      </c>
      <c r="L102" s="27">
        <v>351.39</v>
      </c>
      <c r="M102" s="25">
        <v>21.7</v>
      </c>
      <c r="N102" s="22"/>
      <c r="O102" s="22"/>
      <c r="P102" s="22">
        <v>416.2</v>
      </c>
      <c r="Q102" s="22">
        <v>416.9</v>
      </c>
      <c r="R102" s="27">
        <v>416.95</v>
      </c>
      <c r="S102" s="25">
        <v>22.1</v>
      </c>
      <c r="T102" s="22"/>
      <c r="U102" s="22">
        <f t="shared" si="8"/>
        <v>62.6</v>
      </c>
      <c r="V102" s="22">
        <v>58.8</v>
      </c>
      <c r="W102" s="22">
        <v>62.6</v>
      </c>
      <c r="X102" s="27">
        <v>65.56</v>
      </c>
      <c r="Y102" s="25">
        <v>0.3</v>
      </c>
      <c r="Z102" s="22"/>
      <c r="AA102" s="22">
        <f t="shared" si="9"/>
        <v>14.5</v>
      </c>
      <c r="AB102" s="22">
        <v>13.5</v>
      </c>
      <c r="AC102" s="22">
        <v>14.5</v>
      </c>
      <c r="AD102" s="27">
        <v>15.52</v>
      </c>
      <c r="AE102" s="25">
        <v>-0.6</v>
      </c>
      <c r="AF102" s="22"/>
      <c r="AG102" s="22">
        <f t="shared" si="10"/>
        <v>85</v>
      </c>
      <c r="AH102" s="22">
        <v>85.9</v>
      </c>
      <c r="AI102" s="22">
        <v>85</v>
      </c>
      <c r="AJ102" s="27">
        <v>84.28</v>
      </c>
      <c r="AK102" s="25">
        <v>0.8</v>
      </c>
      <c r="AL102" s="22"/>
      <c r="AM102" s="22">
        <f t="shared" si="11"/>
        <v>15</v>
      </c>
      <c r="AN102" s="22">
        <v>14.1</v>
      </c>
      <c r="AO102" s="22">
        <v>15</v>
      </c>
      <c r="AP102" s="27">
        <v>15.72</v>
      </c>
      <c r="AQ102" s="25">
        <v>-0.8</v>
      </c>
    </row>
    <row r="103" spans="1:43" ht="12.75" customHeight="1" x14ac:dyDescent="0.25">
      <c r="A103" s="7">
        <v>9</v>
      </c>
      <c r="B103">
        <v>3</v>
      </c>
      <c r="C103" s="22">
        <f t="shared" si="6"/>
        <v>69.2</v>
      </c>
      <c r="D103" s="22">
        <v>69.5</v>
      </c>
      <c r="E103" s="22">
        <v>69.2</v>
      </c>
      <c r="F103" s="27">
        <v>65.09</v>
      </c>
      <c r="G103" s="25">
        <v>4.3</v>
      </c>
      <c r="H103" s="22"/>
      <c r="I103" s="22">
        <f t="shared" si="7"/>
        <v>349.6</v>
      </c>
      <c r="J103" s="22">
        <v>348.5</v>
      </c>
      <c r="K103" s="22">
        <v>349.6</v>
      </c>
      <c r="L103" s="27">
        <v>352.94</v>
      </c>
      <c r="M103" s="25">
        <v>18.600000000000001</v>
      </c>
      <c r="N103" s="22"/>
      <c r="O103" s="22"/>
      <c r="P103" s="22">
        <v>418.5</v>
      </c>
      <c r="Q103" s="22">
        <v>418.8</v>
      </c>
      <c r="R103" s="27">
        <v>418.86</v>
      </c>
      <c r="S103" s="25">
        <v>22.9</v>
      </c>
      <c r="T103" s="22"/>
      <c r="U103" s="22">
        <f t="shared" si="8"/>
        <v>69.3</v>
      </c>
      <c r="V103" s="22">
        <v>70.099999999999994</v>
      </c>
      <c r="W103" s="22">
        <v>69.3</v>
      </c>
      <c r="X103" s="27">
        <v>65.91</v>
      </c>
      <c r="Y103" s="25">
        <v>4.3</v>
      </c>
      <c r="Z103" s="22"/>
      <c r="AA103" s="22">
        <f t="shared" si="9"/>
        <v>16.5</v>
      </c>
      <c r="AB103" s="22">
        <v>16.600000000000001</v>
      </c>
      <c r="AC103" s="22">
        <v>16.5</v>
      </c>
      <c r="AD103" s="27">
        <v>15.54</v>
      </c>
      <c r="AE103" s="25">
        <v>0.2</v>
      </c>
      <c r="AF103" s="22"/>
      <c r="AG103" s="22">
        <f t="shared" si="10"/>
        <v>83.5</v>
      </c>
      <c r="AH103" s="22">
        <v>83.3</v>
      </c>
      <c r="AI103" s="22">
        <v>83.5</v>
      </c>
      <c r="AJ103" s="27">
        <v>84.26</v>
      </c>
      <c r="AK103" s="25">
        <v>-0.2</v>
      </c>
      <c r="AL103" s="22"/>
      <c r="AM103" s="22">
        <f t="shared" si="11"/>
        <v>16.5</v>
      </c>
      <c r="AN103" s="22">
        <v>16.7</v>
      </c>
      <c r="AO103" s="22">
        <v>16.5</v>
      </c>
      <c r="AP103" s="27">
        <v>15.74</v>
      </c>
      <c r="AQ103" s="25">
        <v>0.2</v>
      </c>
    </row>
    <row r="104" spans="1:43" ht="12.75" customHeight="1" x14ac:dyDescent="0.25">
      <c r="A104" s="7">
        <v>9</v>
      </c>
      <c r="B104">
        <v>4</v>
      </c>
      <c r="C104" s="22">
        <f t="shared" si="6"/>
        <v>63.6</v>
      </c>
      <c r="D104" s="22">
        <v>66.8</v>
      </c>
      <c r="E104" s="22">
        <v>63.6</v>
      </c>
      <c r="F104" s="27">
        <v>65.709999999999994</v>
      </c>
      <c r="G104" s="25">
        <v>7.4</v>
      </c>
      <c r="H104" s="22"/>
      <c r="I104" s="22">
        <f t="shared" si="7"/>
        <v>356.5</v>
      </c>
      <c r="J104" s="22">
        <v>353.5</v>
      </c>
      <c r="K104" s="22">
        <v>356.5</v>
      </c>
      <c r="L104" s="27">
        <v>354.26</v>
      </c>
      <c r="M104" s="25">
        <v>15.8</v>
      </c>
      <c r="N104" s="22"/>
      <c r="O104" s="22"/>
      <c r="P104" s="22">
        <v>420.7</v>
      </c>
      <c r="Q104" s="22">
        <v>420.9</v>
      </c>
      <c r="R104" s="27">
        <v>420.83</v>
      </c>
      <c r="S104" s="25">
        <v>23.7</v>
      </c>
      <c r="T104" s="22"/>
      <c r="U104" s="22">
        <f t="shared" si="8"/>
        <v>64.400000000000006</v>
      </c>
      <c r="V104" s="22">
        <v>67.099999999999994</v>
      </c>
      <c r="W104" s="22">
        <v>64.400000000000006</v>
      </c>
      <c r="X104" s="27">
        <v>66.569999999999993</v>
      </c>
      <c r="Y104" s="25">
        <v>7.9</v>
      </c>
      <c r="Z104" s="22"/>
      <c r="AA104" s="22">
        <f t="shared" si="9"/>
        <v>15.1</v>
      </c>
      <c r="AB104" s="22">
        <v>15.9</v>
      </c>
      <c r="AC104" s="22">
        <v>15.1</v>
      </c>
      <c r="AD104" s="27">
        <v>15.61</v>
      </c>
      <c r="AE104" s="25">
        <v>0.9</v>
      </c>
      <c r="AF104" s="22"/>
      <c r="AG104" s="22">
        <f t="shared" si="10"/>
        <v>84.7</v>
      </c>
      <c r="AH104" s="22">
        <v>84</v>
      </c>
      <c r="AI104" s="22">
        <v>84.7</v>
      </c>
      <c r="AJ104" s="27">
        <v>84.18</v>
      </c>
      <c r="AK104" s="25">
        <v>-1</v>
      </c>
      <c r="AL104" s="22"/>
      <c r="AM104" s="22">
        <f t="shared" si="11"/>
        <v>15.3</v>
      </c>
      <c r="AN104" s="22">
        <v>16</v>
      </c>
      <c r="AO104" s="22">
        <v>15.3</v>
      </c>
      <c r="AP104" s="27">
        <v>15.82</v>
      </c>
      <c r="AQ104" s="25">
        <v>1</v>
      </c>
    </row>
    <row r="105" spans="1:43" ht="12.75" customHeight="1" x14ac:dyDescent="0.25">
      <c r="A105" s="7">
        <v>9</v>
      </c>
      <c r="B105">
        <v>5</v>
      </c>
      <c r="C105" s="22">
        <f t="shared" si="6"/>
        <v>64.5</v>
      </c>
      <c r="D105" s="22">
        <v>60.9</v>
      </c>
      <c r="E105" s="22">
        <v>64.5</v>
      </c>
      <c r="F105" s="27">
        <v>66.569999999999993</v>
      </c>
      <c r="G105" s="25">
        <v>10.4</v>
      </c>
      <c r="H105" s="22"/>
      <c r="I105" s="22">
        <f t="shared" si="7"/>
        <v>357</v>
      </c>
      <c r="J105" s="22">
        <v>361.3</v>
      </c>
      <c r="K105" s="22">
        <v>357</v>
      </c>
      <c r="L105" s="27">
        <v>355.35</v>
      </c>
      <c r="M105" s="25">
        <v>13.1</v>
      </c>
      <c r="N105" s="22"/>
      <c r="O105" s="22"/>
      <c r="P105" s="22">
        <v>423</v>
      </c>
      <c r="Q105" s="22">
        <v>422.7</v>
      </c>
      <c r="R105" s="27">
        <v>422.86</v>
      </c>
      <c r="S105" s="25">
        <v>24.3</v>
      </c>
      <c r="T105" s="22"/>
      <c r="U105" s="22">
        <f t="shared" si="8"/>
        <v>65.7</v>
      </c>
      <c r="V105" s="22">
        <v>61.6</v>
      </c>
      <c r="W105" s="22">
        <v>65.7</v>
      </c>
      <c r="X105" s="27">
        <v>67.510000000000005</v>
      </c>
      <c r="Y105" s="25">
        <v>11.2</v>
      </c>
      <c r="Z105" s="22"/>
      <c r="AA105" s="22">
        <f t="shared" si="9"/>
        <v>15.3</v>
      </c>
      <c r="AB105" s="22">
        <v>14.4</v>
      </c>
      <c r="AC105" s="22">
        <v>15.3</v>
      </c>
      <c r="AD105" s="27">
        <v>15.74</v>
      </c>
      <c r="AE105" s="25">
        <v>1.6</v>
      </c>
      <c r="AF105" s="22"/>
      <c r="AG105" s="22">
        <f t="shared" si="10"/>
        <v>84.5</v>
      </c>
      <c r="AH105" s="22">
        <v>85.4</v>
      </c>
      <c r="AI105" s="22">
        <v>84.5</v>
      </c>
      <c r="AJ105" s="27">
        <v>84.04</v>
      </c>
      <c r="AK105" s="25">
        <v>-1.7</v>
      </c>
      <c r="AL105" s="22"/>
      <c r="AM105" s="22">
        <f t="shared" si="11"/>
        <v>15.5</v>
      </c>
      <c r="AN105" s="22">
        <v>14.6</v>
      </c>
      <c r="AO105" s="22">
        <v>15.5</v>
      </c>
      <c r="AP105" s="27">
        <v>15.96</v>
      </c>
      <c r="AQ105" s="25">
        <v>1.7</v>
      </c>
    </row>
    <row r="106" spans="1:43" ht="12.75" customHeight="1" x14ac:dyDescent="0.25">
      <c r="A106" s="7">
        <v>9</v>
      </c>
      <c r="B106">
        <v>6</v>
      </c>
      <c r="C106" s="22">
        <f t="shared" si="6"/>
        <v>67.5</v>
      </c>
      <c r="D106" s="22">
        <v>68.2</v>
      </c>
      <c r="E106" s="22">
        <v>67.5</v>
      </c>
      <c r="F106" s="27">
        <v>67.72</v>
      </c>
      <c r="G106" s="25">
        <v>13.8</v>
      </c>
      <c r="H106" s="22"/>
      <c r="I106" s="22">
        <f t="shared" si="7"/>
        <v>356.6</v>
      </c>
      <c r="J106" s="22">
        <v>356</v>
      </c>
      <c r="K106" s="22">
        <v>356.6</v>
      </c>
      <c r="L106" s="27">
        <v>356.17</v>
      </c>
      <c r="M106" s="25">
        <v>9.9</v>
      </c>
      <c r="N106" s="22"/>
      <c r="O106" s="22"/>
      <c r="P106" s="22">
        <v>425.2</v>
      </c>
      <c r="Q106" s="22">
        <v>424.9</v>
      </c>
      <c r="R106" s="27">
        <v>424.92</v>
      </c>
      <c r="S106" s="25">
        <v>24.8</v>
      </c>
      <c r="T106" s="22"/>
      <c r="U106" s="22">
        <f t="shared" si="8"/>
        <v>68.3</v>
      </c>
      <c r="V106" s="22">
        <v>69.2</v>
      </c>
      <c r="W106" s="22">
        <v>68.3</v>
      </c>
      <c r="X106" s="27">
        <v>68.75</v>
      </c>
      <c r="Y106" s="25">
        <v>14.9</v>
      </c>
      <c r="Z106" s="22"/>
      <c r="AA106" s="22">
        <f t="shared" si="9"/>
        <v>15.9</v>
      </c>
      <c r="AB106" s="22">
        <v>16</v>
      </c>
      <c r="AC106" s="22">
        <v>15.9</v>
      </c>
      <c r="AD106" s="27">
        <v>15.94</v>
      </c>
      <c r="AE106" s="25">
        <v>2.2999999999999998</v>
      </c>
      <c r="AF106" s="22"/>
      <c r="AG106" s="22">
        <f t="shared" si="10"/>
        <v>83.9</v>
      </c>
      <c r="AH106" s="22">
        <v>83.7</v>
      </c>
      <c r="AI106" s="22">
        <v>83.9</v>
      </c>
      <c r="AJ106" s="27">
        <v>83.82</v>
      </c>
      <c r="AK106" s="25">
        <v>-2.6</v>
      </c>
      <c r="AL106" s="22"/>
      <c r="AM106" s="22">
        <f t="shared" si="11"/>
        <v>16.100000000000001</v>
      </c>
      <c r="AN106" s="22">
        <v>16.3</v>
      </c>
      <c r="AO106" s="22">
        <v>16.100000000000001</v>
      </c>
      <c r="AP106" s="27">
        <v>16.18</v>
      </c>
      <c r="AQ106" s="25">
        <v>2.6</v>
      </c>
    </row>
    <row r="107" spans="1:43" ht="12.75" customHeight="1" x14ac:dyDescent="0.25">
      <c r="A107" s="7">
        <v>9</v>
      </c>
      <c r="B107">
        <v>7</v>
      </c>
      <c r="C107" s="22">
        <f t="shared" si="6"/>
        <v>72.2</v>
      </c>
      <c r="D107" s="22">
        <v>76</v>
      </c>
      <c r="E107" s="22">
        <v>72.2</v>
      </c>
      <c r="F107" s="27">
        <v>69.11</v>
      </c>
      <c r="G107" s="25">
        <v>16.600000000000001</v>
      </c>
      <c r="H107" s="22"/>
      <c r="I107" s="22">
        <f t="shared" si="7"/>
        <v>354.2</v>
      </c>
      <c r="J107" s="22">
        <v>351.5</v>
      </c>
      <c r="K107" s="22">
        <v>354.2</v>
      </c>
      <c r="L107" s="27">
        <v>356.76</v>
      </c>
      <c r="M107" s="25">
        <v>7</v>
      </c>
      <c r="N107" s="22"/>
      <c r="O107" s="22"/>
      <c r="P107" s="22">
        <v>427.4</v>
      </c>
      <c r="Q107" s="22">
        <v>427</v>
      </c>
      <c r="R107" s="27">
        <v>427.01</v>
      </c>
      <c r="S107" s="25">
        <v>25</v>
      </c>
      <c r="T107" s="22"/>
      <c r="U107" s="22">
        <f t="shared" si="8"/>
        <v>72.900000000000006</v>
      </c>
      <c r="V107" s="22">
        <v>76</v>
      </c>
      <c r="W107" s="22">
        <v>72.900000000000006</v>
      </c>
      <c r="X107" s="27">
        <v>70.25</v>
      </c>
      <c r="Y107" s="25">
        <v>18</v>
      </c>
      <c r="Z107" s="22"/>
      <c r="AA107" s="22">
        <f t="shared" si="9"/>
        <v>16.899999999999999</v>
      </c>
      <c r="AB107" s="22">
        <v>17.8</v>
      </c>
      <c r="AC107" s="22">
        <v>16.899999999999999</v>
      </c>
      <c r="AD107" s="27">
        <v>16.18</v>
      </c>
      <c r="AE107" s="25">
        <v>3</v>
      </c>
      <c r="AF107" s="22"/>
      <c r="AG107" s="22">
        <f t="shared" si="10"/>
        <v>82.9</v>
      </c>
      <c r="AH107" s="22">
        <v>82.2</v>
      </c>
      <c r="AI107" s="22">
        <v>82.9</v>
      </c>
      <c r="AJ107" s="27">
        <v>83.55</v>
      </c>
      <c r="AK107" s="25">
        <v>-3.3</v>
      </c>
      <c r="AL107" s="22"/>
      <c r="AM107" s="22">
        <f t="shared" si="11"/>
        <v>17.100000000000001</v>
      </c>
      <c r="AN107" s="22">
        <v>17.8</v>
      </c>
      <c r="AO107" s="22">
        <v>17.100000000000001</v>
      </c>
      <c r="AP107" s="27">
        <v>16.45</v>
      </c>
      <c r="AQ107" s="25">
        <v>3.3</v>
      </c>
    </row>
    <row r="108" spans="1:43" ht="12.75" customHeight="1" x14ac:dyDescent="0.25">
      <c r="A108" s="7">
        <v>9</v>
      </c>
      <c r="B108">
        <v>8</v>
      </c>
      <c r="C108" s="22">
        <f t="shared" si="6"/>
        <v>69.3</v>
      </c>
      <c r="D108" s="22">
        <v>65.7</v>
      </c>
      <c r="E108" s="22">
        <v>69.3</v>
      </c>
      <c r="F108" s="27">
        <v>70.64</v>
      </c>
      <c r="G108" s="25">
        <v>18.399999999999999</v>
      </c>
      <c r="H108" s="22"/>
      <c r="I108" s="22">
        <f t="shared" si="7"/>
        <v>358.6</v>
      </c>
      <c r="J108" s="22">
        <v>362.2</v>
      </c>
      <c r="K108" s="22">
        <v>358.6</v>
      </c>
      <c r="L108" s="27">
        <v>357.17</v>
      </c>
      <c r="M108" s="25">
        <v>5</v>
      </c>
      <c r="N108" s="22"/>
      <c r="O108" s="22"/>
      <c r="P108" s="22">
        <v>429.4</v>
      </c>
      <c r="Q108" s="22">
        <v>429.1</v>
      </c>
      <c r="R108" s="27">
        <v>429.09</v>
      </c>
      <c r="S108" s="25">
        <v>25</v>
      </c>
      <c r="T108" s="22"/>
      <c r="U108" s="22">
        <f t="shared" si="8"/>
        <v>70.5</v>
      </c>
      <c r="V108" s="22">
        <v>67.2</v>
      </c>
      <c r="W108" s="22">
        <v>70.5</v>
      </c>
      <c r="X108" s="27">
        <v>71.92</v>
      </c>
      <c r="Y108" s="25">
        <v>20.100000000000001</v>
      </c>
      <c r="Z108" s="22"/>
      <c r="AA108" s="22">
        <f t="shared" si="9"/>
        <v>16.100000000000001</v>
      </c>
      <c r="AB108" s="22">
        <v>15.3</v>
      </c>
      <c r="AC108" s="22">
        <v>16.100000000000001</v>
      </c>
      <c r="AD108" s="27">
        <v>16.46</v>
      </c>
      <c r="AE108" s="25">
        <v>3.4</v>
      </c>
      <c r="AF108" s="22"/>
      <c r="AG108" s="22">
        <f t="shared" si="10"/>
        <v>83.6</v>
      </c>
      <c r="AH108" s="22">
        <v>84.4</v>
      </c>
      <c r="AI108" s="22">
        <v>83.6</v>
      </c>
      <c r="AJ108" s="27">
        <v>83.24</v>
      </c>
      <c r="AK108" s="25">
        <v>-3.7</v>
      </c>
      <c r="AL108" s="22"/>
      <c r="AM108" s="22">
        <f t="shared" si="11"/>
        <v>16.399999999999999</v>
      </c>
      <c r="AN108" s="22">
        <v>15.6</v>
      </c>
      <c r="AO108" s="22">
        <v>16.399999999999999</v>
      </c>
      <c r="AP108" s="27">
        <v>16.760000000000002</v>
      </c>
      <c r="AQ108" s="25">
        <v>3.7</v>
      </c>
    </row>
    <row r="109" spans="1:43" ht="12.75" customHeight="1" x14ac:dyDescent="0.25">
      <c r="A109" s="7">
        <v>9</v>
      </c>
      <c r="B109">
        <v>9</v>
      </c>
      <c r="C109" s="22">
        <f t="shared" si="6"/>
        <v>71.400000000000006</v>
      </c>
      <c r="D109" s="22">
        <v>73.7</v>
      </c>
      <c r="E109" s="22">
        <v>71.400000000000006</v>
      </c>
      <c r="F109" s="27">
        <v>72.27</v>
      </c>
      <c r="G109" s="25">
        <v>19.5</v>
      </c>
      <c r="H109" s="22"/>
      <c r="I109" s="22">
        <f t="shared" si="7"/>
        <v>358.8</v>
      </c>
      <c r="J109" s="22">
        <v>356.7</v>
      </c>
      <c r="K109" s="22">
        <v>358.8</v>
      </c>
      <c r="L109" s="27">
        <v>357.49</v>
      </c>
      <c r="M109" s="25">
        <v>3.8</v>
      </c>
      <c r="N109" s="22"/>
      <c r="O109" s="22"/>
      <c r="P109" s="22">
        <v>431.6</v>
      </c>
      <c r="Q109" s="22">
        <v>431.1</v>
      </c>
      <c r="R109" s="27">
        <v>431.16</v>
      </c>
      <c r="S109" s="25">
        <v>24.9</v>
      </c>
      <c r="T109" s="22"/>
      <c r="U109" s="22">
        <f t="shared" si="8"/>
        <v>72.3</v>
      </c>
      <c r="V109" s="22">
        <v>74.8</v>
      </c>
      <c r="W109" s="22">
        <v>72.3</v>
      </c>
      <c r="X109" s="27">
        <v>73.680000000000007</v>
      </c>
      <c r="Y109" s="25">
        <v>21.1</v>
      </c>
      <c r="Z109" s="22"/>
      <c r="AA109" s="22">
        <f t="shared" si="9"/>
        <v>16.600000000000001</v>
      </c>
      <c r="AB109" s="22">
        <v>17.100000000000001</v>
      </c>
      <c r="AC109" s="22">
        <v>16.600000000000001</v>
      </c>
      <c r="AD109" s="27">
        <v>16.760000000000002</v>
      </c>
      <c r="AE109" s="25">
        <v>3.6</v>
      </c>
      <c r="AF109" s="22"/>
      <c r="AG109" s="22">
        <f t="shared" si="10"/>
        <v>83.2</v>
      </c>
      <c r="AH109" s="22">
        <v>82.7</v>
      </c>
      <c r="AI109" s="22">
        <v>83.2</v>
      </c>
      <c r="AJ109" s="27">
        <v>82.91</v>
      </c>
      <c r="AK109" s="25">
        <v>-3.9</v>
      </c>
      <c r="AL109" s="22"/>
      <c r="AM109" s="22">
        <f t="shared" si="11"/>
        <v>16.8</v>
      </c>
      <c r="AN109" s="22">
        <v>17.3</v>
      </c>
      <c r="AO109" s="22">
        <v>16.8</v>
      </c>
      <c r="AP109" s="27">
        <v>17.09</v>
      </c>
      <c r="AQ109" s="25">
        <v>3.9</v>
      </c>
    </row>
    <row r="110" spans="1:43" ht="12.75" customHeight="1" x14ac:dyDescent="0.25">
      <c r="A110" s="7">
        <v>9</v>
      </c>
      <c r="B110">
        <v>10</v>
      </c>
      <c r="C110" s="22">
        <f t="shared" si="6"/>
        <v>76.099999999999994</v>
      </c>
      <c r="D110" s="22">
        <v>79.7</v>
      </c>
      <c r="E110" s="22">
        <v>76.099999999999994</v>
      </c>
      <c r="F110" s="27">
        <v>73.84</v>
      </c>
      <c r="G110" s="25">
        <v>18.899999999999999</v>
      </c>
      <c r="H110" s="22"/>
      <c r="I110" s="22">
        <f t="shared" si="7"/>
        <v>354.5</v>
      </c>
      <c r="J110" s="22">
        <v>351.2</v>
      </c>
      <c r="K110" s="22">
        <v>354.5</v>
      </c>
      <c r="L110" s="27">
        <v>357.85</v>
      </c>
      <c r="M110" s="25">
        <v>4.3</v>
      </c>
      <c r="N110" s="22"/>
      <c r="O110" s="22"/>
      <c r="P110" s="22">
        <v>433.5</v>
      </c>
      <c r="Q110" s="22">
        <v>433.4</v>
      </c>
      <c r="R110" s="27">
        <v>433.21</v>
      </c>
      <c r="S110" s="25">
        <v>24.6</v>
      </c>
      <c r="T110" s="22"/>
      <c r="U110" s="22">
        <f t="shared" si="8"/>
        <v>78.8</v>
      </c>
      <c r="V110" s="22">
        <v>82.3</v>
      </c>
      <c r="W110" s="22">
        <v>78.8</v>
      </c>
      <c r="X110" s="27">
        <v>75.36</v>
      </c>
      <c r="Y110" s="25">
        <v>20.2</v>
      </c>
      <c r="Z110" s="22"/>
      <c r="AA110" s="22">
        <f t="shared" si="9"/>
        <v>17.600000000000001</v>
      </c>
      <c r="AB110" s="22">
        <v>18.399999999999999</v>
      </c>
      <c r="AC110" s="22">
        <v>17.600000000000001</v>
      </c>
      <c r="AD110" s="27">
        <v>17.04</v>
      </c>
      <c r="AE110" s="25">
        <v>3.4</v>
      </c>
      <c r="AF110" s="22"/>
      <c r="AG110" s="22">
        <f t="shared" si="10"/>
        <v>81.8</v>
      </c>
      <c r="AH110" s="22">
        <v>81</v>
      </c>
      <c r="AI110" s="22">
        <v>81.8</v>
      </c>
      <c r="AJ110" s="27">
        <v>82.6</v>
      </c>
      <c r="AK110" s="25">
        <v>-3.7</v>
      </c>
      <c r="AL110" s="22"/>
      <c r="AM110" s="22">
        <f t="shared" si="11"/>
        <v>18.2</v>
      </c>
      <c r="AN110" s="22">
        <v>19</v>
      </c>
      <c r="AO110" s="22">
        <v>18.2</v>
      </c>
      <c r="AP110" s="27">
        <v>17.399999999999999</v>
      </c>
      <c r="AQ110" s="25">
        <v>3.7</v>
      </c>
    </row>
    <row r="111" spans="1:43" ht="12.75" customHeight="1" x14ac:dyDescent="0.25">
      <c r="A111" s="7">
        <v>9</v>
      </c>
      <c r="B111">
        <v>11</v>
      </c>
      <c r="C111" s="22">
        <f t="shared" si="6"/>
        <v>71.5</v>
      </c>
      <c r="D111" s="22">
        <v>67.2</v>
      </c>
      <c r="E111" s="22">
        <v>71.5</v>
      </c>
      <c r="F111" s="27">
        <v>75.260000000000005</v>
      </c>
      <c r="G111" s="25">
        <v>17.100000000000001</v>
      </c>
      <c r="H111" s="22"/>
      <c r="I111" s="22">
        <f t="shared" si="7"/>
        <v>362.1</v>
      </c>
      <c r="J111" s="22">
        <v>365.7</v>
      </c>
      <c r="K111" s="22">
        <v>362.1</v>
      </c>
      <c r="L111" s="27">
        <v>358.37</v>
      </c>
      <c r="M111" s="25">
        <v>6.3</v>
      </c>
      <c r="N111" s="22"/>
      <c r="O111" s="22"/>
      <c r="P111" s="22">
        <v>435.2</v>
      </c>
      <c r="Q111" s="22">
        <v>435.3</v>
      </c>
      <c r="R111" s="27">
        <v>435.23</v>
      </c>
      <c r="S111" s="25">
        <v>24.2</v>
      </c>
      <c r="T111" s="22"/>
      <c r="U111" s="22">
        <f t="shared" si="8"/>
        <v>73.2</v>
      </c>
      <c r="V111" s="22">
        <v>69.5</v>
      </c>
      <c r="W111" s="22">
        <v>73.2</v>
      </c>
      <c r="X111" s="27">
        <v>76.86</v>
      </c>
      <c r="Y111" s="25">
        <v>17.899999999999999</v>
      </c>
      <c r="Z111" s="22"/>
      <c r="AA111" s="22">
        <f t="shared" si="9"/>
        <v>16.399999999999999</v>
      </c>
      <c r="AB111" s="22">
        <v>15.5</v>
      </c>
      <c r="AC111" s="22">
        <v>16.399999999999999</v>
      </c>
      <c r="AD111" s="27">
        <v>17.29</v>
      </c>
      <c r="AE111" s="25">
        <v>3</v>
      </c>
      <c r="AF111" s="22"/>
      <c r="AG111" s="22">
        <f t="shared" si="10"/>
        <v>83.2</v>
      </c>
      <c r="AH111" s="22">
        <v>84</v>
      </c>
      <c r="AI111" s="22">
        <v>83.2</v>
      </c>
      <c r="AJ111" s="27">
        <v>82.34</v>
      </c>
      <c r="AK111" s="25">
        <v>-3.2</v>
      </c>
      <c r="AL111" s="22"/>
      <c r="AM111" s="22">
        <f t="shared" si="11"/>
        <v>16.8</v>
      </c>
      <c r="AN111" s="22">
        <v>16</v>
      </c>
      <c r="AO111" s="22">
        <v>16.8</v>
      </c>
      <c r="AP111" s="27">
        <v>17.66</v>
      </c>
      <c r="AQ111" s="25">
        <v>3.2</v>
      </c>
    </row>
    <row r="112" spans="1:43" ht="12.75" customHeight="1" x14ac:dyDescent="0.25">
      <c r="A112" s="7">
        <v>9</v>
      </c>
      <c r="B112">
        <v>12</v>
      </c>
      <c r="C112" s="22">
        <f t="shared" si="6"/>
        <v>77.8</v>
      </c>
      <c r="D112" s="22">
        <v>76.599999999999994</v>
      </c>
      <c r="E112" s="22">
        <v>77.8</v>
      </c>
      <c r="F112" s="27">
        <v>76.510000000000005</v>
      </c>
      <c r="G112" s="25">
        <v>14.9</v>
      </c>
      <c r="H112" s="22"/>
      <c r="I112" s="22">
        <f t="shared" si="7"/>
        <v>357.9</v>
      </c>
      <c r="J112" s="22">
        <v>359</v>
      </c>
      <c r="K112" s="22">
        <v>357.9</v>
      </c>
      <c r="L112" s="27">
        <v>359.08</v>
      </c>
      <c r="M112" s="25">
        <v>8.5</v>
      </c>
      <c r="N112" s="22"/>
      <c r="O112" s="22"/>
      <c r="P112" s="22">
        <v>437.2</v>
      </c>
      <c r="Q112" s="22">
        <v>437.4</v>
      </c>
      <c r="R112" s="27">
        <v>437.21</v>
      </c>
      <c r="S112" s="25">
        <v>23.7</v>
      </c>
      <c r="T112" s="22"/>
      <c r="U112" s="22">
        <f t="shared" si="8"/>
        <v>79.5</v>
      </c>
      <c r="V112" s="22">
        <v>78.2</v>
      </c>
      <c r="W112" s="22">
        <v>79.5</v>
      </c>
      <c r="X112" s="27">
        <v>78.13</v>
      </c>
      <c r="Y112" s="25">
        <v>15.2</v>
      </c>
      <c r="Z112" s="22"/>
      <c r="AA112" s="22">
        <f t="shared" si="9"/>
        <v>17.8</v>
      </c>
      <c r="AB112" s="22">
        <v>17.5</v>
      </c>
      <c r="AC112" s="22">
        <v>17.8</v>
      </c>
      <c r="AD112" s="27">
        <v>17.5</v>
      </c>
      <c r="AE112" s="25">
        <v>2.5</v>
      </c>
      <c r="AF112" s="22"/>
      <c r="AG112" s="22">
        <f t="shared" si="10"/>
        <v>81.8</v>
      </c>
      <c r="AH112" s="22">
        <v>82.1</v>
      </c>
      <c r="AI112" s="22">
        <v>81.8</v>
      </c>
      <c r="AJ112" s="27">
        <v>82.13</v>
      </c>
      <c r="AK112" s="25">
        <v>-2.5</v>
      </c>
      <c r="AL112" s="22"/>
      <c r="AM112" s="22">
        <f t="shared" si="11"/>
        <v>18.2</v>
      </c>
      <c r="AN112" s="22">
        <v>17.899999999999999</v>
      </c>
      <c r="AO112" s="22">
        <v>18.2</v>
      </c>
      <c r="AP112" s="27">
        <v>17.87</v>
      </c>
      <c r="AQ112" s="25">
        <v>2.5</v>
      </c>
    </row>
    <row r="113" spans="1:80" ht="12.75" customHeight="1" x14ac:dyDescent="0.25">
      <c r="A113" s="7"/>
      <c r="B113">
        <v>1</v>
      </c>
      <c r="C113" s="22">
        <f t="shared" si="6"/>
        <v>80.900000000000006</v>
      </c>
      <c r="D113" s="22">
        <v>82.9</v>
      </c>
      <c r="E113" s="22">
        <v>80.900000000000006</v>
      </c>
      <c r="F113" s="27">
        <v>77.59</v>
      </c>
      <c r="G113" s="25">
        <v>13.1</v>
      </c>
      <c r="H113" s="22"/>
      <c r="I113" s="22">
        <f t="shared" si="7"/>
        <v>356.2</v>
      </c>
      <c r="J113" s="22">
        <v>353.9</v>
      </c>
      <c r="K113" s="22">
        <v>356.2</v>
      </c>
      <c r="L113" s="27">
        <v>359.94</v>
      </c>
      <c r="M113" s="25">
        <v>10.3</v>
      </c>
      <c r="N113" s="22"/>
      <c r="O113" s="22"/>
      <c r="P113" s="22">
        <v>438.9</v>
      </c>
      <c r="Q113" s="22">
        <v>439.2</v>
      </c>
      <c r="R113" s="27">
        <v>439.14</v>
      </c>
      <c r="S113" s="25">
        <v>23.3</v>
      </c>
      <c r="T113" s="22"/>
      <c r="U113" s="22">
        <f t="shared" si="8"/>
        <v>83</v>
      </c>
      <c r="V113" s="22">
        <v>84.9</v>
      </c>
      <c r="W113" s="22">
        <v>83</v>
      </c>
      <c r="X113" s="27">
        <v>79.209999999999994</v>
      </c>
      <c r="Y113" s="25">
        <v>13</v>
      </c>
      <c r="Z113" s="22"/>
      <c r="AA113" s="22">
        <f t="shared" si="9"/>
        <v>18.399999999999999</v>
      </c>
      <c r="AB113" s="22">
        <v>18.899999999999999</v>
      </c>
      <c r="AC113" s="22">
        <v>18.399999999999999</v>
      </c>
      <c r="AD113" s="27">
        <v>17.670000000000002</v>
      </c>
      <c r="AE113" s="25">
        <v>2</v>
      </c>
      <c r="AF113" s="22"/>
      <c r="AG113" s="22">
        <f t="shared" si="10"/>
        <v>81.099999999999994</v>
      </c>
      <c r="AH113" s="22">
        <v>80.599999999999994</v>
      </c>
      <c r="AI113" s="22">
        <v>81.099999999999994</v>
      </c>
      <c r="AJ113" s="27">
        <v>81.96</v>
      </c>
      <c r="AK113" s="25">
        <v>-2</v>
      </c>
      <c r="AL113" s="22"/>
      <c r="AM113" s="22">
        <f t="shared" si="11"/>
        <v>18.899999999999999</v>
      </c>
      <c r="AN113" s="22">
        <v>19.399999999999999</v>
      </c>
      <c r="AO113" s="22">
        <v>18.899999999999999</v>
      </c>
      <c r="AP113" s="27">
        <v>18.04</v>
      </c>
      <c r="AQ113" s="25">
        <v>2</v>
      </c>
    </row>
    <row r="114" spans="1:80" s="11" customFormat="1" ht="12.75" customHeight="1" x14ac:dyDescent="0.25">
      <c r="A114" s="7">
        <v>10</v>
      </c>
      <c r="B114">
        <v>2</v>
      </c>
      <c r="C114" s="22">
        <f t="shared" si="6"/>
        <v>77.2</v>
      </c>
      <c r="D114" s="22">
        <v>73.400000000000006</v>
      </c>
      <c r="E114" s="22">
        <v>77.2</v>
      </c>
      <c r="F114" s="27">
        <v>78.569999999999993</v>
      </c>
      <c r="G114" s="25">
        <v>11.7</v>
      </c>
      <c r="H114" s="22"/>
      <c r="I114" s="22">
        <f t="shared" si="7"/>
        <v>362.9</v>
      </c>
      <c r="J114" s="22">
        <v>365.5</v>
      </c>
      <c r="K114" s="22">
        <v>362.9</v>
      </c>
      <c r="L114" s="27">
        <v>360.91</v>
      </c>
      <c r="M114" s="25">
        <v>11.7</v>
      </c>
      <c r="N114" s="22"/>
      <c r="O114" s="22"/>
      <c r="P114" s="22">
        <v>440.4</v>
      </c>
      <c r="Q114" s="22">
        <v>441</v>
      </c>
      <c r="R114" s="27">
        <v>441.05</v>
      </c>
      <c r="S114" s="25">
        <v>22.9</v>
      </c>
      <c r="T114" s="22"/>
      <c r="U114" s="22">
        <f t="shared" si="8"/>
        <v>78.099999999999994</v>
      </c>
      <c r="V114" s="22">
        <v>74.900000000000006</v>
      </c>
      <c r="W114" s="22">
        <v>78.099999999999994</v>
      </c>
      <c r="X114" s="27">
        <v>80.14</v>
      </c>
      <c r="Y114" s="25">
        <v>11.2</v>
      </c>
      <c r="Z114" s="22"/>
      <c r="AA114" s="22">
        <f t="shared" si="9"/>
        <v>17.5</v>
      </c>
      <c r="AB114" s="22">
        <v>16.7</v>
      </c>
      <c r="AC114" s="22">
        <v>17.5</v>
      </c>
      <c r="AD114" s="27">
        <v>17.809999999999999</v>
      </c>
      <c r="AE114" s="25">
        <v>1.7</v>
      </c>
      <c r="AF114" s="22"/>
      <c r="AG114" s="22">
        <f t="shared" si="10"/>
        <v>82.3</v>
      </c>
      <c r="AH114" s="22">
        <v>83</v>
      </c>
      <c r="AI114" s="22">
        <v>82.3</v>
      </c>
      <c r="AJ114" s="27">
        <v>81.83</v>
      </c>
      <c r="AK114" s="25">
        <v>-1.6</v>
      </c>
      <c r="AL114" s="22"/>
      <c r="AM114" s="22">
        <f t="shared" si="11"/>
        <v>17.7</v>
      </c>
      <c r="AN114" s="22">
        <v>17</v>
      </c>
      <c r="AO114" s="22">
        <v>17.7</v>
      </c>
      <c r="AP114" s="27">
        <v>18.170000000000002</v>
      </c>
      <c r="AQ114" s="25">
        <v>1.6</v>
      </c>
      <c r="AR114" s="6"/>
      <c r="AS114" s="6"/>
    </row>
    <row r="115" spans="1:80" s="11" customFormat="1" ht="12.75" customHeight="1" x14ac:dyDescent="0.25">
      <c r="A115" s="7">
        <v>10</v>
      </c>
      <c r="B115">
        <v>3</v>
      </c>
      <c r="C115" s="22">
        <f t="shared" si="6"/>
        <v>86.3</v>
      </c>
      <c r="D115" s="22">
        <v>88</v>
      </c>
      <c r="E115" s="22">
        <v>86.3</v>
      </c>
      <c r="F115" s="27">
        <v>79.430000000000007</v>
      </c>
      <c r="G115" s="25">
        <v>10.4</v>
      </c>
      <c r="H115" s="22"/>
      <c r="I115" s="22">
        <f t="shared" si="7"/>
        <v>355.5</v>
      </c>
      <c r="J115" s="22">
        <v>353.6</v>
      </c>
      <c r="K115" s="22">
        <v>355.5</v>
      </c>
      <c r="L115" s="27">
        <v>362</v>
      </c>
      <c r="M115" s="25">
        <v>13.1</v>
      </c>
      <c r="N115" s="22"/>
      <c r="O115" s="22"/>
      <c r="P115" s="22">
        <v>442.9</v>
      </c>
      <c r="Q115" s="22">
        <v>443.1</v>
      </c>
      <c r="R115" s="27">
        <v>442.94</v>
      </c>
      <c r="S115" s="25">
        <v>22.7</v>
      </c>
      <c r="T115" s="22"/>
      <c r="U115" s="22">
        <f t="shared" si="8"/>
        <v>87.7</v>
      </c>
      <c r="V115" s="22">
        <v>89.3</v>
      </c>
      <c r="W115" s="22">
        <v>87.7</v>
      </c>
      <c r="X115" s="27">
        <v>80.94</v>
      </c>
      <c r="Y115" s="25">
        <v>9.6</v>
      </c>
      <c r="Z115" s="22"/>
      <c r="AA115" s="22">
        <f t="shared" si="9"/>
        <v>19.5</v>
      </c>
      <c r="AB115" s="22">
        <v>19.899999999999999</v>
      </c>
      <c r="AC115" s="22">
        <v>19.5</v>
      </c>
      <c r="AD115" s="27">
        <v>17.93</v>
      </c>
      <c r="AE115" s="25">
        <v>1.4</v>
      </c>
      <c r="AF115" s="22"/>
      <c r="AG115" s="22">
        <f t="shared" si="10"/>
        <v>80.2</v>
      </c>
      <c r="AH115" s="22">
        <v>79.8</v>
      </c>
      <c r="AI115" s="22">
        <v>80.2</v>
      </c>
      <c r="AJ115" s="27">
        <v>81.73</v>
      </c>
      <c r="AK115" s="25">
        <v>-1.2</v>
      </c>
      <c r="AL115" s="22"/>
      <c r="AM115" s="22">
        <f t="shared" si="11"/>
        <v>19.8</v>
      </c>
      <c r="AN115" s="22">
        <v>20.2</v>
      </c>
      <c r="AO115" s="22">
        <v>19.8</v>
      </c>
      <c r="AP115" s="27">
        <v>18.27</v>
      </c>
      <c r="AQ115" s="25">
        <v>1.2</v>
      </c>
      <c r="AR115" s="6"/>
      <c r="AS115" s="6"/>
    </row>
    <row r="116" spans="1:80" s="11" customFormat="1" ht="12.75" customHeight="1" x14ac:dyDescent="0.25">
      <c r="A116" s="7">
        <v>10</v>
      </c>
      <c r="B116">
        <v>4</v>
      </c>
      <c r="C116" s="22">
        <f t="shared" si="6"/>
        <v>77.099999999999994</v>
      </c>
      <c r="D116" s="22">
        <v>79.599999999999994</v>
      </c>
      <c r="E116" s="22">
        <v>77.099999999999994</v>
      </c>
      <c r="F116" s="27">
        <v>80.25</v>
      </c>
      <c r="G116" s="25">
        <v>9.8000000000000007</v>
      </c>
      <c r="H116" s="22"/>
      <c r="I116" s="22">
        <f t="shared" si="7"/>
        <v>365.3</v>
      </c>
      <c r="J116" s="22">
        <v>363.1</v>
      </c>
      <c r="K116" s="22">
        <v>365.3</v>
      </c>
      <c r="L116" s="27">
        <v>363.16</v>
      </c>
      <c r="M116" s="25">
        <v>13.8</v>
      </c>
      <c r="N116" s="22"/>
      <c r="O116" s="22"/>
      <c r="P116" s="22">
        <v>444.6</v>
      </c>
      <c r="Q116" s="22">
        <v>444.7</v>
      </c>
      <c r="R116" s="27">
        <v>444.83</v>
      </c>
      <c r="S116" s="25">
        <v>22.6</v>
      </c>
      <c r="T116" s="22"/>
      <c r="U116" s="22">
        <f t="shared" si="8"/>
        <v>79.400000000000006</v>
      </c>
      <c r="V116" s="22">
        <v>81.5</v>
      </c>
      <c r="W116" s="22">
        <v>79.400000000000006</v>
      </c>
      <c r="X116" s="27">
        <v>81.67</v>
      </c>
      <c r="Y116" s="25">
        <v>8.8000000000000007</v>
      </c>
      <c r="Z116" s="22"/>
      <c r="AA116" s="22">
        <f t="shared" si="9"/>
        <v>17.3</v>
      </c>
      <c r="AB116" s="22">
        <v>17.899999999999999</v>
      </c>
      <c r="AC116" s="22">
        <v>17.3</v>
      </c>
      <c r="AD116" s="27">
        <v>18.04</v>
      </c>
      <c r="AE116" s="25">
        <v>1.3</v>
      </c>
      <c r="AF116" s="22"/>
      <c r="AG116" s="22">
        <f t="shared" si="10"/>
        <v>82.1</v>
      </c>
      <c r="AH116" s="22">
        <v>81.7</v>
      </c>
      <c r="AI116" s="22">
        <v>82.1</v>
      </c>
      <c r="AJ116" s="27">
        <v>81.64</v>
      </c>
      <c r="AK116" s="25">
        <v>-1</v>
      </c>
      <c r="AL116" s="22"/>
      <c r="AM116" s="22">
        <f t="shared" si="11"/>
        <v>17.899999999999999</v>
      </c>
      <c r="AN116" s="22">
        <v>18.3</v>
      </c>
      <c r="AO116" s="22">
        <v>17.899999999999999</v>
      </c>
      <c r="AP116" s="27">
        <v>18.36</v>
      </c>
      <c r="AQ116" s="25">
        <v>1</v>
      </c>
      <c r="AR116" s="6"/>
      <c r="AS116" s="6"/>
    </row>
    <row r="117" spans="1:80" s="11" customFormat="1" ht="12.75" customHeight="1" x14ac:dyDescent="0.25">
      <c r="A117" s="7">
        <v>10</v>
      </c>
      <c r="B117">
        <v>5</v>
      </c>
      <c r="C117" s="22">
        <f t="shared" si="6"/>
        <v>72.3</v>
      </c>
      <c r="D117" s="22">
        <v>68.5</v>
      </c>
      <c r="E117" s="22">
        <v>72.3</v>
      </c>
      <c r="F117" s="27">
        <v>81.08</v>
      </c>
      <c r="G117" s="25">
        <v>9.9</v>
      </c>
      <c r="H117" s="22"/>
      <c r="I117" s="22">
        <f t="shared" si="7"/>
        <v>373.8</v>
      </c>
      <c r="J117" s="22">
        <v>378.4</v>
      </c>
      <c r="K117" s="22">
        <v>373.8</v>
      </c>
      <c r="L117" s="27">
        <v>364.3</v>
      </c>
      <c r="M117" s="25">
        <v>13.7</v>
      </c>
      <c r="N117" s="22"/>
      <c r="O117" s="22"/>
      <c r="P117" s="22">
        <v>446.9</v>
      </c>
      <c r="Q117" s="22">
        <v>446.7</v>
      </c>
      <c r="R117" s="27">
        <v>446.72</v>
      </c>
      <c r="S117" s="25">
        <v>22.8</v>
      </c>
      <c r="T117" s="22"/>
      <c r="U117" s="22">
        <f t="shared" si="8"/>
        <v>72.900000000000006</v>
      </c>
      <c r="V117" s="22">
        <v>68.5</v>
      </c>
      <c r="W117" s="22">
        <v>72.900000000000006</v>
      </c>
      <c r="X117" s="27">
        <v>82.42</v>
      </c>
      <c r="Y117" s="25">
        <v>9</v>
      </c>
      <c r="Z117" s="22"/>
      <c r="AA117" s="22">
        <f t="shared" si="9"/>
        <v>16.2</v>
      </c>
      <c r="AB117" s="22">
        <v>15.3</v>
      </c>
      <c r="AC117" s="22">
        <v>16.2</v>
      </c>
      <c r="AD117" s="27">
        <v>18.149999999999999</v>
      </c>
      <c r="AE117" s="25">
        <v>1.3</v>
      </c>
      <c r="AF117" s="22"/>
      <c r="AG117" s="22">
        <f t="shared" si="10"/>
        <v>83.7</v>
      </c>
      <c r="AH117" s="22">
        <v>84.7</v>
      </c>
      <c r="AI117" s="22">
        <v>83.7</v>
      </c>
      <c r="AJ117" s="27">
        <v>81.55</v>
      </c>
      <c r="AK117" s="25">
        <v>-1.1000000000000001</v>
      </c>
      <c r="AL117" s="22"/>
      <c r="AM117" s="22">
        <f t="shared" si="11"/>
        <v>16.3</v>
      </c>
      <c r="AN117" s="22">
        <v>15.3</v>
      </c>
      <c r="AO117" s="22">
        <v>16.3</v>
      </c>
      <c r="AP117" s="27">
        <v>18.45</v>
      </c>
      <c r="AQ117" s="25">
        <v>1.1000000000000001</v>
      </c>
      <c r="AR117" s="6"/>
      <c r="AS117" s="6"/>
    </row>
    <row r="118" spans="1:80" s="11" customFormat="1" ht="12.75" customHeight="1" x14ac:dyDescent="0.25">
      <c r="A118" s="7">
        <v>10</v>
      </c>
      <c r="B118">
        <v>6</v>
      </c>
      <c r="C118" s="22">
        <f t="shared" si="6"/>
        <v>87.6</v>
      </c>
      <c r="D118" s="22">
        <v>88.7</v>
      </c>
      <c r="E118" s="22">
        <v>87.6</v>
      </c>
      <c r="F118" s="27">
        <v>81.93</v>
      </c>
      <c r="G118" s="25">
        <v>10.199999999999999</v>
      </c>
      <c r="H118" s="22"/>
      <c r="I118" s="22">
        <f t="shared" si="7"/>
        <v>360.4</v>
      </c>
      <c r="J118" s="22">
        <v>359.7</v>
      </c>
      <c r="K118" s="22">
        <v>360.4</v>
      </c>
      <c r="L118" s="27">
        <v>365.43</v>
      </c>
      <c r="M118" s="25">
        <v>13.5</v>
      </c>
      <c r="N118" s="22"/>
      <c r="O118" s="22"/>
      <c r="P118" s="22">
        <v>448.8</v>
      </c>
      <c r="Q118" s="22">
        <v>448.5</v>
      </c>
      <c r="R118" s="27">
        <v>448.64</v>
      </c>
      <c r="S118" s="25">
        <v>23</v>
      </c>
      <c r="T118" s="22"/>
      <c r="U118" s="22">
        <f t="shared" si="8"/>
        <v>88.1</v>
      </c>
      <c r="V118" s="22">
        <v>89.1</v>
      </c>
      <c r="W118" s="22">
        <v>88.1</v>
      </c>
      <c r="X118" s="27">
        <v>83.21</v>
      </c>
      <c r="Y118" s="25">
        <v>9.5</v>
      </c>
      <c r="Z118" s="22"/>
      <c r="AA118" s="22">
        <f t="shared" si="9"/>
        <v>19.5</v>
      </c>
      <c r="AB118" s="22">
        <v>19.8</v>
      </c>
      <c r="AC118" s="22">
        <v>19.5</v>
      </c>
      <c r="AD118" s="27">
        <v>18.260000000000002</v>
      </c>
      <c r="AE118" s="25">
        <v>1.3</v>
      </c>
      <c r="AF118" s="22"/>
      <c r="AG118" s="22">
        <f t="shared" si="10"/>
        <v>80.400000000000006</v>
      </c>
      <c r="AH118" s="22">
        <v>80.099999999999994</v>
      </c>
      <c r="AI118" s="22">
        <v>80.400000000000006</v>
      </c>
      <c r="AJ118" s="27">
        <v>81.45</v>
      </c>
      <c r="AK118" s="25">
        <v>-1.2</v>
      </c>
      <c r="AL118" s="22"/>
      <c r="AM118" s="22">
        <f t="shared" si="11"/>
        <v>19.600000000000001</v>
      </c>
      <c r="AN118" s="22">
        <v>19.899999999999999</v>
      </c>
      <c r="AO118" s="22">
        <v>19.600000000000001</v>
      </c>
      <c r="AP118" s="27">
        <v>18.55</v>
      </c>
      <c r="AQ118" s="25">
        <v>1.2</v>
      </c>
      <c r="AR118" s="6"/>
      <c r="AS118" s="6"/>
    </row>
    <row r="119" spans="1:80" s="11" customFormat="1" ht="12.75" customHeight="1" x14ac:dyDescent="0.25">
      <c r="A119" s="7">
        <v>10</v>
      </c>
      <c r="B119">
        <v>7</v>
      </c>
      <c r="C119" s="22">
        <f t="shared" si="6"/>
        <v>80.599999999999994</v>
      </c>
      <c r="D119" s="22">
        <v>84.1</v>
      </c>
      <c r="E119" s="22">
        <v>80.599999999999994</v>
      </c>
      <c r="F119" s="27">
        <v>82.8</v>
      </c>
      <c r="G119" s="25">
        <v>10.4</v>
      </c>
      <c r="H119" s="22"/>
      <c r="I119" s="22">
        <f t="shared" si="7"/>
        <v>367.4</v>
      </c>
      <c r="J119" s="22">
        <v>365</v>
      </c>
      <c r="K119" s="22">
        <v>367.4</v>
      </c>
      <c r="L119" s="27">
        <v>366.52</v>
      </c>
      <c r="M119" s="25">
        <v>13.1</v>
      </c>
      <c r="N119" s="22"/>
      <c r="O119" s="22"/>
      <c r="P119" s="22">
        <v>450.7</v>
      </c>
      <c r="Q119" s="22">
        <v>450.3</v>
      </c>
      <c r="R119" s="27">
        <v>450.58</v>
      </c>
      <c r="S119" s="25">
        <v>23.3</v>
      </c>
      <c r="T119" s="22"/>
      <c r="U119" s="22">
        <f t="shared" si="8"/>
        <v>82.9</v>
      </c>
      <c r="V119" s="22">
        <v>85.7</v>
      </c>
      <c r="W119" s="22">
        <v>82.9</v>
      </c>
      <c r="X119" s="27">
        <v>84.06</v>
      </c>
      <c r="Y119" s="25">
        <v>10.199999999999999</v>
      </c>
      <c r="Z119" s="22"/>
      <c r="AA119" s="22">
        <f t="shared" si="9"/>
        <v>17.899999999999999</v>
      </c>
      <c r="AB119" s="22">
        <v>18.7</v>
      </c>
      <c r="AC119" s="22">
        <v>17.899999999999999</v>
      </c>
      <c r="AD119" s="27">
        <v>18.38</v>
      </c>
      <c r="AE119" s="25">
        <v>1.4</v>
      </c>
      <c r="AF119" s="22"/>
      <c r="AG119" s="22">
        <f t="shared" si="10"/>
        <v>81.599999999999994</v>
      </c>
      <c r="AH119" s="22">
        <v>81</v>
      </c>
      <c r="AI119" s="22">
        <v>81.599999999999994</v>
      </c>
      <c r="AJ119" s="27">
        <v>81.34</v>
      </c>
      <c r="AK119" s="25">
        <v>-1.3</v>
      </c>
      <c r="AL119" s="22"/>
      <c r="AM119" s="22">
        <f t="shared" si="11"/>
        <v>18.399999999999999</v>
      </c>
      <c r="AN119" s="22">
        <v>19</v>
      </c>
      <c r="AO119" s="22">
        <v>18.399999999999999</v>
      </c>
      <c r="AP119" s="27">
        <v>18.66</v>
      </c>
      <c r="AQ119" s="25">
        <v>1.3</v>
      </c>
      <c r="AR119" s="6"/>
      <c r="AS119" s="6"/>
    </row>
    <row r="120" spans="1:80" s="11" customFormat="1" ht="12.75" customHeight="1" x14ac:dyDescent="0.25">
      <c r="A120" s="7">
        <v>10</v>
      </c>
      <c r="B120">
        <v>8</v>
      </c>
      <c r="C120" s="22">
        <f t="shared" si="6"/>
        <v>77.7</v>
      </c>
      <c r="D120" s="22">
        <v>74.7</v>
      </c>
      <c r="E120" s="22">
        <v>77.7</v>
      </c>
      <c r="F120" s="27">
        <v>83.66</v>
      </c>
      <c r="G120" s="25">
        <v>10.4</v>
      </c>
      <c r="H120" s="22"/>
      <c r="I120" s="22">
        <f t="shared" si="7"/>
        <v>374.6</v>
      </c>
      <c r="J120" s="22">
        <v>377.2</v>
      </c>
      <c r="K120" s="22">
        <v>374.6</v>
      </c>
      <c r="L120" s="27">
        <v>367.6</v>
      </c>
      <c r="M120" s="25">
        <v>13</v>
      </c>
      <c r="N120" s="22"/>
      <c r="O120" s="22"/>
      <c r="P120" s="22">
        <v>452.7</v>
      </c>
      <c r="Q120" s="22">
        <v>452.4</v>
      </c>
      <c r="R120" s="27">
        <v>452.55</v>
      </c>
      <c r="S120" s="25">
        <v>23.6</v>
      </c>
      <c r="T120" s="22"/>
      <c r="U120" s="22">
        <f t="shared" si="8"/>
        <v>77.8</v>
      </c>
      <c r="V120" s="22">
        <v>75.5</v>
      </c>
      <c r="W120" s="22">
        <v>77.8</v>
      </c>
      <c r="X120" s="27">
        <v>84.95</v>
      </c>
      <c r="Y120" s="25">
        <v>10.6</v>
      </c>
      <c r="Z120" s="22"/>
      <c r="AA120" s="22">
        <f t="shared" si="9"/>
        <v>17.2</v>
      </c>
      <c r="AB120" s="22">
        <v>16.5</v>
      </c>
      <c r="AC120" s="22">
        <v>17.2</v>
      </c>
      <c r="AD120" s="27">
        <v>18.489999999999998</v>
      </c>
      <c r="AE120" s="25">
        <v>1.3</v>
      </c>
      <c r="AF120" s="22"/>
      <c r="AG120" s="22">
        <f t="shared" si="10"/>
        <v>82.8</v>
      </c>
      <c r="AH120" s="22">
        <v>83.3</v>
      </c>
      <c r="AI120" s="22">
        <v>82.8</v>
      </c>
      <c r="AJ120" s="27">
        <v>81.23</v>
      </c>
      <c r="AK120" s="25">
        <v>-1.4</v>
      </c>
      <c r="AL120" s="22"/>
      <c r="AM120" s="22">
        <f t="shared" si="11"/>
        <v>17.2</v>
      </c>
      <c r="AN120" s="22">
        <v>16.7</v>
      </c>
      <c r="AO120" s="22">
        <v>17.2</v>
      </c>
      <c r="AP120" s="27">
        <v>18.77</v>
      </c>
      <c r="AQ120" s="25">
        <v>1.4</v>
      </c>
      <c r="AR120" s="6"/>
      <c r="AS120" s="6"/>
    </row>
    <row r="121" spans="1:80" s="11" customFormat="1" ht="12.75" customHeight="1" x14ac:dyDescent="0.25">
      <c r="A121" s="7">
        <v>10</v>
      </c>
      <c r="B121">
        <v>9</v>
      </c>
      <c r="C121" s="22">
        <f t="shared" si="6"/>
        <v>93.6</v>
      </c>
      <c r="D121" s="22">
        <v>95.8</v>
      </c>
      <c r="E121" s="22">
        <v>93.6</v>
      </c>
      <c r="F121" s="27">
        <v>84.44</v>
      </c>
      <c r="G121" s="25">
        <v>9.4</v>
      </c>
      <c r="H121" s="22"/>
      <c r="I121" s="22">
        <f t="shared" si="7"/>
        <v>358.6</v>
      </c>
      <c r="J121" s="22">
        <v>356.4</v>
      </c>
      <c r="K121" s="22">
        <v>358.6</v>
      </c>
      <c r="L121" s="27">
        <v>368.76</v>
      </c>
      <c r="M121" s="25">
        <v>13.9</v>
      </c>
      <c r="N121" s="22"/>
      <c r="O121" s="22"/>
      <c r="P121" s="22">
        <v>454.8</v>
      </c>
      <c r="Q121" s="22">
        <v>454.5</v>
      </c>
      <c r="R121" s="27">
        <v>454.54</v>
      </c>
      <c r="S121" s="25">
        <v>23.8</v>
      </c>
      <c r="T121" s="22"/>
      <c r="U121" s="22">
        <f t="shared" si="8"/>
        <v>95.8</v>
      </c>
      <c r="V121" s="22">
        <v>98.5</v>
      </c>
      <c r="W121" s="22">
        <v>95.8</v>
      </c>
      <c r="X121" s="27">
        <v>85.78</v>
      </c>
      <c r="Y121" s="25">
        <v>10</v>
      </c>
      <c r="Z121" s="22"/>
      <c r="AA121" s="22">
        <f t="shared" si="9"/>
        <v>20.6</v>
      </c>
      <c r="AB121" s="22">
        <v>21.1</v>
      </c>
      <c r="AC121" s="22">
        <v>20.6</v>
      </c>
      <c r="AD121" s="27">
        <v>18.579999999999998</v>
      </c>
      <c r="AE121" s="25">
        <v>1.1000000000000001</v>
      </c>
      <c r="AF121" s="22"/>
      <c r="AG121" s="22">
        <f t="shared" si="10"/>
        <v>78.900000000000006</v>
      </c>
      <c r="AH121" s="22">
        <v>78.400000000000006</v>
      </c>
      <c r="AI121" s="22">
        <v>78.900000000000006</v>
      </c>
      <c r="AJ121" s="27">
        <v>81.13</v>
      </c>
      <c r="AK121" s="25">
        <v>-1.2</v>
      </c>
      <c r="AL121" s="22"/>
      <c r="AM121" s="22">
        <f t="shared" si="11"/>
        <v>21.1</v>
      </c>
      <c r="AN121" s="22">
        <v>21.6</v>
      </c>
      <c r="AO121" s="22">
        <v>21.1</v>
      </c>
      <c r="AP121" s="27">
        <v>18.87</v>
      </c>
      <c r="AQ121" s="25">
        <v>1.2</v>
      </c>
      <c r="AR121" s="6"/>
      <c r="AS121" s="6"/>
    </row>
    <row r="122" spans="1:80" s="11" customFormat="1" ht="12.75" customHeight="1" x14ac:dyDescent="0.25">
      <c r="A122" s="7">
        <v>10</v>
      </c>
      <c r="B122">
        <v>10</v>
      </c>
      <c r="C122" s="22">
        <f t="shared" si="6"/>
        <v>86.8</v>
      </c>
      <c r="D122" s="22">
        <v>89.6</v>
      </c>
      <c r="E122" s="22">
        <v>86.8</v>
      </c>
      <c r="F122" s="27">
        <v>85.11</v>
      </c>
      <c r="G122" s="25">
        <v>8</v>
      </c>
      <c r="H122" s="22"/>
      <c r="I122" s="22">
        <f t="shared" si="7"/>
        <v>367.8</v>
      </c>
      <c r="J122" s="22">
        <v>365.3</v>
      </c>
      <c r="K122" s="22">
        <v>367.8</v>
      </c>
      <c r="L122" s="27">
        <v>370.02</v>
      </c>
      <c r="M122" s="25">
        <v>15.2</v>
      </c>
      <c r="N122" s="22"/>
      <c r="O122" s="22"/>
      <c r="P122" s="22">
        <v>456.8</v>
      </c>
      <c r="Q122" s="22">
        <v>456.7</v>
      </c>
      <c r="R122" s="27">
        <v>456.53</v>
      </c>
      <c r="S122" s="25">
        <v>23.9</v>
      </c>
      <c r="T122" s="22"/>
      <c r="U122" s="22">
        <f t="shared" si="8"/>
        <v>88.9</v>
      </c>
      <c r="V122" s="22">
        <v>91.5</v>
      </c>
      <c r="W122" s="22">
        <v>88.9</v>
      </c>
      <c r="X122" s="27">
        <v>86.51</v>
      </c>
      <c r="Y122" s="25">
        <v>8.6999999999999993</v>
      </c>
      <c r="Z122" s="22"/>
      <c r="AA122" s="22">
        <f t="shared" si="9"/>
        <v>19</v>
      </c>
      <c r="AB122" s="22">
        <v>19.600000000000001</v>
      </c>
      <c r="AC122" s="22">
        <v>19</v>
      </c>
      <c r="AD122" s="27">
        <v>18.64</v>
      </c>
      <c r="AE122" s="25">
        <v>0.8</v>
      </c>
      <c r="AF122" s="22"/>
      <c r="AG122" s="22">
        <f t="shared" si="10"/>
        <v>80.5</v>
      </c>
      <c r="AH122" s="22">
        <v>80</v>
      </c>
      <c r="AI122" s="22">
        <v>80.5</v>
      </c>
      <c r="AJ122" s="27">
        <v>81.05</v>
      </c>
      <c r="AK122" s="25">
        <v>-0.9</v>
      </c>
      <c r="AL122" s="22"/>
      <c r="AM122" s="22">
        <f t="shared" si="11"/>
        <v>19.5</v>
      </c>
      <c r="AN122" s="22">
        <v>20</v>
      </c>
      <c r="AO122" s="22">
        <v>19.5</v>
      </c>
      <c r="AP122" s="27">
        <v>18.95</v>
      </c>
      <c r="AQ122" s="25">
        <v>0.9</v>
      </c>
      <c r="AR122" s="6"/>
      <c r="AS122" s="6"/>
    </row>
    <row r="123" spans="1:80" s="11" customFormat="1" ht="12.75" customHeight="1" x14ac:dyDescent="0.25">
      <c r="A123" s="7">
        <v>10</v>
      </c>
      <c r="B123">
        <v>11</v>
      </c>
      <c r="C123" s="22">
        <f t="shared" si="6"/>
        <v>80.900000000000006</v>
      </c>
      <c r="D123" s="22">
        <v>77.099999999999994</v>
      </c>
      <c r="E123" s="22">
        <v>80.900000000000006</v>
      </c>
      <c r="F123" s="27">
        <v>85.59</v>
      </c>
      <c r="G123" s="25">
        <v>5.8</v>
      </c>
      <c r="H123" s="22"/>
      <c r="I123" s="22">
        <f t="shared" si="7"/>
        <v>377</v>
      </c>
      <c r="J123" s="22">
        <v>380.1</v>
      </c>
      <c r="K123" s="22">
        <v>377</v>
      </c>
      <c r="L123" s="27">
        <v>371.46</v>
      </c>
      <c r="M123" s="25">
        <v>17.3</v>
      </c>
      <c r="N123" s="22"/>
      <c r="O123" s="22"/>
      <c r="P123" s="22">
        <v>458.5</v>
      </c>
      <c r="Q123" s="22">
        <v>458.7</v>
      </c>
      <c r="R123" s="27">
        <v>458.52</v>
      </c>
      <c r="S123" s="25">
        <v>23.9</v>
      </c>
      <c r="T123" s="22"/>
      <c r="U123" s="22">
        <f t="shared" si="8"/>
        <v>81.7</v>
      </c>
      <c r="V123" s="22">
        <v>78.400000000000006</v>
      </c>
      <c r="W123" s="22">
        <v>81.7</v>
      </c>
      <c r="X123" s="27">
        <v>87.06</v>
      </c>
      <c r="Y123" s="25">
        <v>6.6</v>
      </c>
      <c r="Z123" s="22"/>
      <c r="AA123" s="22">
        <f t="shared" si="9"/>
        <v>17.600000000000001</v>
      </c>
      <c r="AB123" s="22">
        <v>16.8</v>
      </c>
      <c r="AC123" s="22">
        <v>17.600000000000001</v>
      </c>
      <c r="AD123" s="27">
        <v>18.670000000000002</v>
      </c>
      <c r="AE123" s="25">
        <v>0.3</v>
      </c>
      <c r="AF123" s="22"/>
      <c r="AG123" s="22">
        <f t="shared" si="10"/>
        <v>82.2</v>
      </c>
      <c r="AH123" s="22">
        <v>82.9</v>
      </c>
      <c r="AI123" s="22">
        <v>82.2</v>
      </c>
      <c r="AJ123" s="27">
        <v>81.010000000000005</v>
      </c>
      <c r="AK123" s="25">
        <v>-0.5</v>
      </c>
      <c r="AL123" s="22"/>
      <c r="AM123" s="22">
        <f t="shared" si="11"/>
        <v>17.8</v>
      </c>
      <c r="AN123" s="22">
        <v>17.100000000000001</v>
      </c>
      <c r="AO123" s="22">
        <v>17.8</v>
      </c>
      <c r="AP123" s="27">
        <v>18.989999999999998</v>
      </c>
      <c r="AQ123" s="25">
        <v>0.5</v>
      </c>
      <c r="AR123" s="6"/>
      <c r="AS123" s="6"/>
    </row>
    <row r="124" spans="1:80" s="11" customFormat="1" ht="12.75" customHeight="1" x14ac:dyDescent="0.25">
      <c r="A124" s="7">
        <v>10</v>
      </c>
      <c r="B124">
        <v>12</v>
      </c>
      <c r="C124" s="22">
        <f t="shared" si="6"/>
        <v>85.8</v>
      </c>
      <c r="D124" s="22">
        <v>84</v>
      </c>
      <c r="E124" s="22">
        <v>85.8</v>
      </c>
      <c r="F124" s="27">
        <v>85.84</v>
      </c>
      <c r="G124" s="25">
        <v>3</v>
      </c>
      <c r="H124" s="22"/>
      <c r="I124" s="22">
        <f t="shared" si="7"/>
        <v>374.3</v>
      </c>
      <c r="J124" s="22">
        <v>376</v>
      </c>
      <c r="K124" s="22">
        <v>374.3</v>
      </c>
      <c r="L124" s="27">
        <v>373.13</v>
      </c>
      <c r="M124" s="25">
        <v>20</v>
      </c>
      <c r="N124" s="22"/>
      <c r="O124" s="22"/>
      <c r="P124" s="22">
        <v>460.3</v>
      </c>
      <c r="Q124" s="22">
        <v>460.6</v>
      </c>
      <c r="R124" s="27">
        <v>460.49</v>
      </c>
      <c r="S124" s="25">
        <v>23.7</v>
      </c>
      <c r="T124" s="22"/>
      <c r="U124" s="22">
        <f t="shared" si="8"/>
        <v>86.3</v>
      </c>
      <c r="V124" s="22">
        <v>84.4</v>
      </c>
      <c r="W124" s="22">
        <v>86.3</v>
      </c>
      <c r="X124" s="27">
        <v>87.36</v>
      </c>
      <c r="Y124" s="25">
        <v>3.7</v>
      </c>
      <c r="Z124" s="22"/>
      <c r="AA124" s="22">
        <f t="shared" si="9"/>
        <v>18.600000000000001</v>
      </c>
      <c r="AB124" s="22">
        <v>18.2</v>
      </c>
      <c r="AC124" s="22">
        <v>18.600000000000001</v>
      </c>
      <c r="AD124" s="27">
        <v>18.64</v>
      </c>
      <c r="AE124" s="25">
        <v>-0.3</v>
      </c>
      <c r="AF124" s="22"/>
      <c r="AG124" s="22">
        <f t="shared" si="10"/>
        <v>81.3</v>
      </c>
      <c r="AH124" s="22">
        <v>81.7</v>
      </c>
      <c r="AI124" s="22">
        <v>81.3</v>
      </c>
      <c r="AJ124" s="27">
        <v>81.03</v>
      </c>
      <c r="AK124" s="25">
        <v>0.2</v>
      </c>
      <c r="AL124" s="22"/>
      <c r="AM124" s="22">
        <f t="shared" si="11"/>
        <v>18.7</v>
      </c>
      <c r="AN124" s="22">
        <v>18.3</v>
      </c>
      <c r="AO124" s="22">
        <v>18.7</v>
      </c>
      <c r="AP124" s="27">
        <v>18.97</v>
      </c>
      <c r="AQ124" s="25">
        <v>-0.2</v>
      </c>
      <c r="AR124" s="6"/>
      <c r="AS124" s="6"/>
    </row>
    <row r="125" spans="1:80" ht="12.75" customHeight="1" x14ac:dyDescent="0.25">
      <c r="A125" s="7"/>
      <c r="B125">
        <v>1</v>
      </c>
      <c r="C125" s="22">
        <f t="shared" si="6"/>
        <v>88.9</v>
      </c>
      <c r="D125" s="22">
        <v>90.5</v>
      </c>
      <c r="E125" s="22">
        <v>88.9</v>
      </c>
      <c r="F125" s="27">
        <v>85.82</v>
      </c>
      <c r="G125" s="25">
        <v>-0.3</v>
      </c>
      <c r="H125" s="22"/>
      <c r="I125" s="22">
        <f t="shared" si="7"/>
        <v>371.7</v>
      </c>
      <c r="J125" s="22">
        <v>369.7</v>
      </c>
      <c r="K125" s="22">
        <v>371.7</v>
      </c>
      <c r="L125" s="27">
        <v>375.06</v>
      </c>
      <c r="M125" s="25">
        <v>23.2</v>
      </c>
      <c r="N125" s="22"/>
      <c r="O125" s="22"/>
      <c r="P125" s="22">
        <v>462.2</v>
      </c>
      <c r="Q125" s="22">
        <v>462.6</v>
      </c>
      <c r="R125" s="27">
        <v>462.45</v>
      </c>
      <c r="S125" s="25">
        <v>23.4</v>
      </c>
      <c r="T125" s="22"/>
      <c r="U125" s="22">
        <f t="shared" si="8"/>
        <v>90.9</v>
      </c>
      <c r="V125" s="22">
        <v>92.5</v>
      </c>
      <c r="W125" s="22">
        <v>90.9</v>
      </c>
      <c r="X125" s="27">
        <v>87.38</v>
      </c>
      <c r="Y125" s="25">
        <v>0.2</v>
      </c>
      <c r="Z125" s="22"/>
      <c r="AA125" s="22">
        <f t="shared" si="9"/>
        <v>19.2</v>
      </c>
      <c r="AB125" s="22">
        <v>19.600000000000001</v>
      </c>
      <c r="AC125" s="22">
        <v>19.2</v>
      </c>
      <c r="AD125" s="27">
        <v>18.559999999999999</v>
      </c>
      <c r="AE125" s="25">
        <v>-1</v>
      </c>
      <c r="AF125" s="22"/>
      <c r="AG125" s="22">
        <f t="shared" si="10"/>
        <v>80.400000000000006</v>
      </c>
      <c r="AH125" s="22">
        <v>80</v>
      </c>
      <c r="AI125" s="22">
        <v>80.400000000000006</v>
      </c>
      <c r="AJ125" s="27">
        <v>81.099999999999994</v>
      </c>
      <c r="AK125" s="25">
        <v>0.9</v>
      </c>
      <c r="AL125" s="22"/>
      <c r="AM125" s="22">
        <f t="shared" si="11"/>
        <v>19.600000000000001</v>
      </c>
      <c r="AN125" s="22">
        <v>20</v>
      </c>
      <c r="AO125" s="22">
        <v>19.600000000000001</v>
      </c>
      <c r="AP125" s="27">
        <v>18.899999999999999</v>
      </c>
      <c r="AQ125" s="25">
        <v>-0.9</v>
      </c>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row>
    <row r="126" spans="1:80" s="11" customFormat="1" ht="12.75" customHeight="1" x14ac:dyDescent="0.25">
      <c r="A126" s="7">
        <v>11</v>
      </c>
      <c r="B126">
        <v>2</v>
      </c>
      <c r="C126" s="22">
        <f t="shared" si="6"/>
        <v>87.8</v>
      </c>
      <c r="D126" s="22">
        <v>84.8</v>
      </c>
      <c r="E126" s="22">
        <v>87.8</v>
      </c>
      <c r="F126" s="27">
        <v>85.53</v>
      </c>
      <c r="G126" s="25">
        <v>-3.4</v>
      </c>
      <c r="H126" s="22"/>
      <c r="I126" s="22">
        <f t="shared" si="7"/>
        <v>374.1</v>
      </c>
      <c r="J126" s="22">
        <v>376.2</v>
      </c>
      <c r="K126" s="22">
        <v>374.1</v>
      </c>
      <c r="L126" s="27">
        <v>377.25</v>
      </c>
      <c r="M126" s="25">
        <v>26.3</v>
      </c>
      <c r="N126" s="22"/>
      <c r="O126" s="22"/>
      <c r="P126" s="22">
        <v>463.7</v>
      </c>
      <c r="Q126" s="22">
        <v>464.3</v>
      </c>
      <c r="R126" s="27">
        <v>464.37</v>
      </c>
      <c r="S126" s="25">
        <v>23.1</v>
      </c>
      <c r="T126" s="22"/>
      <c r="U126" s="22">
        <f t="shared" si="8"/>
        <v>90.2</v>
      </c>
      <c r="V126" s="22">
        <v>87.6</v>
      </c>
      <c r="W126" s="22">
        <v>90.2</v>
      </c>
      <c r="X126" s="27">
        <v>87.12</v>
      </c>
      <c r="Y126" s="25">
        <v>-3.2</v>
      </c>
      <c r="Z126" s="22"/>
      <c r="AA126" s="22">
        <f t="shared" si="9"/>
        <v>18.899999999999999</v>
      </c>
      <c r="AB126" s="22">
        <v>18.3</v>
      </c>
      <c r="AC126" s="22">
        <v>18.899999999999999</v>
      </c>
      <c r="AD126" s="27">
        <v>18.420000000000002</v>
      </c>
      <c r="AE126" s="25">
        <v>-1.7</v>
      </c>
      <c r="AF126" s="22"/>
      <c r="AG126" s="22">
        <f t="shared" si="10"/>
        <v>80.599999999999994</v>
      </c>
      <c r="AH126" s="22">
        <v>81.099999999999994</v>
      </c>
      <c r="AI126" s="22">
        <v>80.599999999999994</v>
      </c>
      <c r="AJ126" s="27">
        <v>81.239999999999995</v>
      </c>
      <c r="AK126" s="25">
        <v>1.6</v>
      </c>
      <c r="AL126" s="22"/>
      <c r="AM126" s="22">
        <f t="shared" si="11"/>
        <v>19.399999999999999</v>
      </c>
      <c r="AN126" s="22">
        <v>18.899999999999999</v>
      </c>
      <c r="AO126" s="22">
        <v>19.399999999999999</v>
      </c>
      <c r="AP126" s="27">
        <v>18.760000000000002</v>
      </c>
      <c r="AQ126" s="25">
        <v>-1.6</v>
      </c>
      <c r="AR126" s="6"/>
      <c r="AS126" s="6"/>
    </row>
    <row r="127" spans="1:80" s="11" customFormat="1" ht="12.75" customHeight="1" x14ac:dyDescent="0.25">
      <c r="A127" s="7">
        <v>11</v>
      </c>
      <c r="B127">
        <v>3</v>
      </c>
      <c r="C127" s="22">
        <f t="shared" si="6"/>
        <v>82.3</v>
      </c>
      <c r="D127" s="22">
        <v>84.4</v>
      </c>
      <c r="E127" s="22">
        <v>82.3</v>
      </c>
      <c r="F127" s="27">
        <v>85.03</v>
      </c>
      <c r="G127" s="25">
        <v>-6</v>
      </c>
      <c r="H127" s="22"/>
      <c r="I127" s="22">
        <f t="shared" si="7"/>
        <v>382.2</v>
      </c>
      <c r="J127" s="22">
        <v>380.3</v>
      </c>
      <c r="K127" s="22">
        <v>382.2</v>
      </c>
      <c r="L127" s="27">
        <v>379.65</v>
      </c>
      <c r="M127" s="25">
        <v>28.8</v>
      </c>
      <c r="N127" s="22"/>
      <c r="O127" s="22"/>
      <c r="P127" s="22">
        <v>466.1</v>
      </c>
      <c r="Q127" s="22">
        <v>466.3</v>
      </c>
      <c r="R127" s="27">
        <v>466.27</v>
      </c>
      <c r="S127" s="25">
        <v>22.7</v>
      </c>
      <c r="T127" s="22"/>
      <c r="U127" s="22">
        <f t="shared" si="8"/>
        <v>84.1</v>
      </c>
      <c r="V127" s="22">
        <v>85.8</v>
      </c>
      <c r="W127" s="22">
        <v>84.1</v>
      </c>
      <c r="X127" s="27">
        <v>86.62</v>
      </c>
      <c r="Y127" s="25">
        <v>-6</v>
      </c>
      <c r="Z127" s="22"/>
      <c r="AA127" s="22">
        <f t="shared" si="9"/>
        <v>17.7</v>
      </c>
      <c r="AB127" s="22">
        <v>18.100000000000001</v>
      </c>
      <c r="AC127" s="22">
        <v>17.7</v>
      </c>
      <c r="AD127" s="27">
        <v>18.239999999999998</v>
      </c>
      <c r="AE127" s="25">
        <v>-2.2000000000000002</v>
      </c>
      <c r="AF127" s="22"/>
      <c r="AG127" s="22">
        <f t="shared" si="10"/>
        <v>82</v>
      </c>
      <c r="AH127" s="22">
        <v>81.599999999999994</v>
      </c>
      <c r="AI127" s="22">
        <v>82</v>
      </c>
      <c r="AJ127" s="27">
        <v>81.42</v>
      </c>
      <c r="AK127" s="25">
        <v>2.2000000000000002</v>
      </c>
      <c r="AL127" s="22"/>
      <c r="AM127" s="22">
        <f t="shared" si="11"/>
        <v>18</v>
      </c>
      <c r="AN127" s="22">
        <v>18.399999999999999</v>
      </c>
      <c r="AO127" s="22">
        <v>18</v>
      </c>
      <c r="AP127" s="27">
        <v>18.579999999999998</v>
      </c>
      <c r="AQ127" s="25">
        <v>-2.2000000000000002</v>
      </c>
      <c r="AR127" s="6"/>
      <c r="AS127" s="6"/>
    </row>
    <row r="128" spans="1:80" s="11" customFormat="1" ht="12.75" customHeight="1" x14ac:dyDescent="0.25">
      <c r="A128" s="7">
        <v>11</v>
      </c>
      <c r="B128">
        <v>4</v>
      </c>
      <c r="C128" s="22">
        <f t="shared" si="6"/>
        <v>84.3</v>
      </c>
      <c r="D128" s="22">
        <v>86.6</v>
      </c>
      <c r="E128" s="22">
        <v>84.3</v>
      </c>
      <c r="F128" s="27">
        <v>84.39</v>
      </c>
      <c r="G128" s="25">
        <v>-7.7</v>
      </c>
      <c r="H128" s="22"/>
      <c r="I128" s="22">
        <f t="shared" si="7"/>
        <v>382</v>
      </c>
      <c r="J128" s="22">
        <v>379.9</v>
      </c>
      <c r="K128" s="22">
        <v>382</v>
      </c>
      <c r="L128" s="27">
        <v>382.19</v>
      </c>
      <c r="M128" s="25">
        <v>30.4</v>
      </c>
      <c r="N128" s="22"/>
      <c r="O128" s="22"/>
      <c r="P128" s="22">
        <v>468</v>
      </c>
      <c r="Q128" s="22">
        <v>468</v>
      </c>
      <c r="R128" s="27">
        <v>468.13</v>
      </c>
      <c r="S128" s="25">
        <v>22.4</v>
      </c>
      <c r="T128" s="22"/>
      <c r="U128" s="22">
        <f t="shared" si="8"/>
        <v>86</v>
      </c>
      <c r="V128" s="22">
        <v>88</v>
      </c>
      <c r="W128" s="22">
        <v>86</v>
      </c>
      <c r="X128" s="27">
        <v>85.95</v>
      </c>
      <c r="Y128" s="25">
        <v>-8</v>
      </c>
      <c r="Z128" s="22"/>
      <c r="AA128" s="22">
        <f t="shared" si="9"/>
        <v>18</v>
      </c>
      <c r="AB128" s="22">
        <v>18.5</v>
      </c>
      <c r="AC128" s="22">
        <v>18</v>
      </c>
      <c r="AD128" s="27">
        <v>18.03</v>
      </c>
      <c r="AE128" s="25">
        <v>-2.5</v>
      </c>
      <c r="AF128" s="22"/>
      <c r="AG128" s="22">
        <f t="shared" si="10"/>
        <v>81.599999999999994</v>
      </c>
      <c r="AH128" s="22">
        <v>81.2</v>
      </c>
      <c r="AI128" s="22">
        <v>81.599999999999994</v>
      </c>
      <c r="AJ128" s="27">
        <v>81.64</v>
      </c>
      <c r="AK128" s="25">
        <v>2.6</v>
      </c>
      <c r="AL128" s="22"/>
      <c r="AM128" s="22">
        <f t="shared" si="11"/>
        <v>18.399999999999999</v>
      </c>
      <c r="AN128" s="22">
        <v>18.8</v>
      </c>
      <c r="AO128" s="22">
        <v>18.399999999999999</v>
      </c>
      <c r="AP128" s="27">
        <v>18.36</v>
      </c>
      <c r="AQ128" s="25">
        <v>-2.6</v>
      </c>
      <c r="AR128" s="6"/>
      <c r="AS128" s="6"/>
    </row>
    <row r="129" spans="1:45" s="11" customFormat="1" ht="12.75" customHeight="1" x14ac:dyDescent="0.25">
      <c r="A129" s="7">
        <v>11</v>
      </c>
      <c r="B129">
        <v>5</v>
      </c>
      <c r="C129" s="22">
        <f t="shared" si="6"/>
        <v>85</v>
      </c>
      <c r="D129" s="22">
        <v>81.400000000000006</v>
      </c>
      <c r="E129" s="22">
        <v>85</v>
      </c>
      <c r="F129" s="27">
        <v>83.72</v>
      </c>
      <c r="G129" s="25">
        <v>-8</v>
      </c>
      <c r="H129" s="22"/>
      <c r="I129" s="22">
        <f t="shared" si="7"/>
        <v>383.9</v>
      </c>
      <c r="J129" s="22">
        <v>388.2</v>
      </c>
      <c r="K129" s="22">
        <v>383.9</v>
      </c>
      <c r="L129" s="27">
        <v>384.75</v>
      </c>
      <c r="M129" s="25">
        <v>30.8</v>
      </c>
      <c r="N129" s="22"/>
      <c r="O129" s="22"/>
      <c r="P129" s="22">
        <v>470.2</v>
      </c>
      <c r="Q129" s="22">
        <v>469.9</v>
      </c>
      <c r="R129" s="27">
        <v>469.97</v>
      </c>
      <c r="S129" s="25">
        <v>22.1</v>
      </c>
      <c r="T129" s="22"/>
      <c r="U129" s="22">
        <f t="shared" si="8"/>
        <v>86</v>
      </c>
      <c r="V129" s="22">
        <v>82</v>
      </c>
      <c r="W129" s="22">
        <v>86</v>
      </c>
      <c r="X129" s="27">
        <v>85.23</v>
      </c>
      <c r="Y129" s="25">
        <v>-8.6</v>
      </c>
      <c r="Z129" s="22"/>
      <c r="AA129" s="22">
        <f t="shared" si="9"/>
        <v>18.100000000000001</v>
      </c>
      <c r="AB129" s="22">
        <v>17.3</v>
      </c>
      <c r="AC129" s="22">
        <v>18.100000000000001</v>
      </c>
      <c r="AD129" s="27">
        <v>17.809999999999999</v>
      </c>
      <c r="AE129" s="25">
        <v>-2.6</v>
      </c>
      <c r="AF129" s="22"/>
      <c r="AG129" s="22">
        <f t="shared" si="10"/>
        <v>81.7</v>
      </c>
      <c r="AH129" s="22">
        <v>82.6</v>
      </c>
      <c r="AI129" s="22">
        <v>81.7</v>
      </c>
      <c r="AJ129" s="27">
        <v>81.87</v>
      </c>
      <c r="AK129" s="25">
        <v>2.7</v>
      </c>
      <c r="AL129" s="22"/>
      <c r="AM129" s="22">
        <f t="shared" si="11"/>
        <v>18.3</v>
      </c>
      <c r="AN129" s="22">
        <v>17.399999999999999</v>
      </c>
      <c r="AO129" s="22">
        <v>18.3</v>
      </c>
      <c r="AP129" s="27">
        <v>18.13</v>
      </c>
      <c r="AQ129" s="25">
        <v>-2.7</v>
      </c>
      <c r="AR129" s="6"/>
      <c r="AS129" s="6"/>
    </row>
    <row r="130" spans="1:45" s="11" customFormat="1" ht="12.75" customHeight="1" x14ac:dyDescent="0.25">
      <c r="A130" s="7">
        <v>11</v>
      </c>
      <c r="B130">
        <v>6</v>
      </c>
      <c r="C130" s="22">
        <f t="shared" si="6"/>
        <v>80.3</v>
      </c>
      <c r="D130" s="22">
        <v>81.2</v>
      </c>
      <c r="E130" s="22">
        <v>80.3</v>
      </c>
      <c r="F130" s="27">
        <v>83.12</v>
      </c>
      <c r="G130" s="25">
        <v>-7.2</v>
      </c>
      <c r="H130" s="22"/>
      <c r="I130" s="22">
        <f t="shared" si="7"/>
        <v>390.3</v>
      </c>
      <c r="J130" s="22">
        <v>389.8</v>
      </c>
      <c r="K130" s="22">
        <v>390.3</v>
      </c>
      <c r="L130" s="27">
        <v>387.24</v>
      </c>
      <c r="M130" s="25">
        <v>29.9</v>
      </c>
      <c r="N130" s="22"/>
      <c r="O130" s="22"/>
      <c r="P130" s="22">
        <v>472.1</v>
      </c>
      <c r="Q130" s="22">
        <v>471.7</v>
      </c>
      <c r="R130" s="27">
        <v>471.8</v>
      </c>
      <c r="S130" s="25">
        <v>21.9</v>
      </c>
      <c r="T130" s="22"/>
      <c r="U130" s="22">
        <f t="shared" si="8"/>
        <v>81.400000000000006</v>
      </c>
      <c r="V130" s="22">
        <v>82.3</v>
      </c>
      <c r="W130" s="22">
        <v>81.400000000000006</v>
      </c>
      <c r="X130" s="27">
        <v>84.56</v>
      </c>
      <c r="Y130" s="25">
        <v>-8</v>
      </c>
      <c r="Z130" s="22"/>
      <c r="AA130" s="22">
        <f t="shared" si="9"/>
        <v>17</v>
      </c>
      <c r="AB130" s="22">
        <v>17.2</v>
      </c>
      <c r="AC130" s="22">
        <v>17</v>
      </c>
      <c r="AD130" s="27">
        <v>17.62</v>
      </c>
      <c r="AE130" s="25">
        <v>-2.4</v>
      </c>
      <c r="AF130" s="22"/>
      <c r="AG130" s="22">
        <f t="shared" si="10"/>
        <v>82.7</v>
      </c>
      <c r="AH130" s="22">
        <v>82.6</v>
      </c>
      <c r="AI130" s="22">
        <v>82.7</v>
      </c>
      <c r="AJ130" s="27">
        <v>82.08</v>
      </c>
      <c r="AK130" s="25">
        <v>2.5</v>
      </c>
      <c r="AL130" s="22"/>
      <c r="AM130" s="22">
        <f t="shared" si="11"/>
        <v>17.3</v>
      </c>
      <c r="AN130" s="22">
        <v>17.399999999999999</v>
      </c>
      <c r="AO130" s="22">
        <v>17.3</v>
      </c>
      <c r="AP130" s="27">
        <v>17.920000000000002</v>
      </c>
      <c r="AQ130" s="25">
        <v>-2.5</v>
      </c>
      <c r="AR130" s="6"/>
      <c r="AS130" s="6"/>
    </row>
    <row r="131" spans="1:45" s="11" customFormat="1" ht="12.75" customHeight="1" x14ac:dyDescent="0.25">
      <c r="A131" s="7">
        <v>11</v>
      </c>
      <c r="B131">
        <v>7</v>
      </c>
      <c r="C131" s="22">
        <f t="shared" si="6"/>
        <v>81.599999999999994</v>
      </c>
      <c r="D131" s="22">
        <v>84.2</v>
      </c>
      <c r="E131" s="22">
        <v>81.599999999999994</v>
      </c>
      <c r="F131" s="27">
        <v>82.68</v>
      </c>
      <c r="G131" s="25">
        <v>-5.3</v>
      </c>
      <c r="H131" s="22"/>
      <c r="I131" s="22">
        <f t="shared" si="7"/>
        <v>391.2</v>
      </c>
      <c r="J131" s="22">
        <v>389.7</v>
      </c>
      <c r="K131" s="22">
        <v>391.2</v>
      </c>
      <c r="L131" s="27">
        <v>389.58</v>
      </c>
      <c r="M131" s="25">
        <v>28.1</v>
      </c>
      <c r="N131" s="22"/>
      <c r="O131" s="22"/>
      <c r="P131" s="22">
        <v>474</v>
      </c>
      <c r="Q131" s="22">
        <v>473.6</v>
      </c>
      <c r="R131" s="27">
        <v>473.61</v>
      </c>
      <c r="S131" s="25">
        <v>21.7</v>
      </c>
      <c r="T131" s="22"/>
      <c r="U131" s="22">
        <f t="shared" si="8"/>
        <v>82.4</v>
      </c>
      <c r="V131" s="22">
        <v>84.4</v>
      </c>
      <c r="W131" s="22">
        <v>82.4</v>
      </c>
      <c r="X131" s="27">
        <v>84.03</v>
      </c>
      <c r="Y131" s="25">
        <v>-6.4</v>
      </c>
      <c r="Z131" s="22"/>
      <c r="AA131" s="22">
        <f t="shared" si="9"/>
        <v>17.2</v>
      </c>
      <c r="AB131" s="22">
        <v>17.8</v>
      </c>
      <c r="AC131" s="22">
        <v>17.2</v>
      </c>
      <c r="AD131" s="27">
        <v>17.46</v>
      </c>
      <c r="AE131" s="25">
        <v>-1.9</v>
      </c>
      <c r="AF131" s="22"/>
      <c r="AG131" s="22">
        <f t="shared" si="10"/>
        <v>82.6</v>
      </c>
      <c r="AH131" s="22">
        <v>82.2</v>
      </c>
      <c r="AI131" s="22">
        <v>82.6</v>
      </c>
      <c r="AJ131" s="27">
        <v>82.26</v>
      </c>
      <c r="AK131" s="25">
        <v>2.2000000000000002</v>
      </c>
      <c r="AL131" s="22"/>
      <c r="AM131" s="22">
        <f t="shared" si="11"/>
        <v>17.399999999999999</v>
      </c>
      <c r="AN131" s="22">
        <v>17.8</v>
      </c>
      <c r="AO131" s="22">
        <v>17.399999999999999</v>
      </c>
      <c r="AP131" s="27">
        <v>17.739999999999998</v>
      </c>
      <c r="AQ131" s="25">
        <v>-2.2000000000000002</v>
      </c>
      <c r="AR131" s="6"/>
      <c r="AS131" s="6"/>
    </row>
    <row r="132" spans="1:45" s="11" customFormat="1" ht="12.75" customHeight="1" x14ac:dyDescent="0.25">
      <c r="A132" s="7">
        <v>11</v>
      </c>
      <c r="B132">
        <v>8</v>
      </c>
      <c r="C132" s="22">
        <f t="shared" si="6"/>
        <v>90.4</v>
      </c>
      <c r="D132" s="22">
        <v>87.7</v>
      </c>
      <c r="E132" s="22">
        <v>90.4</v>
      </c>
      <c r="F132" s="27">
        <v>82.49</v>
      </c>
      <c r="G132" s="25">
        <v>-2.2000000000000002</v>
      </c>
      <c r="H132" s="22"/>
      <c r="I132" s="22">
        <f t="shared" si="7"/>
        <v>382.4</v>
      </c>
      <c r="J132" s="22">
        <v>384</v>
      </c>
      <c r="K132" s="22">
        <v>382.4</v>
      </c>
      <c r="L132" s="27">
        <v>391.68</v>
      </c>
      <c r="M132" s="25">
        <v>25.1</v>
      </c>
      <c r="N132" s="22"/>
      <c r="O132" s="22"/>
      <c r="P132" s="22">
        <v>475.8</v>
      </c>
      <c r="Q132" s="22">
        <v>475.5</v>
      </c>
      <c r="R132" s="27">
        <v>475.41</v>
      </c>
      <c r="S132" s="25">
        <v>21.7</v>
      </c>
      <c r="T132" s="22"/>
      <c r="U132" s="22">
        <f t="shared" si="8"/>
        <v>93.2</v>
      </c>
      <c r="V132" s="22">
        <v>91.8</v>
      </c>
      <c r="W132" s="22">
        <v>93.2</v>
      </c>
      <c r="X132" s="27">
        <v>83.74</v>
      </c>
      <c r="Y132" s="25">
        <v>-3.5</v>
      </c>
      <c r="Z132" s="22"/>
      <c r="AA132" s="22">
        <f t="shared" si="9"/>
        <v>19</v>
      </c>
      <c r="AB132" s="22">
        <v>18.399999999999999</v>
      </c>
      <c r="AC132" s="22">
        <v>19</v>
      </c>
      <c r="AD132" s="27">
        <v>17.350000000000001</v>
      </c>
      <c r="AE132" s="25">
        <v>-1.3</v>
      </c>
      <c r="AF132" s="22"/>
      <c r="AG132" s="22">
        <f t="shared" si="10"/>
        <v>80.400000000000006</v>
      </c>
      <c r="AH132" s="22">
        <v>80.7</v>
      </c>
      <c r="AI132" s="22">
        <v>80.400000000000006</v>
      </c>
      <c r="AJ132" s="27">
        <v>82.39</v>
      </c>
      <c r="AK132" s="25">
        <v>1.5</v>
      </c>
      <c r="AL132" s="22"/>
      <c r="AM132" s="22">
        <f t="shared" si="11"/>
        <v>19.600000000000001</v>
      </c>
      <c r="AN132" s="22">
        <v>19.3</v>
      </c>
      <c r="AO132" s="22">
        <v>19.600000000000001</v>
      </c>
      <c r="AP132" s="27">
        <v>17.61</v>
      </c>
      <c r="AQ132" s="25">
        <v>-1.5</v>
      </c>
      <c r="AR132" s="6"/>
      <c r="AS132" s="6"/>
    </row>
    <row r="133" spans="1:45" s="11" customFormat="1" ht="12.75" customHeight="1" x14ac:dyDescent="0.25">
      <c r="A133" s="7">
        <v>11</v>
      </c>
      <c r="B133">
        <v>9</v>
      </c>
      <c r="C133" s="22">
        <f t="shared" ref="C133:C196" si="12">$B$2*E133+(1-$B$2)*D133</f>
        <v>75.3</v>
      </c>
      <c r="D133" s="22">
        <v>78.2</v>
      </c>
      <c r="E133" s="22">
        <v>75.3</v>
      </c>
      <c r="F133" s="27">
        <v>82.63</v>
      </c>
      <c r="G133" s="25">
        <v>1.6</v>
      </c>
      <c r="H133" s="22"/>
      <c r="I133" s="22">
        <f t="shared" ref="I133:I196" si="13">$B$2*K133+(1-$B$2)*J133</f>
        <v>401.4</v>
      </c>
      <c r="J133" s="22">
        <v>398.2</v>
      </c>
      <c r="K133" s="22">
        <v>401.4</v>
      </c>
      <c r="L133" s="27">
        <v>393.45</v>
      </c>
      <c r="M133" s="25">
        <v>21.3</v>
      </c>
      <c r="N133" s="22"/>
      <c r="O133" s="22"/>
      <c r="P133" s="22">
        <v>477.6</v>
      </c>
      <c r="Q133" s="22">
        <v>477.3</v>
      </c>
      <c r="R133" s="27">
        <v>477.21</v>
      </c>
      <c r="S133" s="25">
        <v>21.6</v>
      </c>
      <c r="T133" s="22"/>
      <c r="U133" s="22">
        <f t="shared" ref="U133:U196" si="14">$B$2*W133+(1-$B$2)*V133</f>
        <v>75.900000000000006</v>
      </c>
      <c r="V133" s="22">
        <v>79.3</v>
      </c>
      <c r="W133" s="22">
        <v>75.900000000000006</v>
      </c>
      <c r="X133" s="27">
        <v>83.76</v>
      </c>
      <c r="Y133" s="25">
        <v>0.3</v>
      </c>
      <c r="Z133" s="22"/>
      <c r="AA133" s="22">
        <f t="shared" ref="AA133:AA196" si="15">$B$2*AC133+(1-$B$2)*AB133</f>
        <v>15.8</v>
      </c>
      <c r="AB133" s="22">
        <v>16.399999999999999</v>
      </c>
      <c r="AC133" s="22">
        <v>15.8</v>
      </c>
      <c r="AD133" s="27">
        <v>17.32</v>
      </c>
      <c r="AE133" s="25">
        <v>-0.4</v>
      </c>
      <c r="AF133" s="22"/>
      <c r="AG133" s="22">
        <f t="shared" ref="AG133:AG196" si="16">$B$2*AI133+(1-$B$2)*AH133</f>
        <v>84.1</v>
      </c>
      <c r="AH133" s="22">
        <v>83.4</v>
      </c>
      <c r="AI133" s="22">
        <v>84.1</v>
      </c>
      <c r="AJ133" s="27">
        <v>82.45</v>
      </c>
      <c r="AK133" s="25">
        <v>0.7</v>
      </c>
      <c r="AL133" s="22"/>
      <c r="AM133" s="22">
        <f t="shared" ref="AM133:AM196" si="17">$B$2*AO133+(1-$B$2)*AN133</f>
        <v>15.9</v>
      </c>
      <c r="AN133" s="22">
        <v>16.600000000000001</v>
      </c>
      <c r="AO133" s="22">
        <v>15.9</v>
      </c>
      <c r="AP133" s="27">
        <v>17.55</v>
      </c>
      <c r="AQ133" s="25">
        <v>-0.7</v>
      </c>
      <c r="AR133" s="6"/>
      <c r="AS133" s="6"/>
    </row>
    <row r="134" spans="1:45" s="11" customFormat="1" ht="12.75" customHeight="1" x14ac:dyDescent="0.25">
      <c r="A134" s="7">
        <v>11</v>
      </c>
      <c r="B134">
        <v>10</v>
      </c>
      <c r="C134" s="22">
        <f t="shared" si="12"/>
        <v>83.4</v>
      </c>
      <c r="D134" s="22">
        <v>85.3</v>
      </c>
      <c r="E134" s="22">
        <v>83.4</v>
      </c>
      <c r="F134" s="27">
        <v>83.07</v>
      </c>
      <c r="G134" s="25">
        <v>5.3</v>
      </c>
      <c r="H134" s="22"/>
      <c r="I134" s="22">
        <f t="shared" si="13"/>
        <v>394.8</v>
      </c>
      <c r="J134" s="22">
        <v>393.4</v>
      </c>
      <c r="K134" s="22">
        <v>394.8</v>
      </c>
      <c r="L134" s="27">
        <v>394.91</v>
      </c>
      <c r="M134" s="25">
        <v>17.5</v>
      </c>
      <c r="N134" s="22"/>
      <c r="O134" s="22"/>
      <c r="P134" s="22">
        <v>479</v>
      </c>
      <c r="Q134" s="22">
        <v>479</v>
      </c>
      <c r="R134" s="27">
        <v>479.01</v>
      </c>
      <c r="S134" s="25">
        <v>21.6</v>
      </c>
      <c r="T134" s="22"/>
      <c r="U134" s="22">
        <f t="shared" si="14"/>
        <v>84.2</v>
      </c>
      <c r="V134" s="22">
        <v>85.6</v>
      </c>
      <c r="W134" s="22">
        <v>84.2</v>
      </c>
      <c r="X134" s="27">
        <v>84.1</v>
      </c>
      <c r="Y134" s="25">
        <v>4</v>
      </c>
      <c r="Z134" s="22"/>
      <c r="AA134" s="22">
        <f t="shared" si="15"/>
        <v>17.399999999999999</v>
      </c>
      <c r="AB134" s="22">
        <v>17.8</v>
      </c>
      <c r="AC134" s="22">
        <v>17.399999999999999</v>
      </c>
      <c r="AD134" s="27">
        <v>17.34</v>
      </c>
      <c r="AE134" s="25">
        <v>0.3</v>
      </c>
      <c r="AF134" s="22"/>
      <c r="AG134" s="22">
        <f t="shared" si="16"/>
        <v>82.4</v>
      </c>
      <c r="AH134" s="22">
        <v>82.1</v>
      </c>
      <c r="AI134" s="22">
        <v>82.4</v>
      </c>
      <c r="AJ134" s="27">
        <v>82.44</v>
      </c>
      <c r="AK134" s="25">
        <v>-0.1</v>
      </c>
      <c r="AL134" s="22"/>
      <c r="AM134" s="22">
        <f t="shared" si="17"/>
        <v>17.600000000000001</v>
      </c>
      <c r="AN134" s="22">
        <v>17.899999999999999</v>
      </c>
      <c r="AO134" s="22">
        <v>17.600000000000001</v>
      </c>
      <c r="AP134" s="27">
        <v>17.559999999999999</v>
      </c>
      <c r="AQ134" s="25">
        <v>0.1</v>
      </c>
      <c r="AR134" s="6"/>
      <c r="AS134" s="6"/>
    </row>
    <row r="135" spans="1:45" s="11" customFormat="1" ht="12.75" customHeight="1" x14ac:dyDescent="0.25">
      <c r="A135" s="7">
        <v>11</v>
      </c>
      <c r="B135">
        <v>11</v>
      </c>
      <c r="C135" s="22">
        <f t="shared" si="12"/>
        <v>85.9</v>
      </c>
      <c r="D135" s="22">
        <v>83.2</v>
      </c>
      <c r="E135" s="22">
        <v>85.9</v>
      </c>
      <c r="F135" s="27">
        <v>83.88</v>
      </c>
      <c r="G135" s="25">
        <v>9.6</v>
      </c>
      <c r="H135" s="22"/>
      <c r="I135" s="22">
        <f t="shared" si="13"/>
        <v>393.6</v>
      </c>
      <c r="J135" s="22">
        <v>395.9</v>
      </c>
      <c r="K135" s="22">
        <v>393.6</v>
      </c>
      <c r="L135" s="27">
        <v>395.98</v>
      </c>
      <c r="M135" s="25">
        <v>12.8</v>
      </c>
      <c r="N135" s="22"/>
      <c r="O135" s="22"/>
      <c r="P135" s="22">
        <v>480.4</v>
      </c>
      <c r="Q135" s="22">
        <v>480.7</v>
      </c>
      <c r="R135" s="27">
        <v>480.81</v>
      </c>
      <c r="S135" s="25">
        <v>21.5</v>
      </c>
      <c r="T135" s="22"/>
      <c r="U135" s="22">
        <f t="shared" si="14"/>
        <v>87.1</v>
      </c>
      <c r="V135" s="22">
        <v>84.5</v>
      </c>
      <c r="W135" s="22">
        <v>87.1</v>
      </c>
      <c r="X135" s="27">
        <v>84.83</v>
      </c>
      <c r="Y135" s="25">
        <v>8.8000000000000007</v>
      </c>
      <c r="Z135" s="22"/>
      <c r="AA135" s="22">
        <f t="shared" si="15"/>
        <v>17.899999999999999</v>
      </c>
      <c r="AB135" s="22">
        <v>17.3</v>
      </c>
      <c r="AC135" s="22">
        <v>17.899999999999999</v>
      </c>
      <c r="AD135" s="27">
        <v>17.45</v>
      </c>
      <c r="AE135" s="25">
        <v>1.2</v>
      </c>
      <c r="AF135" s="22"/>
      <c r="AG135" s="22">
        <f t="shared" si="16"/>
        <v>81.900000000000006</v>
      </c>
      <c r="AH135" s="22">
        <v>82.4</v>
      </c>
      <c r="AI135" s="22">
        <v>81.900000000000006</v>
      </c>
      <c r="AJ135" s="27">
        <v>82.36</v>
      </c>
      <c r="AK135" s="25">
        <v>-1</v>
      </c>
      <c r="AL135" s="22"/>
      <c r="AM135" s="22">
        <f t="shared" si="17"/>
        <v>18.100000000000001</v>
      </c>
      <c r="AN135" s="22">
        <v>17.600000000000001</v>
      </c>
      <c r="AO135" s="22">
        <v>18.100000000000001</v>
      </c>
      <c r="AP135" s="27">
        <v>17.64</v>
      </c>
      <c r="AQ135" s="25">
        <v>1</v>
      </c>
      <c r="AR135" s="6"/>
      <c r="AS135" s="6"/>
    </row>
    <row r="136" spans="1:45" s="11" customFormat="1" ht="12.75" customHeight="1" x14ac:dyDescent="0.25">
      <c r="A136" s="7">
        <v>11</v>
      </c>
      <c r="B136">
        <v>12</v>
      </c>
      <c r="C136" s="22">
        <f t="shared" si="12"/>
        <v>80.8</v>
      </c>
      <c r="D136" s="22">
        <v>78.900000000000006</v>
      </c>
      <c r="E136" s="22">
        <v>80.8</v>
      </c>
      <c r="F136" s="27">
        <v>85.02</v>
      </c>
      <c r="G136" s="25">
        <v>13.7</v>
      </c>
      <c r="H136" s="22"/>
      <c r="I136" s="22">
        <f t="shared" si="13"/>
        <v>401</v>
      </c>
      <c r="J136" s="22">
        <v>402.6</v>
      </c>
      <c r="K136" s="22">
        <v>401</v>
      </c>
      <c r="L136" s="27">
        <v>396.65</v>
      </c>
      <c r="M136" s="25">
        <v>8</v>
      </c>
      <c r="N136" s="22"/>
      <c r="O136" s="22"/>
      <c r="P136" s="22">
        <v>482.2</v>
      </c>
      <c r="Q136" s="22">
        <v>482.5</v>
      </c>
      <c r="R136" s="27">
        <v>482.6</v>
      </c>
      <c r="S136" s="25">
        <v>21.5</v>
      </c>
      <c r="T136" s="22"/>
      <c r="U136" s="22">
        <f t="shared" si="14"/>
        <v>81.5</v>
      </c>
      <c r="V136" s="22">
        <v>79.5</v>
      </c>
      <c r="W136" s="22">
        <v>81.5</v>
      </c>
      <c r="X136" s="27">
        <v>85.95</v>
      </c>
      <c r="Y136" s="25">
        <v>13.5</v>
      </c>
      <c r="Z136" s="22"/>
      <c r="AA136" s="22">
        <f t="shared" si="15"/>
        <v>16.7</v>
      </c>
      <c r="AB136" s="22">
        <v>16.399999999999999</v>
      </c>
      <c r="AC136" s="22">
        <v>16.7</v>
      </c>
      <c r="AD136" s="27">
        <v>17.62</v>
      </c>
      <c r="AE136" s="25">
        <v>2.1</v>
      </c>
      <c r="AF136" s="22"/>
      <c r="AG136" s="22">
        <f t="shared" si="16"/>
        <v>83.1</v>
      </c>
      <c r="AH136" s="22">
        <v>83.5</v>
      </c>
      <c r="AI136" s="22">
        <v>83.1</v>
      </c>
      <c r="AJ136" s="27">
        <v>82.19</v>
      </c>
      <c r="AK136" s="25">
        <v>-2</v>
      </c>
      <c r="AL136" s="22"/>
      <c r="AM136" s="22">
        <f t="shared" si="17"/>
        <v>16.899999999999999</v>
      </c>
      <c r="AN136" s="22">
        <v>16.5</v>
      </c>
      <c r="AO136" s="22">
        <v>16.899999999999999</v>
      </c>
      <c r="AP136" s="27">
        <v>17.809999999999999</v>
      </c>
      <c r="AQ136" s="25">
        <v>2</v>
      </c>
      <c r="AR136" s="6"/>
      <c r="AS136" s="6"/>
    </row>
    <row r="137" spans="1:45" s="11" customFormat="1" ht="12.75" customHeight="1" x14ac:dyDescent="0.25">
      <c r="A137" s="7"/>
      <c r="B137">
        <v>1</v>
      </c>
      <c r="C137" s="22">
        <f t="shared" si="12"/>
        <v>90.1</v>
      </c>
      <c r="D137" s="22">
        <v>90.8</v>
      </c>
      <c r="E137" s="22">
        <v>90.1</v>
      </c>
      <c r="F137" s="27">
        <v>86.38</v>
      </c>
      <c r="G137" s="25">
        <v>16.399999999999999</v>
      </c>
      <c r="H137" s="22"/>
      <c r="I137" s="22">
        <f t="shared" si="13"/>
        <v>392.3</v>
      </c>
      <c r="J137" s="22">
        <v>391.1</v>
      </c>
      <c r="K137" s="22">
        <v>392.3</v>
      </c>
      <c r="L137" s="27">
        <v>397.03</v>
      </c>
      <c r="M137" s="25">
        <v>4.5999999999999996</v>
      </c>
      <c r="N137" s="22"/>
      <c r="O137" s="22"/>
      <c r="P137" s="22">
        <v>484.1</v>
      </c>
      <c r="Q137" s="22">
        <v>484.4</v>
      </c>
      <c r="R137" s="27">
        <v>484.38</v>
      </c>
      <c r="S137" s="25">
        <v>21.4</v>
      </c>
      <c r="T137" s="22"/>
      <c r="U137" s="22">
        <f t="shared" si="14"/>
        <v>92.1</v>
      </c>
      <c r="V137" s="22">
        <v>92.9</v>
      </c>
      <c r="W137" s="22">
        <v>92.1</v>
      </c>
      <c r="X137" s="27">
        <v>87.35</v>
      </c>
      <c r="Y137" s="25">
        <v>16.8</v>
      </c>
      <c r="Z137" s="22"/>
      <c r="AA137" s="22">
        <f t="shared" si="15"/>
        <v>18.600000000000001</v>
      </c>
      <c r="AB137" s="22">
        <v>18.8</v>
      </c>
      <c r="AC137" s="22">
        <v>18.600000000000001</v>
      </c>
      <c r="AD137" s="27">
        <v>17.829999999999998</v>
      </c>
      <c r="AE137" s="25">
        <v>2.6</v>
      </c>
      <c r="AF137" s="22"/>
      <c r="AG137" s="22">
        <f t="shared" si="16"/>
        <v>81</v>
      </c>
      <c r="AH137" s="22">
        <v>80.8</v>
      </c>
      <c r="AI137" s="22">
        <v>81</v>
      </c>
      <c r="AJ137" s="27">
        <v>81.97</v>
      </c>
      <c r="AK137" s="25">
        <v>-2.7</v>
      </c>
      <c r="AL137" s="22"/>
      <c r="AM137" s="22">
        <f t="shared" si="17"/>
        <v>19</v>
      </c>
      <c r="AN137" s="22">
        <v>19.2</v>
      </c>
      <c r="AO137" s="22">
        <v>19</v>
      </c>
      <c r="AP137" s="27">
        <v>18.03</v>
      </c>
      <c r="AQ137" s="25">
        <v>2.7</v>
      </c>
      <c r="AR137" s="6"/>
      <c r="AS137" s="6"/>
    </row>
    <row r="138" spans="1:45" s="11" customFormat="1" ht="12.75" customHeight="1" x14ac:dyDescent="0.25">
      <c r="A138" s="7">
        <v>12</v>
      </c>
      <c r="B138">
        <v>2</v>
      </c>
      <c r="C138" s="22">
        <f t="shared" si="12"/>
        <v>89.1</v>
      </c>
      <c r="D138" s="22">
        <v>86.9</v>
      </c>
      <c r="E138" s="22">
        <v>89.1</v>
      </c>
      <c r="F138" s="27">
        <v>87.87</v>
      </c>
      <c r="G138" s="25">
        <v>17.899999999999999</v>
      </c>
      <c r="H138" s="22"/>
      <c r="I138" s="22">
        <f t="shared" si="13"/>
        <v>396.4</v>
      </c>
      <c r="J138" s="22">
        <v>397.8</v>
      </c>
      <c r="K138" s="22">
        <v>396.4</v>
      </c>
      <c r="L138" s="27">
        <v>397.23</v>
      </c>
      <c r="M138" s="25">
        <v>2.2999999999999998</v>
      </c>
      <c r="N138" s="22"/>
      <c r="O138" s="22"/>
      <c r="P138" s="22">
        <v>485.6</v>
      </c>
      <c r="Q138" s="22">
        <v>486.1</v>
      </c>
      <c r="R138" s="27">
        <v>486.15</v>
      </c>
      <c r="S138" s="25">
        <v>21.2</v>
      </c>
      <c r="T138" s="22"/>
      <c r="U138" s="22">
        <f t="shared" si="14"/>
        <v>89.7</v>
      </c>
      <c r="V138" s="22">
        <v>87.8</v>
      </c>
      <c r="W138" s="22">
        <v>89.7</v>
      </c>
      <c r="X138" s="27">
        <v>88.92</v>
      </c>
      <c r="Y138" s="25">
        <v>18.899999999999999</v>
      </c>
      <c r="Z138" s="22"/>
      <c r="AA138" s="22">
        <f t="shared" si="15"/>
        <v>18.3</v>
      </c>
      <c r="AB138" s="22">
        <v>17.899999999999999</v>
      </c>
      <c r="AC138" s="22">
        <v>18.3</v>
      </c>
      <c r="AD138" s="27">
        <v>18.07</v>
      </c>
      <c r="AE138" s="25">
        <v>2.9</v>
      </c>
      <c r="AF138" s="22"/>
      <c r="AG138" s="22">
        <f t="shared" si="16"/>
        <v>81.599999999999994</v>
      </c>
      <c r="AH138" s="22">
        <v>81.900000000000006</v>
      </c>
      <c r="AI138" s="22">
        <v>81.599999999999994</v>
      </c>
      <c r="AJ138" s="27">
        <v>81.709999999999994</v>
      </c>
      <c r="AK138" s="25">
        <v>-3.1</v>
      </c>
      <c r="AL138" s="22"/>
      <c r="AM138" s="22">
        <f t="shared" si="17"/>
        <v>18.399999999999999</v>
      </c>
      <c r="AN138" s="22">
        <v>18.100000000000001</v>
      </c>
      <c r="AO138" s="22">
        <v>18.399999999999999</v>
      </c>
      <c r="AP138" s="27">
        <v>18.29</v>
      </c>
      <c r="AQ138" s="25">
        <v>3.1</v>
      </c>
      <c r="AR138" s="6"/>
      <c r="AS138" s="6"/>
    </row>
    <row r="139" spans="1:45" s="11" customFormat="1" ht="12.75" customHeight="1" x14ac:dyDescent="0.25">
      <c r="A139" s="7">
        <v>12</v>
      </c>
      <c r="B139">
        <v>3</v>
      </c>
      <c r="C139" s="22">
        <f t="shared" si="12"/>
        <v>89.5</v>
      </c>
      <c r="D139" s="22">
        <v>90.8</v>
      </c>
      <c r="E139" s="22">
        <v>89.5</v>
      </c>
      <c r="F139" s="27">
        <v>89.42</v>
      </c>
      <c r="G139" s="25">
        <v>18.600000000000001</v>
      </c>
      <c r="H139" s="22"/>
      <c r="I139" s="22">
        <f t="shared" si="13"/>
        <v>397.7</v>
      </c>
      <c r="J139" s="22">
        <v>396.6</v>
      </c>
      <c r="K139" s="22">
        <v>397.7</v>
      </c>
      <c r="L139" s="27">
        <v>397.3</v>
      </c>
      <c r="M139" s="25">
        <v>0.9</v>
      </c>
      <c r="N139" s="22"/>
      <c r="O139" s="22"/>
      <c r="P139" s="22">
        <v>487.6</v>
      </c>
      <c r="Q139" s="22">
        <v>487.8</v>
      </c>
      <c r="R139" s="27">
        <v>487.89</v>
      </c>
      <c r="S139" s="25">
        <v>20.9</v>
      </c>
      <c r="T139" s="22"/>
      <c r="U139" s="22">
        <f t="shared" si="14"/>
        <v>90.1</v>
      </c>
      <c r="V139" s="22">
        <v>91</v>
      </c>
      <c r="W139" s="22">
        <v>90.1</v>
      </c>
      <c r="X139" s="27">
        <v>90.59</v>
      </c>
      <c r="Y139" s="25">
        <v>20</v>
      </c>
      <c r="Z139" s="22"/>
      <c r="AA139" s="22">
        <f t="shared" si="15"/>
        <v>18.3</v>
      </c>
      <c r="AB139" s="22">
        <v>18.600000000000001</v>
      </c>
      <c r="AC139" s="22">
        <v>18.3</v>
      </c>
      <c r="AD139" s="27">
        <v>18.329999999999998</v>
      </c>
      <c r="AE139" s="25">
        <v>3</v>
      </c>
      <c r="AF139" s="22"/>
      <c r="AG139" s="22">
        <f t="shared" si="16"/>
        <v>81.5</v>
      </c>
      <c r="AH139" s="22">
        <v>81.3</v>
      </c>
      <c r="AI139" s="22">
        <v>81.5</v>
      </c>
      <c r="AJ139" s="27">
        <v>81.430000000000007</v>
      </c>
      <c r="AK139" s="25">
        <v>-3.3</v>
      </c>
      <c r="AL139" s="22"/>
      <c r="AM139" s="22">
        <f t="shared" si="17"/>
        <v>18.5</v>
      </c>
      <c r="AN139" s="22">
        <v>18.7</v>
      </c>
      <c r="AO139" s="22">
        <v>18.5</v>
      </c>
      <c r="AP139" s="27">
        <v>18.57</v>
      </c>
      <c r="AQ139" s="25">
        <v>3.3</v>
      </c>
      <c r="AR139" s="6"/>
      <c r="AS139" s="6"/>
    </row>
    <row r="140" spans="1:45" s="11" customFormat="1" ht="12.75" customHeight="1" x14ac:dyDescent="0.25">
      <c r="A140" s="7">
        <v>12</v>
      </c>
      <c r="B140">
        <v>4</v>
      </c>
      <c r="C140" s="22">
        <f t="shared" si="12"/>
        <v>96.7</v>
      </c>
      <c r="D140" s="22">
        <v>98</v>
      </c>
      <c r="E140" s="22">
        <v>96.7</v>
      </c>
      <c r="F140" s="27">
        <v>90.93</v>
      </c>
      <c r="G140" s="25">
        <v>18.100000000000001</v>
      </c>
      <c r="H140" s="22"/>
      <c r="I140" s="22">
        <f t="shared" si="13"/>
        <v>392.4</v>
      </c>
      <c r="J140" s="22">
        <v>391.4</v>
      </c>
      <c r="K140" s="22">
        <v>392.4</v>
      </c>
      <c r="L140" s="27">
        <v>397.36</v>
      </c>
      <c r="M140" s="25">
        <v>0.7</v>
      </c>
      <c r="N140" s="22"/>
      <c r="O140" s="22"/>
      <c r="P140" s="22">
        <v>489.7</v>
      </c>
      <c r="Q140" s="22">
        <v>489.7</v>
      </c>
      <c r="R140" s="27">
        <v>489.61</v>
      </c>
      <c r="S140" s="25">
        <v>20.6</v>
      </c>
      <c r="T140" s="22"/>
      <c r="U140" s="22">
        <f t="shared" si="14"/>
        <v>97.3</v>
      </c>
      <c r="V140" s="22">
        <v>98.3</v>
      </c>
      <c r="W140" s="22">
        <v>97.3</v>
      </c>
      <c r="X140" s="27">
        <v>92.25</v>
      </c>
      <c r="Y140" s="25">
        <v>19.899999999999999</v>
      </c>
      <c r="Z140" s="22"/>
      <c r="AA140" s="22">
        <f t="shared" si="15"/>
        <v>19.7</v>
      </c>
      <c r="AB140" s="22">
        <v>20</v>
      </c>
      <c r="AC140" s="22">
        <v>19.7</v>
      </c>
      <c r="AD140" s="27">
        <v>18.57</v>
      </c>
      <c r="AE140" s="25">
        <v>2.9</v>
      </c>
      <c r="AF140" s="22"/>
      <c r="AG140" s="22">
        <f t="shared" si="16"/>
        <v>80.099999999999994</v>
      </c>
      <c r="AH140" s="22">
        <v>79.900000000000006</v>
      </c>
      <c r="AI140" s="22">
        <v>80.099999999999994</v>
      </c>
      <c r="AJ140" s="27">
        <v>81.16</v>
      </c>
      <c r="AK140" s="25">
        <v>-3.3</v>
      </c>
      <c r="AL140" s="22"/>
      <c r="AM140" s="22">
        <f t="shared" si="17"/>
        <v>19.899999999999999</v>
      </c>
      <c r="AN140" s="22">
        <v>20.100000000000001</v>
      </c>
      <c r="AO140" s="22">
        <v>19.899999999999999</v>
      </c>
      <c r="AP140" s="27">
        <v>18.84</v>
      </c>
      <c r="AQ140" s="25">
        <v>3.3</v>
      </c>
      <c r="AR140" s="6"/>
      <c r="AS140" s="6"/>
    </row>
    <row r="141" spans="1:45" s="11" customFormat="1" ht="12.75" customHeight="1" x14ac:dyDescent="0.25">
      <c r="A141" s="7">
        <v>12</v>
      </c>
      <c r="B141">
        <v>5</v>
      </c>
      <c r="C141" s="22">
        <f t="shared" si="12"/>
        <v>90.6</v>
      </c>
      <c r="D141" s="22">
        <v>89.3</v>
      </c>
      <c r="E141" s="22">
        <v>90.6</v>
      </c>
      <c r="F141" s="27">
        <v>92.28</v>
      </c>
      <c r="G141" s="25">
        <v>16.2</v>
      </c>
      <c r="H141" s="22"/>
      <c r="I141" s="22">
        <f t="shared" si="13"/>
        <v>398.7</v>
      </c>
      <c r="J141" s="22">
        <v>400.8</v>
      </c>
      <c r="K141" s="22">
        <v>398.7</v>
      </c>
      <c r="L141" s="27">
        <v>397.52</v>
      </c>
      <c r="M141" s="25">
        <v>2</v>
      </c>
      <c r="N141" s="22"/>
      <c r="O141" s="22"/>
      <c r="P141" s="22">
        <v>491.7</v>
      </c>
      <c r="Q141" s="22">
        <v>491.4</v>
      </c>
      <c r="R141" s="27">
        <v>491.29</v>
      </c>
      <c r="S141" s="25">
        <v>20.2</v>
      </c>
      <c r="T141" s="22"/>
      <c r="U141" s="22">
        <f t="shared" si="14"/>
        <v>92.7</v>
      </c>
      <c r="V141" s="22">
        <v>90.9</v>
      </c>
      <c r="W141" s="22">
        <v>92.7</v>
      </c>
      <c r="X141" s="27">
        <v>93.77</v>
      </c>
      <c r="Y141" s="25">
        <v>18.2</v>
      </c>
      <c r="Z141" s="22"/>
      <c r="AA141" s="22">
        <f t="shared" si="15"/>
        <v>18.399999999999999</v>
      </c>
      <c r="AB141" s="22">
        <v>18.2</v>
      </c>
      <c r="AC141" s="22">
        <v>18.399999999999999</v>
      </c>
      <c r="AD141" s="27">
        <v>18.78</v>
      </c>
      <c r="AE141" s="25">
        <v>2.5</v>
      </c>
      <c r="AF141" s="22"/>
      <c r="AG141" s="22">
        <f t="shared" si="16"/>
        <v>81.099999999999994</v>
      </c>
      <c r="AH141" s="22">
        <v>81.5</v>
      </c>
      <c r="AI141" s="22">
        <v>81.099999999999994</v>
      </c>
      <c r="AJ141" s="27">
        <v>80.91</v>
      </c>
      <c r="AK141" s="25">
        <v>-2.9</v>
      </c>
      <c r="AL141" s="22"/>
      <c r="AM141" s="22">
        <f t="shared" si="17"/>
        <v>18.899999999999999</v>
      </c>
      <c r="AN141" s="22">
        <v>18.5</v>
      </c>
      <c r="AO141" s="22">
        <v>18.899999999999999</v>
      </c>
      <c r="AP141" s="27">
        <v>19.09</v>
      </c>
      <c r="AQ141" s="25">
        <v>2.9</v>
      </c>
      <c r="AR141" s="6"/>
      <c r="AS141" s="6"/>
    </row>
    <row r="142" spans="1:45" s="11" customFormat="1" ht="12.75" customHeight="1" x14ac:dyDescent="0.25">
      <c r="A142" s="7">
        <v>12</v>
      </c>
      <c r="B142">
        <v>6</v>
      </c>
      <c r="C142" s="22">
        <f t="shared" si="12"/>
        <v>90.7</v>
      </c>
      <c r="D142" s="22">
        <v>91.1</v>
      </c>
      <c r="E142" s="22">
        <v>90.7</v>
      </c>
      <c r="F142" s="27">
        <v>93.41</v>
      </c>
      <c r="G142" s="25">
        <v>13.6</v>
      </c>
      <c r="H142" s="22"/>
      <c r="I142" s="22">
        <f t="shared" si="13"/>
        <v>400.5</v>
      </c>
      <c r="J142" s="22">
        <v>400.6</v>
      </c>
      <c r="K142" s="22">
        <v>400.5</v>
      </c>
      <c r="L142" s="27">
        <v>397.88</v>
      </c>
      <c r="M142" s="25">
        <v>4.3</v>
      </c>
      <c r="N142" s="22"/>
      <c r="O142" s="22"/>
      <c r="P142" s="22">
        <v>493.5</v>
      </c>
      <c r="Q142" s="22">
        <v>493.2</v>
      </c>
      <c r="R142" s="27">
        <v>492.93</v>
      </c>
      <c r="S142" s="25">
        <v>19.7</v>
      </c>
      <c r="T142" s="22"/>
      <c r="U142" s="22">
        <f t="shared" si="14"/>
        <v>92.7</v>
      </c>
      <c r="V142" s="22">
        <v>92.9</v>
      </c>
      <c r="W142" s="22">
        <v>92.7</v>
      </c>
      <c r="X142" s="27">
        <v>95.05</v>
      </c>
      <c r="Y142" s="25">
        <v>15.4</v>
      </c>
      <c r="Z142" s="22"/>
      <c r="AA142" s="22">
        <f t="shared" si="15"/>
        <v>18.399999999999999</v>
      </c>
      <c r="AB142" s="22">
        <v>18.5</v>
      </c>
      <c r="AC142" s="22">
        <v>18.399999999999999</v>
      </c>
      <c r="AD142" s="27">
        <v>18.95</v>
      </c>
      <c r="AE142" s="25">
        <v>2</v>
      </c>
      <c r="AF142" s="22"/>
      <c r="AG142" s="22">
        <f t="shared" si="16"/>
        <v>81.2</v>
      </c>
      <c r="AH142" s="22">
        <v>81.2</v>
      </c>
      <c r="AI142" s="22">
        <v>81.2</v>
      </c>
      <c r="AJ142" s="27">
        <v>80.72</v>
      </c>
      <c r="AK142" s="25">
        <v>-2.4</v>
      </c>
      <c r="AL142" s="22"/>
      <c r="AM142" s="22">
        <f t="shared" si="17"/>
        <v>18.8</v>
      </c>
      <c r="AN142" s="22">
        <v>18.8</v>
      </c>
      <c r="AO142" s="22">
        <v>18.8</v>
      </c>
      <c r="AP142" s="27">
        <v>19.28</v>
      </c>
      <c r="AQ142" s="25">
        <v>2.4</v>
      </c>
      <c r="AR142" s="6"/>
      <c r="AS142" s="6"/>
    </row>
    <row r="143" spans="1:45" s="11" customFormat="1" ht="12.75" customHeight="1" x14ac:dyDescent="0.25">
      <c r="A143" s="7">
        <v>12</v>
      </c>
      <c r="B143">
        <v>7</v>
      </c>
      <c r="C143" s="22">
        <f t="shared" si="12"/>
        <v>98.9</v>
      </c>
      <c r="D143" s="22">
        <v>100.1</v>
      </c>
      <c r="E143" s="22">
        <v>98.9</v>
      </c>
      <c r="F143" s="27">
        <v>94.26</v>
      </c>
      <c r="G143" s="25">
        <v>10.1</v>
      </c>
      <c r="H143" s="22"/>
      <c r="I143" s="22">
        <f t="shared" si="13"/>
        <v>394.3</v>
      </c>
      <c r="J143" s="22">
        <v>394</v>
      </c>
      <c r="K143" s="22">
        <v>394.3</v>
      </c>
      <c r="L143" s="27">
        <v>398.53</v>
      </c>
      <c r="M143" s="25">
        <v>7.8</v>
      </c>
      <c r="N143" s="22"/>
      <c r="O143" s="22"/>
      <c r="P143" s="22">
        <v>495.1</v>
      </c>
      <c r="Q143" s="22">
        <v>494.7</v>
      </c>
      <c r="R143" s="27">
        <v>494.54</v>
      </c>
      <c r="S143" s="25">
        <v>19.3</v>
      </c>
      <c r="T143" s="22"/>
      <c r="U143" s="22">
        <f t="shared" si="14"/>
        <v>100.4</v>
      </c>
      <c r="V143" s="22">
        <v>101.1</v>
      </c>
      <c r="W143" s="22">
        <v>100.4</v>
      </c>
      <c r="X143" s="27">
        <v>96.01</v>
      </c>
      <c r="Y143" s="25">
        <v>11.5</v>
      </c>
      <c r="Z143" s="22"/>
      <c r="AA143" s="22">
        <f t="shared" si="15"/>
        <v>20</v>
      </c>
      <c r="AB143" s="22">
        <v>20.2</v>
      </c>
      <c r="AC143" s="22">
        <v>20</v>
      </c>
      <c r="AD143" s="27">
        <v>19.059999999999999</v>
      </c>
      <c r="AE143" s="25">
        <v>1.3</v>
      </c>
      <c r="AF143" s="22"/>
      <c r="AG143" s="22">
        <f t="shared" si="16"/>
        <v>79.7</v>
      </c>
      <c r="AH143" s="22">
        <v>79.599999999999994</v>
      </c>
      <c r="AI143" s="22">
        <v>79.7</v>
      </c>
      <c r="AJ143" s="27">
        <v>80.59</v>
      </c>
      <c r="AK143" s="25">
        <v>-1.6</v>
      </c>
      <c r="AL143" s="22"/>
      <c r="AM143" s="22">
        <f t="shared" si="17"/>
        <v>20.3</v>
      </c>
      <c r="AN143" s="22">
        <v>20.399999999999999</v>
      </c>
      <c r="AO143" s="22">
        <v>20.3</v>
      </c>
      <c r="AP143" s="27">
        <v>19.41</v>
      </c>
      <c r="AQ143" s="25">
        <v>1.6</v>
      </c>
      <c r="AR143" s="6"/>
      <c r="AS143" s="6"/>
    </row>
    <row r="144" spans="1:45" s="11" customFormat="1" ht="12.75" customHeight="1" x14ac:dyDescent="0.25">
      <c r="A144" s="7">
        <v>12</v>
      </c>
      <c r="B144">
        <v>8</v>
      </c>
      <c r="C144" s="22">
        <f t="shared" si="12"/>
        <v>90.5</v>
      </c>
      <c r="D144" s="22">
        <v>89.8</v>
      </c>
      <c r="E144" s="22">
        <v>90.5</v>
      </c>
      <c r="F144" s="27">
        <v>94.78</v>
      </c>
      <c r="G144" s="25">
        <v>6.3</v>
      </c>
      <c r="H144" s="22"/>
      <c r="I144" s="22">
        <f t="shared" si="13"/>
        <v>402.2</v>
      </c>
      <c r="J144" s="22">
        <v>401.5</v>
      </c>
      <c r="K144" s="22">
        <v>402.2</v>
      </c>
      <c r="L144" s="27">
        <v>399.51</v>
      </c>
      <c r="M144" s="25">
        <v>11.8</v>
      </c>
      <c r="N144" s="22"/>
      <c r="O144" s="22"/>
      <c r="P144" s="22">
        <v>496.4</v>
      </c>
      <c r="Q144" s="22">
        <v>496.1</v>
      </c>
      <c r="R144" s="27">
        <v>496.12</v>
      </c>
      <c r="S144" s="25">
        <v>18.899999999999999</v>
      </c>
      <c r="T144" s="22"/>
      <c r="U144" s="22">
        <f t="shared" si="14"/>
        <v>93.9</v>
      </c>
      <c r="V144" s="22">
        <v>94.8</v>
      </c>
      <c r="W144" s="22">
        <v>93.9</v>
      </c>
      <c r="X144" s="27">
        <v>96.61</v>
      </c>
      <c r="Y144" s="25">
        <v>7.1</v>
      </c>
      <c r="Z144" s="22"/>
      <c r="AA144" s="22">
        <f t="shared" si="15"/>
        <v>18.2</v>
      </c>
      <c r="AB144" s="22">
        <v>18.100000000000001</v>
      </c>
      <c r="AC144" s="22">
        <v>18.2</v>
      </c>
      <c r="AD144" s="27">
        <v>19.100000000000001</v>
      </c>
      <c r="AE144" s="25">
        <v>0.5</v>
      </c>
      <c r="AF144" s="22"/>
      <c r="AG144" s="22">
        <f t="shared" si="16"/>
        <v>81.099999999999994</v>
      </c>
      <c r="AH144" s="22">
        <v>80.900000000000006</v>
      </c>
      <c r="AI144" s="22">
        <v>81.099999999999994</v>
      </c>
      <c r="AJ144" s="27">
        <v>80.53</v>
      </c>
      <c r="AK144" s="25">
        <v>-0.7</v>
      </c>
      <c r="AL144" s="22"/>
      <c r="AM144" s="22">
        <f t="shared" si="17"/>
        <v>18.899999999999999</v>
      </c>
      <c r="AN144" s="22">
        <v>19.100000000000001</v>
      </c>
      <c r="AO144" s="22">
        <v>18.899999999999999</v>
      </c>
      <c r="AP144" s="27">
        <v>19.47</v>
      </c>
      <c r="AQ144" s="25">
        <v>0.7</v>
      </c>
      <c r="AR144" s="6"/>
      <c r="AS144" s="6"/>
    </row>
    <row r="145" spans="1:45" s="11" customFormat="1" ht="12.75" customHeight="1" x14ac:dyDescent="0.25">
      <c r="A145" s="7">
        <v>12</v>
      </c>
      <c r="B145">
        <v>9</v>
      </c>
      <c r="C145" s="22">
        <f t="shared" si="12"/>
        <v>98.9</v>
      </c>
      <c r="D145" s="22">
        <v>101.3</v>
      </c>
      <c r="E145" s="22">
        <v>98.9</v>
      </c>
      <c r="F145" s="27">
        <v>95.05</v>
      </c>
      <c r="G145" s="25">
        <v>3.2</v>
      </c>
      <c r="H145" s="22"/>
      <c r="I145" s="22">
        <f t="shared" si="13"/>
        <v>397</v>
      </c>
      <c r="J145" s="22">
        <v>394.3</v>
      </c>
      <c r="K145" s="22">
        <v>397</v>
      </c>
      <c r="L145" s="27">
        <v>400.78</v>
      </c>
      <c r="M145" s="25">
        <v>15.2</v>
      </c>
      <c r="N145" s="22"/>
      <c r="O145" s="22"/>
      <c r="P145" s="22">
        <v>497.8</v>
      </c>
      <c r="Q145" s="22">
        <v>497.6</v>
      </c>
      <c r="R145" s="27">
        <v>497.67</v>
      </c>
      <c r="S145" s="25">
        <v>18.600000000000001</v>
      </c>
      <c r="T145" s="22"/>
      <c r="U145" s="22">
        <f t="shared" si="14"/>
        <v>100.6</v>
      </c>
      <c r="V145" s="22">
        <v>103.5</v>
      </c>
      <c r="W145" s="22">
        <v>100.6</v>
      </c>
      <c r="X145" s="27">
        <v>96.89</v>
      </c>
      <c r="Y145" s="25">
        <v>3.4</v>
      </c>
      <c r="Z145" s="22"/>
      <c r="AA145" s="22">
        <f t="shared" si="15"/>
        <v>19.899999999999999</v>
      </c>
      <c r="AB145" s="22">
        <v>20.399999999999999</v>
      </c>
      <c r="AC145" s="22">
        <v>19.899999999999999</v>
      </c>
      <c r="AD145" s="27">
        <v>19.100000000000001</v>
      </c>
      <c r="AE145" s="25">
        <v>-0.1</v>
      </c>
      <c r="AF145" s="22"/>
      <c r="AG145" s="22">
        <f t="shared" si="16"/>
        <v>79.8</v>
      </c>
      <c r="AH145" s="22">
        <v>79.2</v>
      </c>
      <c r="AI145" s="22">
        <v>79.8</v>
      </c>
      <c r="AJ145" s="27">
        <v>80.53</v>
      </c>
      <c r="AK145" s="25">
        <v>0</v>
      </c>
      <c r="AL145" s="22"/>
      <c r="AM145" s="22">
        <f t="shared" si="17"/>
        <v>20.2</v>
      </c>
      <c r="AN145" s="22">
        <v>20.8</v>
      </c>
      <c r="AO145" s="22">
        <v>20.2</v>
      </c>
      <c r="AP145" s="27">
        <v>19.47</v>
      </c>
      <c r="AQ145" s="25">
        <v>0</v>
      </c>
      <c r="AR145" s="6"/>
      <c r="AS145" s="6"/>
    </row>
    <row r="146" spans="1:45" s="11" customFormat="1" ht="12.75" customHeight="1" x14ac:dyDescent="0.25">
      <c r="A146" s="7">
        <v>12</v>
      </c>
      <c r="B146">
        <v>10</v>
      </c>
      <c r="C146" s="22">
        <f t="shared" si="12"/>
        <v>94.5</v>
      </c>
      <c r="D146" s="22">
        <v>95</v>
      </c>
      <c r="E146" s="22">
        <v>94.5</v>
      </c>
      <c r="F146" s="27">
        <v>95.19</v>
      </c>
      <c r="G146" s="25">
        <v>1.7</v>
      </c>
      <c r="H146" s="22"/>
      <c r="I146" s="22">
        <f t="shared" si="13"/>
        <v>403.6</v>
      </c>
      <c r="J146" s="22">
        <v>403.8</v>
      </c>
      <c r="K146" s="22">
        <v>403.6</v>
      </c>
      <c r="L146" s="27">
        <v>402.21</v>
      </c>
      <c r="M146" s="25">
        <v>17.2</v>
      </c>
      <c r="N146" s="22"/>
      <c r="O146" s="22"/>
      <c r="P146" s="22">
        <v>499.1</v>
      </c>
      <c r="Q146" s="22">
        <v>499.1</v>
      </c>
      <c r="R146" s="27">
        <v>499.2</v>
      </c>
      <c r="S146" s="25">
        <v>18.3</v>
      </c>
      <c r="T146" s="22"/>
      <c r="U146" s="22">
        <f t="shared" si="14"/>
        <v>95.5</v>
      </c>
      <c r="V146" s="22">
        <v>95.3</v>
      </c>
      <c r="W146" s="22">
        <v>95.5</v>
      </c>
      <c r="X146" s="27">
        <v>96.99</v>
      </c>
      <c r="Y146" s="25">
        <v>1.2</v>
      </c>
      <c r="Z146" s="22"/>
      <c r="AA146" s="22">
        <f t="shared" si="15"/>
        <v>18.899999999999999</v>
      </c>
      <c r="AB146" s="22">
        <v>19</v>
      </c>
      <c r="AC146" s="22">
        <v>18.899999999999999</v>
      </c>
      <c r="AD146" s="27">
        <v>19.07</v>
      </c>
      <c r="AE146" s="25">
        <v>-0.4</v>
      </c>
      <c r="AF146" s="22"/>
      <c r="AG146" s="22">
        <f t="shared" si="16"/>
        <v>80.900000000000006</v>
      </c>
      <c r="AH146" s="22">
        <v>80.900000000000006</v>
      </c>
      <c r="AI146" s="22">
        <v>80.900000000000006</v>
      </c>
      <c r="AJ146" s="27">
        <v>80.569999999999993</v>
      </c>
      <c r="AK146" s="25">
        <v>0.5</v>
      </c>
      <c r="AL146" s="22"/>
      <c r="AM146" s="22">
        <f t="shared" si="17"/>
        <v>19.100000000000001</v>
      </c>
      <c r="AN146" s="22">
        <v>19.100000000000001</v>
      </c>
      <c r="AO146" s="22">
        <v>19.100000000000001</v>
      </c>
      <c r="AP146" s="27">
        <v>19.43</v>
      </c>
      <c r="AQ146" s="25">
        <v>-0.5</v>
      </c>
      <c r="AR146" s="6"/>
      <c r="AS146" s="6"/>
    </row>
    <row r="147" spans="1:45" s="11" customFormat="1" ht="12.75" customHeight="1" x14ac:dyDescent="0.25">
      <c r="A147" s="7">
        <v>12</v>
      </c>
      <c r="B147">
        <v>11</v>
      </c>
      <c r="C147" s="22">
        <f t="shared" si="12"/>
        <v>93.4</v>
      </c>
      <c r="D147" s="22">
        <v>92.7</v>
      </c>
      <c r="E147" s="22">
        <v>93.4</v>
      </c>
      <c r="F147" s="27">
        <v>95.22</v>
      </c>
      <c r="G147" s="25">
        <v>0.4</v>
      </c>
      <c r="H147" s="22"/>
      <c r="I147" s="22">
        <f t="shared" si="13"/>
        <v>405.6</v>
      </c>
      <c r="J147" s="22">
        <v>406.1</v>
      </c>
      <c r="K147" s="22">
        <v>405.6</v>
      </c>
      <c r="L147" s="27">
        <v>403.79</v>
      </c>
      <c r="M147" s="25">
        <v>19</v>
      </c>
      <c r="N147" s="22"/>
      <c r="O147" s="22"/>
      <c r="P147" s="22">
        <v>500.2</v>
      </c>
      <c r="Q147" s="22">
        <v>500.5</v>
      </c>
      <c r="R147" s="27">
        <v>500.71</v>
      </c>
      <c r="S147" s="25">
        <v>18.2</v>
      </c>
      <c r="T147" s="22"/>
      <c r="U147" s="22">
        <f t="shared" si="14"/>
        <v>94.9</v>
      </c>
      <c r="V147" s="22">
        <v>94.1</v>
      </c>
      <c r="W147" s="22">
        <v>94.9</v>
      </c>
      <c r="X147" s="27">
        <v>96.92</v>
      </c>
      <c r="Y147" s="25">
        <v>-0.8</v>
      </c>
      <c r="Z147" s="22"/>
      <c r="AA147" s="22">
        <f t="shared" si="15"/>
        <v>18.7</v>
      </c>
      <c r="AB147" s="22">
        <v>18.5</v>
      </c>
      <c r="AC147" s="22">
        <v>18.7</v>
      </c>
      <c r="AD147" s="27">
        <v>19.02</v>
      </c>
      <c r="AE147" s="25">
        <v>-0.6</v>
      </c>
      <c r="AF147" s="22"/>
      <c r="AG147" s="22">
        <f t="shared" si="16"/>
        <v>81</v>
      </c>
      <c r="AH147" s="22">
        <v>81.2</v>
      </c>
      <c r="AI147" s="22">
        <v>81</v>
      </c>
      <c r="AJ147" s="27">
        <v>80.64</v>
      </c>
      <c r="AK147" s="25">
        <v>0.9</v>
      </c>
      <c r="AL147" s="22"/>
      <c r="AM147" s="22">
        <f t="shared" si="17"/>
        <v>19</v>
      </c>
      <c r="AN147" s="22">
        <v>18.8</v>
      </c>
      <c r="AO147" s="22">
        <v>19</v>
      </c>
      <c r="AP147" s="27">
        <v>19.36</v>
      </c>
      <c r="AQ147" s="25">
        <v>-0.9</v>
      </c>
      <c r="AR147" s="6"/>
      <c r="AS147" s="6"/>
    </row>
    <row r="148" spans="1:45" s="11" customFormat="1" ht="12.75" customHeight="1" x14ac:dyDescent="0.25">
      <c r="A148" s="7">
        <v>12</v>
      </c>
      <c r="B148">
        <v>12</v>
      </c>
      <c r="C148" s="22">
        <f t="shared" si="12"/>
        <v>97.4</v>
      </c>
      <c r="D148" s="22">
        <v>94.8</v>
      </c>
      <c r="E148" s="22">
        <v>97.4</v>
      </c>
      <c r="F148" s="27">
        <v>95.16</v>
      </c>
      <c r="G148" s="25">
        <v>-0.8</v>
      </c>
      <c r="H148" s="22"/>
      <c r="I148" s="22">
        <f t="shared" si="13"/>
        <v>402.1</v>
      </c>
      <c r="J148" s="22">
        <v>404.2</v>
      </c>
      <c r="K148" s="22">
        <v>402.1</v>
      </c>
      <c r="L148" s="27">
        <v>405.49</v>
      </c>
      <c r="M148" s="25">
        <v>20.399999999999999</v>
      </c>
      <c r="N148" s="22"/>
      <c r="O148" s="22"/>
      <c r="P148" s="22">
        <v>501.7</v>
      </c>
      <c r="Q148" s="22">
        <v>502.1</v>
      </c>
      <c r="R148" s="27">
        <v>502.21</v>
      </c>
      <c r="S148" s="25">
        <v>18.100000000000001</v>
      </c>
      <c r="T148" s="22"/>
      <c r="U148" s="22">
        <f t="shared" si="14"/>
        <v>100</v>
      </c>
      <c r="V148" s="22">
        <v>97.4</v>
      </c>
      <c r="W148" s="22">
        <v>100</v>
      </c>
      <c r="X148" s="27">
        <v>96.72</v>
      </c>
      <c r="Y148" s="25">
        <v>-2.4</v>
      </c>
      <c r="Z148" s="22"/>
      <c r="AA148" s="22">
        <f t="shared" si="15"/>
        <v>19.399999999999999</v>
      </c>
      <c r="AB148" s="22">
        <v>18.899999999999999</v>
      </c>
      <c r="AC148" s="22">
        <v>19.399999999999999</v>
      </c>
      <c r="AD148" s="27">
        <v>18.95</v>
      </c>
      <c r="AE148" s="25">
        <v>-0.8</v>
      </c>
      <c r="AF148" s="22"/>
      <c r="AG148" s="22">
        <f t="shared" si="16"/>
        <v>80.099999999999994</v>
      </c>
      <c r="AH148" s="22">
        <v>80.599999999999994</v>
      </c>
      <c r="AI148" s="22">
        <v>80.099999999999994</v>
      </c>
      <c r="AJ148" s="27">
        <v>80.739999999999995</v>
      </c>
      <c r="AK148" s="25">
        <v>1.2</v>
      </c>
      <c r="AL148" s="22"/>
      <c r="AM148" s="22">
        <f t="shared" si="17"/>
        <v>19.899999999999999</v>
      </c>
      <c r="AN148" s="22">
        <v>19.399999999999999</v>
      </c>
      <c r="AO148" s="22">
        <v>19.899999999999999</v>
      </c>
      <c r="AP148" s="27">
        <v>19.260000000000002</v>
      </c>
      <c r="AQ148" s="25">
        <v>-1.2</v>
      </c>
      <c r="AR148" s="6"/>
      <c r="AS148" s="6"/>
    </row>
    <row r="149" spans="1:45" s="11" customFormat="1" ht="12.75" customHeight="1" x14ac:dyDescent="0.25">
      <c r="A149" s="7"/>
      <c r="B149">
        <v>1</v>
      </c>
      <c r="C149" s="22">
        <f t="shared" si="12"/>
        <v>94.9</v>
      </c>
      <c r="D149" s="22">
        <v>94.4</v>
      </c>
      <c r="E149" s="22">
        <v>94.9</v>
      </c>
      <c r="F149" s="27">
        <v>95.06</v>
      </c>
      <c r="G149" s="25">
        <v>-1.2</v>
      </c>
      <c r="H149" s="22"/>
      <c r="I149" s="22">
        <f t="shared" si="13"/>
        <v>408.4</v>
      </c>
      <c r="J149" s="22">
        <v>408.4</v>
      </c>
      <c r="K149" s="22">
        <v>408.4</v>
      </c>
      <c r="L149" s="27">
        <v>407.23</v>
      </c>
      <c r="M149" s="25">
        <v>20.9</v>
      </c>
      <c r="N149" s="22"/>
      <c r="O149" s="22"/>
      <c r="P149" s="22">
        <v>503.4</v>
      </c>
      <c r="Q149" s="22">
        <v>503.7</v>
      </c>
      <c r="R149" s="27">
        <v>503.71</v>
      </c>
      <c r="S149" s="25">
        <v>18</v>
      </c>
      <c r="T149" s="22"/>
      <c r="U149" s="22">
        <f t="shared" si="14"/>
        <v>95.3</v>
      </c>
      <c r="V149" s="22">
        <v>95</v>
      </c>
      <c r="W149" s="22">
        <v>95.3</v>
      </c>
      <c r="X149" s="27">
        <v>96.48</v>
      </c>
      <c r="Y149" s="25">
        <v>-3</v>
      </c>
      <c r="Z149" s="22"/>
      <c r="AA149" s="22">
        <f t="shared" si="15"/>
        <v>18.8</v>
      </c>
      <c r="AB149" s="22">
        <v>18.8</v>
      </c>
      <c r="AC149" s="22">
        <v>18.8</v>
      </c>
      <c r="AD149" s="27">
        <v>18.87</v>
      </c>
      <c r="AE149" s="25">
        <v>-0.9</v>
      </c>
      <c r="AF149" s="22"/>
      <c r="AG149" s="22">
        <f t="shared" si="16"/>
        <v>81.099999999999994</v>
      </c>
      <c r="AH149" s="22">
        <v>81.099999999999994</v>
      </c>
      <c r="AI149" s="22">
        <v>81.099999999999994</v>
      </c>
      <c r="AJ149" s="27">
        <v>80.849999999999994</v>
      </c>
      <c r="AK149" s="25">
        <v>1.3</v>
      </c>
      <c r="AL149" s="22"/>
      <c r="AM149" s="22">
        <f t="shared" si="17"/>
        <v>18.899999999999999</v>
      </c>
      <c r="AN149" s="22">
        <v>18.899999999999999</v>
      </c>
      <c r="AO149" s="22">
        <v>18.899999999999999</v>
      </c>
      <c r="AP149" s="27">
        <v>19.149999999999999</v>
      </c>
      <c r="AQ149" s="25">
        <v>-1.3</v>
      </c>
      <c r="AR149" s="6"/>
      <c r="AS149" s="6"/>
    </row>
    <row r="150" spans="1:45" s="11" customFormat="1" ht="12.75" customHeight="1" x14ac:dyDescent="0.25">
      <c r="A150" s="7">
        <v>13</v>
      </c>
      <c r="B150">
        <v>2</v>
      </c>
      <c r="C150" s="22">
        <f t="shared" si="12"/>
        <v>91.1</v>
      </c>
      <c r="D150" s="22">
        <v>90.3</v>
      </c>
      <c r="E150" s="22">
        <v>91.1</v>
      </c>
      <c r="F150" s="27">
        <v>94.91</v>
      </c>
      <c r="G150" s="25">
        <v>-1.7</v>
      </c>
      <c r="H150" s="22"/>
      <c r="I150" s="22">
        <f t="shared" si="13"/>
        <v>412.1</v>
      </c>
      <c r="J150" s="22">
        <v>412.6</v>
      </c>
      <c r="K150" s="22">
        <v>412.1</v>
      </c>
      <c r="L150" s="27">
        <v>408.99</v>
      </c>
      <c r="M150" s="25">
        <v>21.1</v>
      </c>
      <c r="N150" s="22"/>
      <c r="O150" s="22"/>
      <c r="P150" s="22">
        <v>504.9</v>
      </c>
      <c r="Q150" s="22">
        <v>505.3</v>
      </c>
      <c r="R150" s="27">
        <v>505.2</v>
      </c>
      <c r="S150" s="25">
        <v>17.899999999999999</v>
      </c>
      <c r="T150" s="22"/>
      <c r="U150" s="22">
        <f t="shared" si="14"/>
        <v>93.2</v>
      </c>
      <c r="V150" s="22">
        <v>92.3</v>
      </c>
      <c r="W150" s="22">
        <v>93.2</v>
      </c>
      <c r="X150" s="27">
        <v>96.21</v>
      </c>
      <c r="Y150" s="25">
        <v>-3.2</v>
      </c>
      <c r="Z150" s="22"/>
      <c r="AA150" s="22">
        <f t="shared" si="15"/>
        <v>18</v>
      </c>
      <c r="AB150" s="22">
        <v>17.899999999999999</v>
      </c>
      <c r="AC150" s="22">
        <v>18</v>
      </c>
      <c r="AD150" s="27">
        <v>18.79</v>
      </c>
      <c r="AE150" s="25">
        <v>-1</v>
      </c>
      <c r="AF150" s="22"/>
      <c r="AG150" s="22">
        <f t="shared" si="16"/>
        <v>81.599999999999994</v>
      </c>
      <c r="AH150" s="22">
        <v>81.7</v>
      </c>
      <c r="AI150" s="22">
        <v>81.599999999999994</v>
      </c>
      <c r="AJ150" s="27">
        <v>80.959999999999994</v>
      </c>
      <c r="AK150" s="25">
        <v>1.3</v>
      </c>
      <c r="AL150" s="22"/>
      <c r="AM150" s="22">
        <f t="shared" si="17"/>
        <v>18.399999999999999</v>
      </c>
      <c r="AN150" s="22">
        <v>18.3</v>
      </c>
      <c r="AO150" s="22">
        <v>18.399999999999999</v>
      </c>
      <c r="AP150" s="27">
        <v>19.04</v>
      </c>
      <c r="AQ150" s="25">
        <v>-1.3</v>
      </c>
      <c r="AR150" s="6"/>
      <c r="AS150" s="6"/>
    </row>
    <row r="151" spans="1:45" s="11" customFormat="1" ht="12.75" customHeight="1" x14ac:dyDescent="0.25">
      <c r="A151" s="7">
        <v>13</v>
      </c>
      <c r="B151">
        <v>3</v>
      </c>
      <c r="C151" s="22">
        <f t="shared" si="12"/>
        <v>97.1</v>
      </c>
      <c r="D151" s="22">
        <v>96.9</v>
      </c>
      <c r="E151" s="22">
        <v>97.1</v>
      </c>
      <c r="F151" s="27">
        <v>94.7</v>
      </c>
      <c r="G151" s="25">
        <v>-2.5</v>
      </c>
      <c r="H151" s="22"/>
      <c r="I151" s="22">
        <f t="shared" si="13"/>
        <v>409.4</v>
      </c>
      <c r="J151" s="22">
        <v>409.9</v>
      </c>
      <c r="K151" s="22">
        <v>409.4</v>
      </c>
      <c r="L151" s="27">
        <v>410.75</v>
      </c>
      <c r="M151" s="25">
        <v>21.1</v>
      </c>
      <c r="N151" s="22"/>
      <c r="O151" s="22"/>
      <c r="P151" s="22">
        <v>506.7</v>
      </c>
      <c r="Q151" s="22">
        <v>506.9</v>
      </c>
      <c r="R151" s="27">
        <v>506.68</v>
      </c>
      <c r="S151" s="25">
        <v>17.7</v>
      </c>
      <c r="T151" s="22"/>
      <c r="U151" s="22">
        <f t="shared" si="14"/>
        <v>97.4</v>
      </c>
      <c r="V151" s="22">
        <v>96.9</v>
      </c>
      <c r="W151" s="22">
        <v>97.4</v>
      </c>
      <c r="X151" s="27">
        <v>95.93</v>
      </c>
      <c r="Y151" s="25">
        <v>-3.4</v>
      </c>
      <c r="Z151" s="22"/>
      <c r="AA151" s="22">
        <f t="shared" si="15"/>
        <v>19.2</v>
      </c>
      <c r="AB151" s="22">
        <v>19.100000000000001</v>
      </c>
      <c r="AC151" s="22">
        <v>19.2</v>
      </c>
      <c r="AD151" s="27">
        <v>18.690000000000001</v>
      </c>
      <c r="AE151" s="25">
        <v>-1.2</v>
      </c>
      <c r="AF151" s="22"/>
      <c r="AG151" s="22">
        <f t="shared" si="16"/>
        <v>80.8</v>
      </c>
      <c r="AH151" s="22">
        <v>80.900000000000006</v>
      </c>
      <c r="AI151" s="22">
        <v>80.8</v>
      </c>
      <c r="AJ151" s="27">
        <v>81.069999999999993</v>
      </c>
      <c r="AK151" s="25">
        <v>1.3</v>
      </c>
      <c r="AL151" s="22"/>
      <c r="AM151" s="22">
        <f t="shared" si="17"/>
        <v>19.2</v>
      </c>
      <c r="AN151" s="22">
        <v>19.100000000000001</v>
      </c>
      <c r="AO151" s="22">
        <v>19.2</v>
      </c>
      <c r="AP151" s="27">
        <v>18.93</v>
      </c>
      <c r="AQ151" s="25">
        <v>-1.3</v>
      </c>
      <c r="AR151" s="6"/>
      <c r="AS151" s="6"/>
    </row>
    <row r="152" spans="1:45" s="11" customFormat="1" ht="12.75" customHeight="1" x14ac:dyDescent="0.25">
      <c r="A152" s="7">
        <v>13</v>
      </c>
      <c r="B152">
        <v>4</v>
      </c>
      <c r="C152" s="22">
        <f t="shared" si="12"/>
        <v>94.8</v>
      </c>
      <c r="D152" s="22">
        <v>95.7</v>
      </c>
      <c r="E152" s="22">
        <v>94.8</v>
      </c>
      <c r="F152" s="27">
        <v>94.48</v>
      </c>
      <c r="G152" s="25">
        <v>-2.7</v>
      </c>
      <c r="H152" s="22"/>
      <c r="I152" s="22">
        <f t="shared" si="13"/>
        <v>412</v>
      </c>
      <c r="J152" s="22">
        <v>411.2</v>
      </c>
      <c r="K152" s="22">
        <v>412</v>
      </c>
      <c r="L152" s="27">
        <v>412.45</v>
      </c>
      <c r="M152" s="25">
        <v>20.399999999999999</v>
      </c>
      <c r="N152" s="22"/>
      <c r="O152" s="22"/>
      <c r="P152" s="22">
        <v>508.3</v>
      </c>
      <c r="Q152" s="22">
        <v>508.2</v>
      </c>
      <c r="R152" s="27">
        <v>508.14</v>
      </c>
      <c r="S152" s="25">
        <v>17.600000000000001</v>
      </c>
      <c r="T152" s="22"/>
      <c r="U152" s="22">
        <f t="shared" si="14"/>
        <v>96.2</v>
      </c>
      <c r="V152" s="22">
        <v>97</v>
      </c>
      <c r="W152" s="22">
        <v>96.2</v>
      </c>
      <c r="X152" s="27">
        <v>95.69</v>
      </c>
      <c r="Y152" s="25">
        <v>-2.8</v>
      </c>
      <c r="Z152" s="22"/>
      <c r="AA152" s="22">
        <f t="shared" si="15"/>
        <v>18.600000000000001</v>
      </c>
      <c r="AB152" s="22">
        <v>18.8</v>
      </c>
      <c r="AC152" s="22">
        <v>18.600000000000001</v>
      </c>
      <c r="AD152" s="27">
        <v>18.59</v>
      </c>
      <c r="AE152" s="25">
        <v>-1.2</v>
      </c>
      <c r="AF152" s="22"/>
      <c r="AG152" s="22">
        <f t="shared" si="16"/>
        <v>81.099999999999994</v>
      </c>
      <c r="AH152" s="22">
        <v>80.900000000000006</v>
      </c>
      <c r="AI152" s="22">
        <v>81.099999999999994</v>
      </c>
      <c r="AJ152" s="27">
        <v>81.17</v>
      </c>
      <c r="AK152" s="25">
        <v>1.2</v>
      </c>
      <c r="AL152" s="22"/>
      <c r="AM152" s="22">
        <f t="shared" si="17"/>
        <v>18.899999999999999</v>
      </c>
      <c r="AN152" s="22">
        <v>19.100000000000001</v>
      </c>
      <c r="AO152" s="22">
        <v>18.899999999999999</v>
      </c>
      <c r="AP152" s="27">
        <v>18.829999999999998</v>
      </c>
      <c r="AQ152" s="25">
        <v>-1.2</v>
      </c>
      <c r="AR152" s="6"/>
      <c r="AS152" s="6"/>
    </row>
    <row r="153" spans="1:45" s="11" customFormat="1" ht="12.75" customHeight="1" x14ac:dyDescent="0.25">
      <c r="A153" s="7">
        <v>13</v>
      </c>
      <c r="B153">
        <v>5</v>
      </c>
      <c r="C153" s="22">
        <f t="shared" si="12"/>
        <v>92.3</v>
      </c>
      <c r="D153" s="22">
        <v>94.3</v>
      </c>
      <c r="E153" s="22">
        <v>92.3</v>
      </c>
      <c r="F153" s="27">
        <v>94.31</v>
      </c>
      <c r="G153" s="25">
        <v>-2</v>
      </c>
      <c r="H153" s="22"/>
      <c r="I153" s="22">
        <f t="shared" si="13"/>
        <v>415.6</v>
      </c>
      <c r="J153" s="22">
        <v>414.3</v>
      </c>
      <c r="K153" s="22">
        <v>415.6</v>
      </c>
      <c r="L153" s="27">
        <v>414.01</v>
      </c>
      <c r="M153" s="25">
        <v>18.8</v>
      </c>
      <c r="N153" s="22"/>
      <c r="O153" s="22"/>
      <c r="P153" s="22">
        <v>509.8</v>
      </c>
      <c r="Q153" s="22">
        <v>509.5</v>
      </c>
      <c r="R153" s="27">
        <v>509.58</v>
      </c>
      <c r="S153" s="25">
        <v>17.3</v>
      </c>
      <c r="T153" s="22"/>
      <c r="U153" s="22">
        <f t="shared" si="14"/>
        <v>93.9</v>
      </c>
      <c r="V153" s="22">
        <v>95.5</v>
      </c>
      <c r="W153" s="22">
        <v>93.9</v>
      </c>
      <c r="X153" s="27">
        <v>95.57</v>
      </c>
      <c r="Y153" s="25">
        <v>-1.5</v>
      </c>
      <c r="Z153" s="22"/>
      <c r="AA153" s="22">
        <f t="shared" si="15"/>
        <v>18.100000000000001</v>
      </c>
      <c r="AB153" s="22">
        <v>18.5</v>
      </c>
      <c r="AC153" s="22">
        <v>18.100000000000001</v>
      </c>
      <c r="AD153" s="27">
        <v>18.510000000000002</v>
      </c>
      <c r="AE153" s="25">
        <v>-1</v>
      </c>
      <c r="AF153" s="22"/>
      <c r="AG153" s="22">
        <f t="shared" si="16"/>
        <v>81.599999999999994</v>
      </c>
      <c r="AH153" s="22">
        <v>81.3</v>
      </c>
      <c r="AI153" s="22">
        <v>81.599999999999994</v>
      </c>
      <c r="AJ153" s="27">
        <v>81.25</v>
      </c>
      <c r="AK153" s="25">
        <v>0.9</v>
      </c>
      <c r="AL153" s="22"/>
      <c r="AM153" s="22">
        <f t="shared" si="17"/>
        <v>18.399999999999999</v>
      </c>
      <c r="AN153" s="22">
        <v>18.7</v>
      </c>
      <c r="AO153" s="22">
        <v>18.399999999999999</v>
      </c>
      <c r="AP153" s="27">
        <v>18.75</v>
      </c>
      <c r="AQ153" s="25">
        <v>-0.9</v>
      </c>
      <c r="AR153" s="6"/>
      <c r="AS153" s="6"/>
    </row>
    <row r="154" spans="1:45" s="11" customFormat="1" ht="12.75" customHeight="1" x14ac:dyDescent="0.25">
      <c r="A154" s="7">
        <v>13</v>
      </c>
      <c r="B154">
        <v>6</v>
      </c>
      <c r="C154" s="22">
        <f t="shared" si="12"/>
        <v>99.5</v>
      </c>
      <c r="D154" s="22">
        <v>98.7</v>
      </c>
      <c r="E154" s="22">
        <v>99.5</v>
      </c>
      <c r="F154" s="27">
        <v>94.26</v>
      </c>
      <c r="G154" s="25">
        <v>-0.6</v>
      </c>
      <c r="H154" s="22"/>
      <c r="I154" s="22">
        <f t="shared" si="13"/>
        <v>410.1</v>
      </c>
      <c r="J154" s="22">
        <v>411.4</v>
      </c>
      <c r="K154" s="22">
        <v>410.1</v>
      </c>
      <c r="L154" s="27">
        <v>415.39</v>
      </c>
      <c r="M154" s="25">
        <v>16.5</v>
      </c>
      <c r="N154" s="22"/>
      <c r="O154" s="22"/>
      <c r="P154" s="22">
        <v>511.2</v>
      </c>
      <c r="Q154" s="22">
        <v>510.9</v>
      </c>
      <c r="R154" s="27">
        <v>510.99</v>
      </c>
      <c r="S154" s="25">
        <v>16.899999999999999</v>
      </c>
      <c r="T154" s="22"/>
      <c r="U154" s="22">
        <f t="shared" si="14"/>
        <v>100.8</v>
      </c>
      <c r="V154" s="22">
        <v>99.8</v>
      </c>
      <c r="W154" s="22">
        <v>100.8</v>
      </c>
      <c r="X154" s="27">
        <v>95.6</v>
      </c>
      <c r="Y154" s="25">
        <v>0.4</v>
      </c>
      <c r="Z154" s="22"/>
      <c r="AA154" s="22">
        <f t="shared" si="15"/>
        <v>19.5</v>
      </c>
      <c r="AB154" s="22">
        <v>19.3</v>
      </c>
      <c r="AC154" s="22">
        <v>19.5</v>
      </c>
      <c r="AD154" s="27">
        <v>18.45</v>
      </c>
      <c r="AE154" s="25">
        <v>-0.7</v>
      </c>
      <c r="AF154" s="22"/>
      <c r="AG154" s="22">
        <f t="shared" si="16"/>
        <v>80.3</v>
      </c>
      <c r="AH154" s="22">
        <v>80.5</v>
      </c>
      <c r="AI154" s="22">
        <v>80.3</v>
      </c>
      <c r="AJ154" s="27">
        <v>81.290000000000006</v>
      </c>
      <c r="AK154" s="25">
        <v>0.5</v>
      </c>
      <c r="AL154" s="22"/>
      <c r="AM154" s="22">
        <f t="shared" si="17"/>
        <v>19.7</v>
      </c>
      <c r="AN154" s="22">
        <v>19.5</v>
      </c>
      <c r="AO154" s="22">
        <v>19.7</v>
      </c>
      <c r="AP154" s="27">
        <v>18.71</v>
      </c>
      <c r="AQ154" s="25">
        <v>-0.5</v>
      </c>
      <c r="AR154" s="6"/>
      <c r="AS154" s="6"/>
    </row>
    <row r="155" spans="1:45" s="11" customFormat="1" ht="12.75" customHeight="1" x14ac:dyDescent="0.25">
      <c r="A155" s="7">
        <v>13</v>
      </c>
      <c r="B155">
        <v>7</v>
      </c>
      <c r="C155" s="22">
        <f t="shared" si="12"/>
        <v>96.2</v>
      </c>
      <c r="D155" s="22">
        <v>95.3</v>
      </c>
      <c r="E155" s="22">
        <v>96.2</v>
      </c>
      <c r="F155" s="27">
        <v>94.39</v>
      </c>
      <c r="G155" s="25">
        <v>1.5</v>
      </c>
      <c r="H155" s="22"/>
      <c r="I155" s="22">
        <f t="shared" si="13"/>
        <v>415.4</v>
      </c>
      <c r="J155" s="22">
        <v>416.9</v>
      </c>
      <c r="K155" s="22">
        <v>415.4</v>
      </c>
      <c r="L155" s="27">
        <v>416.54</v>
      </c>
      <c r="M155" s="25">
        <v>13.8</v>
      </c>
      <c r="N155" s="22"/>
      <c r="O155" s="22"/>
      <c r="P155" s="22">
        <v>512.79999999999995</v>
      </c>
      <c r="Q155" s="22">
        <v>512.4</v>
      </c>
      <c r="R155" s="27">
        <v>512.37</v>
      </c>
      <c r="S155" s="25">
        <v>16.600000000000001</v>
      </c>
      <c r="T155" s="22"/>
      <c r="U155" s="22">
        <f t="shared" si="14"/>
        <v>97</v>
      </c>
      <c r="V155" s="22">
        <v>95.9</v>
      </c>
      <c r="W155" s="22">
        <v>97</v>
      </c>
      <c r="X155" s="27">
        <v>95.83</v>
      </c>
      <c r="Y155" s="25">
        <v>2.8</v>
      </c>
      <c r="Z155" s="22"/>
      <c r="AA155" s="22">
        <f t="shared" si="15"/>
        <v>18.8</v>
      </c>
      <c r="AB155" s="22">
        <v>18.600000000000001</v>
      </c>
      <c r="AC155" s="22">
        <v>18.8</v>
      </c>
      <c r="AD155" s="27">
        <v>18.420000000000002</v>
      </c>
      <c r="AE155" s="25">
        <v>-0.3</v>
      </c>
      <c r="AF155" s="22"/>
      <c r="AG155" s="22">
        <f t="shared" si="16"/>
        <v>81.099999999999994</v>
      </c>
      <c r="AH155" s="22">
        <v>81.3</v>
      </c>
      <c r="AI155" s="22">
        <v>81.099999999999994</v>
      </c>
      <c r="AJ155" s="27">
        <v>81.3</v>
      </c>
      <c r="AK155" s="25">
        <v>0.1</v>
      </c>
      <c r="AL155" s="22"/>
      <c r="AM155" s="22">
        <f t="shared" si="17"/>
        <v>18.899999999999999</v>
      </c>
      <c r="AN155" s="22">
        <v>18.7</v>
      </c>
      <c r="AO155" s="22">
        <v>18.899999999999999</v>
      </c>
      <c r="AP155" s="27">
        <v>18.7</v>
      </c>
      <c r="AQ155" s="25">
        <v>-0.1</v>
      </c>
      <c r="AR155" s="6"/>
      <c r="AS155" s="6"/>
    </row>
    <row r="156" spans="1:45" s="11" customFormat="1" ht="12.75" customHeight="1" x14ac:dyDescent="0.25">
      <c r="A156" s="7">
        <v>13</v>
      </c>
      <c r="B156">
        <v>8</v>
      </c>
      <c r="C156" s="22">
        <f t="shared" si="12"/>
        <v>91.1</v>
      </c>
      <c r="D156" s="22">
        <v>92.5</v>
      </c>
      <c r="E156" s="22">
        <v>91.1</v>
      </c>
      <c r="F156" s="27">
        <v>94.72</v>
      </c>
      <c r="G156" s="25">
        <v>4.0999999999999996</v>
      </c>
      <c r="H156" s="22"/>
      <c r="I156" s="22">
        <f t="shared" si="13"/>
        <v>422.2</v>
      </c>
      <c r="J156" s="22">
        <v>419.5</v>
      </c>
      <c r="K156" s="22">
        <v>422.2</v>
      </c>
      <c r="L156" s="27">
        <v>417.42</v>
      </c>
      <c r="M156" s="25">
        <v>10.6</v>
      </c>
      <c r="N156" s="22"/>
      <c r="O156" s="22"/>
      <c r="P156" s="22">
        <v>514.1</v>
      </c>
      <c r="Q156" s="22">
        <v>513.79999999999995</v>
      </c>
      <c r="R156" s="27">
        <v>513.72</v>
      </c>
      <c r="S156" s="25">
        <v>16.2</v>
      </c>
      <c r="T156" s="22"/>
      <c r="U156" s="22">
        <f t="shared" si="14"/>
        <v>91.6</v>
      </c>
      <c r="V156" s="22">
        <v>94.5</v>
      </c>
      <c r="W156" s="22">
        <v>91.6</v>
      </c>
      <c r="X156" s="27">
        <v>96.3</v>
      </c>
      <c r="Y156" s="25">
        <v>5.6</v>
      </c>
      <c r="Z156" s="22"/>
      <c r="AA156" s="22">
        <f t="shared" si="15"/>
        <v>17.7</v>
      </c>
      <c r="AB156" s="22">
        <v>18</v>
      </c>
      <c r="AC156" s="22">
        <v>17.7</v>
      </c>
      <c r="AD156" s="27">
        <v>18.440000000000001</v>
      </c>
      <c r="AE156" s="25">
        <v>0.2</v>
      </c>
      <c r="AF156" s="22"/>
      <c r="AG156" s="22">
        <f t="shared" si="16"/>
        <v>82.2</v>
      </c>
      <c r="AH156" s="22">
        <v>81.599999999999994</v>
      </c>
      <c r="AI156" s="22">
        <v>82.2</v>
      </c>
      <c r="AJ156" s="27">
        <v>81.25</v>
      </c>
      <c r="AK156" s="25">
        <v>-0.5</v>
      </c>
      <c r="AL156" s="22"/>
      <c r="AM156" s="22">
        <f t="shared" si="17"/>
        <v>17.8</v>
      </c>
      <c r="AN156" s="22">
        <v>18.399999999999999</v>
      </c>
      <c r="AO156" s="22">
        <v>17.8</v>
      </c>
      <c r="AP156" s="27">
        <v>18.75</v>
      </c>
      <c r="AQ156" s="25">
        <v>0.5</v>
      </c>
      <c r="AR156" s="6"/>
      <c r="AS156" s="6"/>
    </row>
    <row r="157" spans="1:45" s="11" customFormat="1" ht="12.75" customHeight="1" x14ac:dyDescent="0.25">
      <c r="A157" s="7">
        <v>13</v>
      </c>
      <c r="B157">
        <v>9</v>
      </c>
      <c r="C157" s="22">
        <f t="shared" si="12"/>
        <v>90</v>
      </c>
      <c r="D157" s="22">
        <v>91.9</v>
      </c>
      <c r="E157" s="22">
        <v>90</v>
      </c>
      <c r="F157" s="27">
        <v>95.35</v>
      </c>
      <c r="G157" s="25">
        <v>7.5</v>
      </c>
      <c r="H157" s="22"/>
      <c r="I157" s="22">
        <f t="shared" si="13"/>
        <v>421.6</v>
      </c>
      <c r="J157" s="22">
        <v>419.6</v>
      </c>
      <c r="K157" s="22">
        <v>421.6</v>
      </c>
      <c r="L157" s="27">
        <v>417.99</v>
      </c>
      <c r="M157" s="25">
        <v>6.9</v>
      </c>
      <c r="N157" s="22"/>
      <c r="O157" s="22"/>
      <c r="P157" s="22">
        <v>515.20000000000005</v>
      </c>
      <c r="Q157" s="22">
        <v>515.1</v>
      </c>
      <c r="R157" s="27">
        <v>515.04</v>
      </c>
      <c r="S157" s="25">
        <v>15.8</v>
      </c>
      <c r="T157" s="22"/>
      <c r="U157" s="22">
        <f t="shared" si="14"/>
        <v>93.5</v>
      </c>
      <c r="V157" s="22">
        <v>95.7</v>
      </c>
      <c r="W157" s="22">
        <v>93.5</v>
      </c>
      <c r="X157" s="27">
        <v>97.05</v>
      </c>
      <c r="Y157" s="25">
        <v>9</v>
      </c>
      <c r="Z157" s="22"/>
      <c r="AA157" s="22">
        <f t="shared" si="15"/>
        <v>17.5</v>
      </c>
      <c r="AB157" s="22">
        <v>17.8</v>
      </c>
      <c r="AC157" s="22">
        <v>17.5</v>
      </c>
      <c r="AD157" s="27">
        <v>18.510000000000002</v>
      </c>
      <c r="AE157" s="25">
        <v>0.9</v>
      </c>
      <c r="AF157" s="22"/>
      <c r="AG157" s="22">
        <f t="shared" si="16"/>
        <v>81.900000000000006</v>
      </c>
      <c r="AH157" s="22">
        <v>81.400000000000006</v>
      </c>
      <c r="AI157" s="22">
        <v>81.900000000000006</v>
      </c>
      <c r="AJ157" s="27">
        <v>81.16</v>
      </c>
      <c r="AK157" s="25">
        <v>-1.2</v>
      </c>
      <c r="AL157" s="22"/>
      <c r="AM157" s="22">
        <f t="shared" si="17"/>
        <v>18.100000000000001</v>
      </c>
      <c r="AN157" s="22">
        <v>18.600000000000001</v>
      </c>
      <c r="AO157" s="22">
        <v>18.100000000000001</v>
      </c>
      <c r="AP157" s="27">
        <v>18.84</v>
      </c>
      <c r="AQ157" s="25">
        <v>1.2</v>
      </c>
      <c r="AR157" s="6"/>
      <c r="AS157" s="6"/>
    </row>
    <row r="158" spans="1:45" s="11" customFormat="1" ht="12.75" customHeight="1" x14ac:dyDescent="0.25">
      <c r="A158" s="7">
        <v>13</v>
      </c>
      <c r="B158">
        <v>10</v>
      </c>
      <c r="C158" s="22">
        <f t="shared" si="12"/>
        <v>96.7</v>
      </c>
      <c r="D158" s="22">
        <v>95.8</v>
      </c>
      <c r="E158" s="22">
        <v>96.7</v>
      </c>
      <c r="F158" s="27">
        <v>96.25</v>
      </c>
      <c r="G158" s="25">
        <v>10.8</v>
      </c>
      <c r="H158" s="22"/>
      <c r="I158" s="22">
        <f t="shared" si="13"/>
        <v>418.3</v>
      </c>
      <c r="J158" s="22">
        <v>420</v>
      </c>
      <c r="K158" s="22">
        <v>418.3</v>
      </c>
      <c r="L158" s="27">
        <v>418.27</v>
      </c>
      <c r="M158" s="25">
        <v>3.3</v>
      </c>
      <c r="N158" s="22"/>
      <c r="O158" s="22"/>
      <c r="P158" s="22">
        <v>516.29999999999995</v>
      </c>
      <c r="Q158" s="22">
        <v>516.4</v>
      </c>
      <c r="R158" s="27">
        <v>516.34</v>
      </c>
      <c r="S158" s="25">
        <v>15.5</v>
      </c>
      <c r="T158" s="22"/>
      <c r="U158" s="22">
        <f t="shared" si="14"/>
        <v>98.1</v>
      </c>
      <c r="V158" s="22">
        <v>96.4</v>
      </c>
      <c r="W158" s="22">
        <v>98.1</v>
      </c>
      <c r="X158" s="27">
        <v>98.07</v>
      </c>
      <c r="Y158" s="25">
        <v>12.3</v>
      </c>
      <c r="Z158" s="22"/>
      <c r="AA158" s="22">
        <f t="shared" si="15"/>
        <v>18.7</v>
      </c>
      <c r="AB158" s="22">
        <v>18.600000000000001</v>
      </c>
      <c r="AC158" s="22">
        <v>18.7</v>
      </c>
      <c r="AD158" s="27">
        <v>18.64</v>
      </c>
      <c r="AE158" s="25">
        <v>1.5</v>
      </c>
      <c r="AF158" s="22"/>
      <c r="AG158" s="22">
        <f t="shared" si="16"/>
        <v>81</v>
      </c>
      <c r="AH158" s="22">
        <v>81.3</v>
      </c>
      <c r="AI158" s="22">
        <v>81</v>
      </c>
      <c r="AJ158" s="27">
        <v>81.010000000000005</v>
      </c>
      <c r="AK158" s="25">
        <v>-1.8</v>
      </c>
      <c r="AL158" s="22"/>
      <c r="AM158" s="22">
        <f t="shared" si="17"/>
        <v>19</v>
      </c>
      <c r="AN158" s="22">
        <v>18.7</v>
      </c>
      <c r="AO158" s="22">
        <v>19</v>
      </c>
      <c r="AP158" s="27">
        <v>18.989999999999998</v>
      </c>
      <c r="AQ158" s="25">
        <v>1.8</v>
      </c>
      <c r="AR158" s="6"/>
      <c r="AS158" s="6"/>
    </row>
    <row r="159" spans="1:45" s="11" customFormat="1" ht="12.75" customHeight="1" x14ac:dyDescent="0.25">
      <c r="A159" s="7">
        <v>13</v>
      </c>
      <c r="B159">
        <v>11</v>
      </c>
      <c r="C159" s="22">
        <f t="shared" si="12"/>
        <v>101.6</v>
      </c>
      <c r="D159" s="22">
        <v>103.3</v>
      </c>
      <c r="E159" s="22">
        <v>101.6</v>
      </c>
      <c r="F159" s="27">
        <v>97.47</v>
      </c>
      <c r="G159" s="25">
        <v>14.6</v>
      </c>
      <c r="H159" s="22"/>
      <c r="I159" s="22">
        <f t="shared" si="13"/>
        <v>412.7</v>
      </c>
      <c r="J159" s="22">
        <v>411.3</v>
      </c>
      <c r="K159" s="22">
        <v>412.7</v>
      </c>
      <c r="L159" s="27">
        <v>418.2</v>
      </c>
      <c r="M159" s="25">
        <v>-0.8</v>
      </c>
      <c r="N159" s="22"/>
      <c r="O159" s="22"/>
      <c r="P159" s="22">
        <v>517.29999999999995</v>
      </c>
      <c r="Q159" s="22">
        <v>517.70000000000005</v>
      </c>
      <c r="R159" s="27">
        <v>517.61</v>
      </c>
      <c r="S159" s="25">
        <v>15.3</v>
      </c>
      <c r="T159" s="22"/>
      <c r="U159" s="22">
        <f t="shared" si="14"/>
        <v>104.9</v>
      </c>
      <c r="V159" s="22">
        <v>106</v>
      </c>
      <c r="W159" s="22">
        <v>104.9</v>
      </c>
      <c r="X159" s="27">
        <v>99.41</v>
      </c>
      <c r="Y159" s="25">
        <v>16.100000000000001</v>
      </c>
      <c r="Z159" s="22"/>
      <c r="AA159" s="22">
        <f t="shared" si="15"/>
        <v>19.600000000000001</v>
      </c>
      <c r="AB159" s="22">
        <v>20</v>
      </c>
      <c r="AC159" s="22">
        <v>19.600000000000001</v>
      </c>
      <c r="AD159" s="27">
        <v>18.829999999999998</v>
      </c>
      <c r="AE159" s="25">
        <v>2.2999999999999998</v>
      </c>
      <c r="AF159" s="22"/>
      <c r="AG159" s="22">
        <f t="shared" si="16"/>
        <v>79.7</v>
      </c>
      <c r="AH159" s="22">
        <v>79.5</v>
      </c>
      <c r="AI159" s="22">
        <v>79.7</v>
      </c>
      <c r="AJ159" s="27">
        <v>80.790000000000006</v>
      </c>
      <c r="AK159" s="25">
        <v>-2.5</v>
      </c>
      <c r="AL159" s="22"/>
      <c r="AM159" s="22">
        <f t="shared" si="17"/>
        <v>20.3</v>
      </c>
      <c r="AN159" s="22">
        <v>20.5</v>
      </c>
      <c r="AO159" s="22">
        <v>20.3</v>
      </c>
      <c r="AP159" s="27">
        <v>19.21</v>
      </c>
      <c r="AQ159" s="25">
        <v>2.5</v>
      </c>
      <c r="AR159" s="6"/>
      <c r="AS159" s="6"/>
    </row>
    <row r="160" spans="1:45" s="11" customFormat="1" ht="12.75" customHeight="1" x14ac:dyDescent="0.25">
      <c r="A160" s="7">
        <v>13</v>
      </c>
      <c r="B160">
        <v>12</v>
      </c>
      <c r="C160" s="22">
        <f t="shared" si="12"/>
        <v>94.7</v>
      </c>
      <c r="D160" s="22">
        <v>92.4</v>
      </c>
      <c r="E160" s="22">
        <v>94.7</v>
      </c>
      <c r="F160" s="27">
        <v>99.03</v>
      </c>
      <c r="G160" s="25">
        <v>18.8</v>
      </c>
      <c r="H160" s="22"/>
      <c r="I160" s="22">
        <f t="shared" si="13"/>
        <v>422.8</v>
      </c>
      <c r="J160" s="22">
        <v>424.4</v>
      </c>
      <c r="K160" s="22">
        <v>422.8</v>
      </c>
      <c r="L160" s="27">
        <v>417.77</v>
      </c>
      <c r="M160" s="25">
        <v>-5.0999999999999996</v>
      </c>
      <c r="N160" s="22"/>
      <c r="O160" s="22"/>
      <c r="P160" s="22">
        <v>518.5</v>
      </c>
      <c r="Q160" s="22">
        <v>518.9</v>
      </c>
      <c r="R160" s="27">
        <v>518.86</v>
      </c>
      <c r="S160" s="25">
        <v>15</v>
      </c>
      <c r="T160" s="22"/>
      <c r="U160" s="22">
        <f t="shared" si="14"/>
        <v>96.2</v>
      </c>
      <c r="V160" s="22">
        <v>94.1</v>
      </c>
      <c r="W160" s="22">
        <v>96.2</v>
      </c>
      <c r="X160" s="27">
        <v>101.09</v>
      </c>
      <c r="Y160" s="25">
        <v>20.100000000000001</v>
      </c>
      <c r="Z160" s="22"/>
      <c r="AA160" s="22">
        <f t="shared" si="15"/>
        <v>18.2</v>
      </c>
      <c r="AB160" s="22">
        <v>17.8</v>
      </c>
      <c r="AC160" s="22">
        <v>18.2</v>
      </c>
      <c r="AD160" s="27">
        <v>19.09</v>
      </c>
      <c r="AE160" s="25">
        <v>3.1</v>
      </c>
      <c r="AF160" s="22"/>
      <c r="AG160" s="22">
        <f t="shared" si="16"/>
        <v>81.5</v>
      </c>
      <c r="AH160" s="22">
        <v>81.900000000000006</v>
      </c>
      <c r="AI160" s="22">
        <v>81.5</v>
      </c>
      <c r="AJ160" s="27">
        <v>80.52</v>
      </c>
      <c r="AK160" s="25">
        <v>-3.3</v>
      </c>
      <c r="AL160" s="22"/>
      <c r="AM160" s="22">
        <f t="shared" si="17"/>
        <v>18.5</v>
      </c>
      <c r="AN160" s="22">
        <v>18.100000000000001</v>
      </c>
      <c r="AO160" s="22">
        <v>18.5</v>
      </c>
      <c r="AP160" s="27">
        <v>19.48</v>
      </c>
      <c r="AQ160" s="25">
        <v>3.3</v>
      </c>
      <c r="AR160" s="6"/>
      <c r="AS160" s="6"/>
    </row>
    <row r="161" spans="1:45" s="11" customFormat="1" ht="12.75" customHeight="1" x14ac:dyDescent="0.25">
      <c r="A161" s="7"/>
      <c r="B161">
        <v>1</v>
      </c>
      <c r="C161" s="22">
        <f t="shared" si="12"/>
        <v>100.9</v>
      </c>
      <c r="D161" s="22">
        <v>98.7</v>
      </c>
      <c r="E161" s="22">
        <v>100.9</v>
      </c>
      <c r="F161" s="27">
        <v>100.87</v>
      </c>
      <c r="G161" s="25">
        <v>22.1</v>
      </c>
      <c r="H161" s="22"/>
      <c r="I161" s="22">
        <f t="shared" si="13"/>
        <v>416.8</v>
      </c>
      <c r="J161" s="22">
        <v>418.4</v>
      </c>
      <c r="K161" s="22">
        <v>416.8</v>
      </c>
      <c r="L161" s="27">
        <v>417.06</v>
      </c>
      <c r="M161" s="25">
        <v>-8.6</v>
      </c>
      <c r="N161" s="22"/>
      <c r="O161" s="22"/>
      <c r="P161" s="22">
        <v>519.70000000000005</v>
      </c>
      <c r="Q161" s="22">
        <v>520</v>
      </c>
      <c r="R161" s="27">
        <v>520.09</v>
      </c>
      <c r="S161" s="25">
        <v>14.8</v>
      </c>
      <c r="T161" s="22"/>
      <c r="U161" s="22">
        <f t="shared" si="14"/>
        <v>103.2</v>
      </c>
      <c r="V161" s="22">
        <v>101.3</v>
      </c>
      <c r="W161" s="22">
        <v>103.2</v>
      </c>
      <c r="X161" s="27">
        <v>103.03</v>
      </c>
      <c r="Y161" s="25">
        <v>23.4</v>
      </c>
      <c r="Z161" s="22"/>
      <c r="AA161" s="22">
        <f t="shared" si="15"/>
        <v>19.399999999999999</v>
      </c>
      <c r="AB161" s="22">
        <v>19</v>
      </c>
      <c r="AC161" s="22">
        <v>19.399999999999999</v>
      </c>
      <c r="AD161" s="27">
        <v>19.399999999999999</v>
      </c>
      <c r="AE161" s="25">
        <v>3.7</v>
      </c>
      <c r="AF161" s="22"/>
      <c r="AG161" s="22">
        <f t="shared" si="16"/>
        <v>80.099999999999994</v>
      </c>
      <c r="AH161" s="22">
        <v>80.5</v>
      </c>
      <c r="AI161" s="22">
        <v>80.099999999999994</v>
      </c>
      <c r="AJ161" s="27">
        <v>80.19</v>
      </c>
      <c r="AK161" s="25">
        <v>-3.9</v>
      </c>
      <c r="AL161" s="22"/>
      <c r="AM161" s="22">
        <f t="shared" si="17"/>
        <v>19.899999999999999</v>
      </c>
      <c r="AN161" s="22">
        <v>19.5</v>
      </c>
      <c r="AO161" s="22">
        <v>19.899999999999999</v>
      </c>
      <c r="AP161" s="27">
        <v>19.809999999999999</v>
      </c>
      <c r="AQ161" s="25">
        <v>3.9</v>
      </c>
      <c r="AR161" s="6"/>
      <c r="AS161" s="6"/>
    </row>
    <row r="162" spans="1:45" s="11" customFormat="1" ht="12.75" customHeight="1" x14ac:dyDescent="0.25">
      <c r="A162" s="7">
        <v>14</v>
      </c>
      <c r="B162">
        <v>2</v>
      </c>
      <c r="C162" s="22">
        <f t="shared" si="12"/>
        <v>108.6</v>
      </c>
      <c r="D162" s="22">
        <v>108.6</v>
      </c>
      <c r="E162" s="22">
        <v>108.6</v>
      </c>
      <c r="F162" s="27">
        <v>102.96</v>
      </c>
      <c r="G162" s="25">
        <v>25</v>
      </c>
      <c r="H162" s="22"/>
      <c r="I162" s="22">
        <f t="shared" si="13"/>
        <v>412.1</v>
      </c>
      <c r="J162" s="22">
        <v>411.8</v>
      </c>
      <c r="K162" s="22">
        <v>412.1</v>
      </c>
      <c r="L162" s="27">
        <v>416.08</v>
      </c>
      <c r="M162" s="25">
        <v>-11.7</v>
      </c>
      <c r="N162" s="22"/>
      <c r="O162" s="22"/>
      <c r="P162" s="22">
        <v>520.79999999999995</v>
      </c>
      <c r="Q162" s="22">
        <v>521.20000000000005</v>
      </c>
      <c r="R162" s="27">
        <v>521.29999999999995</v>
      </c>
      <c r="S162" s="25">
        <v>14.5</v>
      </c>
      <c r="T162" s="22"/>
      <c r="U162" s="22">
        <f t="shared" si="14"/>
        <v>109</v>
      </c>
      <c r="V162" s="22">
        <v>109</v>
      </c>
      <c r="W162" s="22">
        <v>109</v>
      </c>
      <c r="X162" s="27">
        <v>105.22</v>
      </c>
      <c r="Y162" s="25">
        <v>26.2</v>
      </c>
      <c r="Z162" s="22"/>
      <c r="AA162" s="22">
        <f t="shared" si="15"/>
        <v>20.8</v>
      </c>
      <c r="AB162" s="22">
        <v>20.9</v>
      </c>
      <c r="AC162" s="22">
        <v>20.8</v>
      </c>
      <c r="AD162" s="27">
        <v>19.75</v>
      </c>
      <c r="AE162" s="25">
        <v>4.3</v>
      </c>
      <c r="AF162" s="22"/>
      <c r="AG162" s="22">
        <f t="shared" si="16"/>
        <v>79.099999999999994</v>
      </c>
      <c r="AH162" s="22">
        <v>79.099999999999994</v>
      </c>
      <c r="AI162" s="22">
        <v>79.099999999999994</v>
      </c>
      <c r="AJ162" s="27">
        <v>79.819999999999993</v>
      </c>
      <c r="AK162" s="25">
        <v>-4.5</v>
      </c>
      <c r="AL162" s="22"/>
      <c r="AM162" s="22">
        <f t="shared" si="17"/>
        <v>20.9</v>
      </c>
      <c r="AN162" s="22">
        <v>20.9</v>
      </c>
      <c r="AO162" s="22">
        <v>20.9</v>
      </c>
      <c r="AP162" s="27">
        <v>20.18</v>
      </c>
      <c r="AQ162" s="25">
        <v>4.5</v>
      </c>
      <c r="AR162" s="6"/>
      <c r="AS162" s="6"/>
    </row>
    <row r="163" spans="1:45" s="11" customFormat="1" ht="12.75" customHeight="1" x14ac:dyDescent="0.25">
      <c r="A163" s="7">
        <v>14</v>
      </c>
      <c r="B163">
        <v>3</v>
      </c>
      <c r="C163" s="22">
        <f t="shared" si="12"/>
        <v>101.7</v>
      </c>
      <c r="D163" s="22">
        <v>100.4</v>
      </c>
      <c r="E163" s="22">
        <v>101.7</v>
      </c>
      <c r="F163" s="27">
        <v>105.26</v>
      </c>
      <c r="G163" s="25">
        <v>27.6</v>
      </c>
      <c r="H163" s="22"/>
      <c r="I163" s="22">
        <f t="shared" si="13"/>
        <v>417.3</v>
      </c>
      <c r="J163" s="22">
        <v>418.7</v>
      </c>
      <c r="K163" s="22">
        <v>417.3</v>
      </c>
      <c r="L163" s="27">
        <v>414.89</v>
      </c>
      <c r="M163" s="25">
        <v>-14.4</v>
      </c>
      <c r="N163" s="22"/>
      <c r="O163" s="22"/>
      <c r="P163" s="22">
        <v>522.29999999999995</v>
      </c>
      <c r="Q163" s="22">
        <v>522.4</v>
      </c>
      <c r="R163" s="27">
        <v>522.49</v>
      </c>
      <c r="S163" s="25">
        <v>14.3</v>
      </c>
      <c r="T163" s="22"/>
      <c r="U163" s="22">
        <f t="shared" si="14"/>
        <v>105</v>
      </c>
      <c r="V163" s="22">
        <v>103.6</v>
      </c>
      <c r="W163" s="22">
        <v>105</v>
      </c>
      <c r="X163" s="27">
        <v>107.61</v>
      </c>
      <c r="Y163" s="25">
        <v>28.6</v>
      </c>
      <c r="Z163" s="22"/>
      <c r="AA163" s="22">
        <f t="shared" si="15"/>
        <v>19.5</v>
      </c>
      <c r="AB163" s="22">
        <v>19.2</v>
      </c>
      <c r="AC163" s="22">
        <v>19.5</v>
      </c>
      <c r="AD163" s="27">
        <v>20.149999999999999</v>
      </c>
      <c r="AE163" s="25">
        <v>4.7</v>
      </c>
      <c r="AF163" s="22"/>
      <c r="AG163" s="22">
        <f t="shared" si="16"/>
        <v>79.900000000000006</v>
      </c>
      <c r="AH163" s="22">
        <v>80.2</v>
      </c>
      <c r="AI163" s="22">
        <v>79.900000000000006</v>
      </c>
      <c r="AJ163" s="27">
        <v>79.41</v>
      </c>
      <c r="AK163" s="25">
        <v>-4.9000000000000004</v>
      </c>
      <c r="AL163" s="22"/>
      <c r="AM163" s="22">
        <f t="shared" si="17"/>
        <v>20.100000000000001</v>
      </c>
      <c r="AN163" s="22">
        <v>19.8</v>
      </c>
      <c r="AO163" s="22">
        <v>20.100000000000001</v>
      </c>
      <c r="AP163" s="27">
        <v>20.59</v>
      </c>
      <c r="AQ163" s="25">
        <v>4.9000000000000004</v>
      </c>
      <c r="AR163" s="6"/>
      <c r="AS163" s="6"/>
    </row>
    <row r="164" spans="1:45" s="11" customFormat="1" ht="12.75" customHeight="1" x14ac:dyDescent="0.25">
      <c r="A164" s="7">
        <v>14</v>
      </c>
      <c r="B164">
        <v>4</v>
      </c>
      <c r="C164" s="22">
        <f t="shared" si="12"/>
        <v>104.2</v>
      </c>
      <c r="D164" s="22">
        <v>104.2</v>
      </c>
      <c r="E164" s="22">
        <v>104.2</v>
      </c>
      <c r="F164" s="27">
        <v>107.64</v>
      </c>
      <c r="G164" s="25">
        <v>28.7</v>
      </c>
      <c r="H164" s="22"/>
      <c r="I164" s="22">
        <f t="shared" si="13"/>
        <v>417.2</v>
      </c>
      <c r="J164" s="22">
        <v>417.4</v>
      </c>
      <c r="K164" s="22">
        <v>417.2</v>
      </c>
      <c r="L164" s="27">
        <v>413.59</v>
      </c>
      <c r="M164" s="25">
        <v>-15.6</v>
      </c>
      <c r="N164" s="22"/>
      <c r="O164" s="22"/>
      <c r="P164" s="22">
        <v>523.79999999999995</v>
      </c>
      <c r="Q164" s="22">
        <v>523.70000000000005</v>
      </c>
      <c r="R164" s="27">
        <v>523.66</v>
      </c>
      <c r="S164" s="25">
        <v>14</v>
      </c>
      <c r="T164" s="22"/>
      <c r="U164" s="22">
        <f t="shared" si="14"/>
        <v>106.5</v>
      </c>
      <c r="V164" s="22">
        <v>106.4</v>
      </c>
      <c r="W164" s="22">
        <v>106.5</v>
      </c>
      <c r="X164" s="27">
        <v>110.07</v>
      </c>
      <c r="Y164" s="25">
        <v>29.6</v>
      </c>
      <c r="Z164" s="22"/>
      <c r="AA164" s="22">
        <f t="shared" si="15"/>
        <v>19.899999999999999</v>
      </c>
      <c r="AB164" s="22">
        <v>19.899999999999999</v>
      </c>
      <c r="AC164" s="22">
        <v>19.899999999999999</v>
      </c>
      <c r="AD164" s="27">
        <v>20.56</v>
      </c>
      <c r="AE164" s="25">
        <v>4.9000000000000004</v>
      </c>
      <c r="AF164" s="22"/>
      <c r="AG164" s="22">
        <f t="shared" si="16"/>
        <v>79.7</v>
      </c>
      <c r="AH164" s="22">
        <v>79.7</v>
      </c>
      <c r="AI164" s="22">
        <v>79.7</v>
      </c>
      <c r="AJ164" s="27">
        <v>78.98</v>
      </c>
      <c r="AK164" s="25">
        <v>-5.0999999999999996</v>
      </c>
      <c r="AL164" s="22"/>
      <c r="AM164" s="22">
        <f t="shared" si="17"/>
        <v>20.3</v>
      </c>
      <c r="AN164" s="22">
        <v>20.3</v>
      </c>
      <c r="AO164" s="22">
        <v>20.3</v>
      </c>
      <c r="AP164" s="27">
        <v>21.02</v>
      </c>
      <c r="AQ164" s="25">
        <v>5.0999999999999996</v>
      </c>
      <c r="AR164" s="6"/>
      <c r="AS164" s="6"/>
    </row>
    <row r="165" spans="1:45" s="11" customFormat="1" ht="12.75" customHeight="1" x14ac:dyDescent="0.25">
      <c r="A165" s="7">
        <v>14</v>
      </c>
      <c r="B165">
        <v>5</v>
      </c>
      <c r="C165" s="22">
        <f t="shared" si="12"/>
        <v>113.9</v>
      </c>
      <c r="D165" s="22">
        <v>118.9</v>
      </c>
      <c r="E165" s="22">
        <v>113.9</v>
      </c>
      <c r="F165" s="27">
        <v>110.02</v>
      </c>
      <c r="G165" s="25">
        <v>28.5</v>
      </c>
      <c r="H165" s="22"/>
      <c r="I165" s="22">
        <f t="shared" si="13"/>
        <v>408.6</v>
      </c>
      <c r="J165" s="22">
        <v>404.2</v>
      </c>
      <c r="K165" s="22">
        <v>408.6</v>
      </c>
      <c r="L165" s="27">
        <v>412.29</v>
      </c>
      <c r="M165" s="25">
        <v>-15.6</v>
      </c>
      <c r="N165" s="22"/>
      <c r="O165" s="22"/>
      <c r="P165" s="22">
        <v>525.29999999999995</v>
      </c>
      <c r="Q165" s="22">
        <v>524.9</v>
      </c>
      <c r="R165" s="27">
        <v>524.79999999999995</v>
      </c>
      <c r="S165" s="25">
        <v>13.7</v>
      </c>
      <c r="T165" s="22"/>
      <c r="U165" s="22">
        <f t="shared" si="14"/>
        <v>116.3</v>
      </c>
      <c r="V165" s="22">
        <v>121.1</v>
      </c>
      <c r="W165" s="22">
        <v>116.3</v>
      </c>
      <c r="X165" s="27">
        <v>112.51</v>
      </c>
      <c r="Y165" s="25">
        <v>29.3</v>
      </c>
      <c r="Z165" s="22"/>
      <c r="AA165" s="22">
        <f t="shared" si="15"/>
        <v>21.7</v>
      </c>
      <c r="AB165" s="22">
        <v>22.6</v>
      </c>
      <c r="AC165" s="22">
        <v>21.7</v>
      </c>
      <c r="AD165" s="27">
        <v>20.96</v>
      </c>
      <c r="AE165" s="25">
        <v>4.9000000000000004</v>
      </c>
      <c r="AF165" s="22"/>
      <c r="AG165" s="22">
        <f t="shared" si="16"/>
        <v>77.8</v>
      </c>
      <c r="AH165" s="22">
        <v>77</v>
      </c>
      <c r="AI165" s="22">
        <v>77.8</v>
      </c>
      <c r="AJ165" s="27">
        <v>78.56</v>
      </c>
      <c r="AK165" s="25">
        <v>-5</v>
      </c>
      <c r="AL165" s="22"/>
      <c r="AM165" s="22">
        <f t="shared" si="17"/>
        <v>22.2</v>
      </c>
      <c r="AN165" s="22">
        <v>23</v>
      </c>
      <c r="AO165" s="22">
        <v>22.2</v>
      </c>
      <c r="AP165" s="27">
        <v>21.44</v>
      </c>
      <c r="AQ165" s="25">
        <v>5</v>
      </c>
      <c r="AR165" s="6"/>
      <c r="AS165" s="6"/>
    </row>
    <row r="166" spans="1:45" ht="12.75" customHeight="1" x14ac:dyDescent="0.25">
      <c r="A166" s="7">
        <v>14</v>
      </c>
      <c r="B166">
        <v>6</v>
      </c>
      <c r="C166" s="22">
        <f t="shared" si="12"/>
        <v>110.8</v>
      </c>
      <c r="D166" s="22">
        <v>109.7</v>
      </c>
      <c r="E166" s="22">
        <v>110.8</v>
      </c>
      <c r="F166" s="27">
        <v>112.23</v>
      </c>
      <c r="G166" s="25">
        <v>26.5</v>
      </c>
      <c r="H166" s="22"/>
      <c r="I166" s="22">
        <f t="shared" si="13"/>
        <v>411.9</v>
      </c>
      <c r="J166" s="22">
        <v>413.6</v>
      </c>
      <c r="K166" s="22">
        <v>411.9</v>
      </c>
      <c r="L166" s="27">
        <v>411.13</v>
      </c>
      <c r="M166" s="25">
        <v>-13.9</v>
      </c>
      <c r="N166" s="22"/>
      <c r="O166" s="22"/>
      <c r="P166" s="22">
        <v>526.29999999999995</v>
      </c>
      <c r="Q166" s="22">
        <v>526</v>
      </c>
      <c r="R166" s="27">
        <v>525.91999999999996</v>
      </c>
      <c r="S166" s="25">
        <v>13.4</v>
      </c>
      <c r="T166" s="22"/>
      <c r="U166" s="22">
        <f t="shared" si="14"/>
        <v>114</v>
      </c>
      <c r="V166" s="22">
        <v>112.7</v>
      </c>
      <c r="W166" s="22">
        <v>114</v>
      </c>
      <c r="X166" s="27">
        <v>114.78</v>
      </c>
      <c r="Y166" s="25">
        <v>27.3</v>
      </c>
      <c r="Z166" s="22"/>
      <c r="AA166" s="22">
        <f t="shared" si="15"/>
        <v>21.1</v>
      </c>
      <c r="AB166" s="22">
        <v>20.8</v>
      </c>
      <c r="AC166" s="22">
        <v>21.1</v>
      </c>
      <c r="AD166" s="27">
        <v>21.34</v>
      </c>
      <c r="AE166" s="25">
        <v>4.5</v>
      </c>
      <c r="AF166" s="22"/>
      <c r="AG166" s="22">
        <f t="shared" si="16"/>
        <v>78.3</v>
      </c>
      <c r="AH166" s="22">
        <v>78.599999999999994</v>
      </c>
      <c r="AI166" s="22">
        <v>78.3</v>
      </c>
      <c r="AJ166" s="27">
        <v>78.17</v>
      </c>
      <c r="AK166" s="25">
        <v>-4.5999999999999996</v>
      </c>
      <c r="AL166" s="22"/>
      <c r="AM166" s="22">
        <f t="shared" si="17"/>
        <v>21.7</v>
      </c>
      <c r="AN166" s="22">
        <v>21.4</v>
      </c>
      <c r="AO166" s="22">
        <v>21.7</v>
      </c>
      <c r="AP166" s="27">
        <v>21.83</v>
      </c>
      <c r="AQ166" s="25">
        <v>4.5999999999999996</v>
      </c>
    </row>
    <row r="167" spans="1:45" ht="12.75" customHeight="1" x14ac:dyDescent="0.25">
      <c r="A167" s="7">
        <v>14</v>
      </c>
      <c r="B167">
        <v>7</v>
      </c>
      <c r="C167" s="22">
        <f t="shared" si="12"/>
        <v>112.9</v>
      </c>
      <c r="D167" s="22">
        <v>109.5</v>
      </c>
      <c r="E167" s="22">
        <v>112.9</v>
      </c>
      <c r="F167" s="27">
        <v>114.15</v>
      </c>
      <c r="G167" s="25">
        <v>23</v>
      </c>
      <c r="H167" s="22"/>
      <c r="I167" s="22">
        <f t="shared" si="13"/>
        <v>412.2</v>
      </c>
      <c r="J167" s="22">
        <v>415.9</v>
      </c>
      <c r="K167" s="22">
        <v>412.2</v>
      </c>
      <c r="L167" s="27">
        <v>410.24</v>
      </c>
      <c r="M167" s="25">
        <v>-10.8</v>
      </c>
      <c r="N167" s="22"/>
      <c r="O167" s="22"/>
      <c r="P167" s="22">
        <v>527.4</v>
      </c>
      <c r="Q167" s="22">
        <v>527</v>
      </c>
      <c r="R167" s="27">
        <v>527</v>
      </c>
      <c r="S167" s="25">
        <v>13</v>
      </c>
      <c r="T167" s="22"/>
      <c r="U167" s="22">
        <f t="shared" si="14"/>
        <v>114.8</v>
      </c>
      <c r="V167" s="22">
        <v>111.6</v>
      </c>
      <c r="W167" s="22">
        <v>114.8</v>
      </c>
      <c r="X167" s="27">
        <v>116.77</v>
      </c>
      <c r="Y167" s="25">
        <v>23.8</v>
      </c>
      <c r="Z167" s="22"/>
      <c r="AA167" s="22">
        <f t="shared" si="15"/>
        <v>21.4</v>
      </c>
      <c r="AB167" s="22">
        <v>20.8</v>
      </c>
      <c r="AC167" s="22">
        <v>21.4</v>
      </c>
      <c r="AD167" s="27">
        <v>21.66</v>
      </c>
      <c r="AE167" s="25">
        <v>3.8</v>
      </c>
      <c r="AF167" s="22"/>
      <c r="AG167" s="22">
        <f t="shared" si="16"/>
        <v>78.2</v>
      </c>
      <c r="AH167" s="22">
        <v>78.8</v>
      </c>
      <c r="AI167" s="22">
        <v>78.2</v>
      </c>
      <c r="AJ167" s="27">
        <v>77.84</v>
      </c>
      <c r="AK167" s="25">
        <v>-4</v>
      </c>
      <c r="AL167" s="22"/>
      <c r="AM167" s="22">
        <f t="shared" si="17"/>
        <v>21.8</v>
      </c>
      <c r="AN167" s="22">
        <v>21.2</v>
      </c>
      <c r="AO167" s="22">
        <v>21.8</v>
      </c>
      <c r="AP167" s="27">
        <v>22.16</v>
      </c>
      <c r="AQ167" s="25">
        <v>4</v>
      </c>
    </row>
    <row r="168" spans="1:45" ht="12.75" customHeight="1" x14ac:dyDescent="0.25">
      <c r="A168" s="7">
        <v>14</v>
      </c>
      <c r="B168">
        <v>8</v>
      </c>
      <c r="C168" s="22">
        <f t="shared" si="12"/>
        <v>114.4</v>
      </c>
      <c r="D168" s="22">
        <v>117.9</v>
      </c>
      <c r="E168" s="22">
        <v>114.4</v>
      </c>
      <c r="F168" s="27">
        <v>115.72</v>
      </c>
      <c r="G168" s="25">
        <v>18.8</v>
      </c>
      <c r="H168" s="22"/>
      <c r="I168" s="22">
        <f t="shared" si="13"/>
        <v>409.5</v>
      </c>
      <c r="J168" s="22">
        <v>405.2</v>
      </c>
      <c r="K168" s="22">
        <v>409.5</v>
      </c>
      <c r="L168" s="27">
        <v>409.66</v>
      </c>
      <c r="M168" s="25">
        <v>-6.8</v>
      </c>
      <c r="N168" s="22"/>
      <c r="O168" s="22"/>
      <c r="P168" s="22">
        <v>528.29999999999995</v>
      </c>
      <c r="Q168" s="22">
        <v>528.1</v>
      </c>
      <c r="R168" s="27">
        <v>528.04999999999995</v>
      </c>
      <c r="S168" s="25">
        <v>12.6</v>
      </c>
      <c r="T168" s="22"/>
      <c r="U168" s="22">
        <f t="shared" si="14"/>
        <v>118.6</v>
      </c>
      <c r="V168" s="22">
        <v>123.1</v>
      </c>
      <c r="W168" s="22">
        <v>118.6</v>
      </c>
      <c r="X168" s="27">
        <v>118.39</v>
      </c>
      <c r="Y168" s="25">
        <v>19.399999999999999</v>
      </c>
      <c r="Z168" s="22"/>
      <c r="AA168" s="22">
        <f t="shared" si="15"/>
        <v>21.7</v>
      </c>
      <c r="AB168" s="22">
        <v>22.3</v>
      </c>
      <c r="AC168" s="22">
        <v>21.7</v>
      </c>
      <c r="AD168" s="27">
        <v>21.91</v>
      </c>
      <c r="AE168" s="25">
        <v>3</v>
      </c>
      <c r="AF168" s="22"/>
      <c r="AG168" s="22">
        <f t="shared" si="16"/>
        <v>77.599999999999994</v>
      </c>
      <c r="AH168" s="22">
        <v>76.7</v>
      </c>
      <c r="AI168" s="22">
        <v>77.599999999999994</v>
      </c>
      <c r="AJ168" s="27">
        <v>77.58</v>
      </c>
      <c r="AK168" s="25">
        <v>-3.2</v>
      </c>
      <c r="AL168" s="22"/>
      <c r="AM168" s="22">
        <f t="shared" si="17"/>
        <v>22.4</v>
      </c>
      <c r="AN168" s="22">
        <v>23.3</v>
      </c>
      <c r="AO168" s="22">
        <v>22.4</v>
      </c>
      <c r="AP168" s="27">
        <v>22.42</v>
      </c>
      <c r="AQ168" s="25">
        <v>3.2</v>
      </c>
    </row>
    <row r="169" spans="1:45" ht="12.75" customHeight="1" x14ac:dyDescent="0.25">
      <c r="A169" s="7">
        <v>14</v>
      </c>
      <c r="B169">
        <v>9</v>
      </c>
      <c r="C169" s="22">
        <f t="shared" si="12"/>
        <v>124</v>
      </c>
      <c r="D169" s="22">
        <v>125.4</v>
      </c>
      <c r="E169" s="22">
        <v>124</v>
      </c>
      <c r="F169" s="27">
        <v>116.82</v>
      </c>
      <c r="G169" s="25">
        <v>13.2</v>
      </c>
      <c r="H169" s="22"/>
      <c r="I169" s="22">
        <f t="shared" si="13"/>
        <v>403.6</v>
      </c>
      <c r="J169" s="22">
        <v>402</v>
      </c>
      <c r="K169" s="22">
        <v>403.6</v>
      </c>
      <c r="L169" s="27">
        <v>409.54</v>
      </c>
      <c r="M169" s="25">
        <v>-1.5</v>
      </c>
      <c r="N169" s="22"/>
      <c r="O169" s="22"/>
      <c r="P169" s="22">
        <v>529.1</v>
      </c>
      <c r="Q169" s="22">
        <v>529.1</v>
      </c>
      <c r="R169" s="27">
        <v>529.05999999999995</v>
      </c>
      <c r="S169" s="25">
        <v>12.1</v>
      </c>
      <c r="T169" s="22"/>
      <c r="U169" s="22">
        <f t="shared" si="14"/>
        <v>125.5</v>
      </c>
      <c r="V169" s="22">
        <v>127.1</v>
      </c>
      <c r="W169" s="22">
        <v>125.5</v>
      </c>
      <c r="X169" s="27">
        <v>119.53</v>
      </c>
      <c r="Y169" s="25">
        <v>13.7</v>
      </c>
      <c r="Z169" s="22"/>
      <c r="AA169" s="22">
        <f t="shared" si="15"/>
        <v>23.4</v>
      </c>
      <c r="AB169" s="22">
        <v>23.7</v>
      </c>
      <c r="AC169" s="22">
        <v>23.4</v>
      </c>
      <c r="AD169" s="27">
        <v>22.08</v>
      </c>
      <c r="AE169" s="25">
        <v>2</v>
      </c>
      <c r="AF169" s="22"/>
      <c r="AG169" s="22">
        <f t="shared" si="16"/>
        <v>76.3</v>
      </c>
      <c r="AH169" s="22">
        <v>76</v>
      </c>
      <c r="AI169" s="22">
        <v>76.3</v>
      </c>
      <c r="AJ169" s="27">
        <v>77.41</v>
      </c>
      <c r="AK169" s="25">
        <v>-2.1</v>
      </c>
      <c r="AL169" s="22"/>
      <c r="AM169" s="22">
        <f t="shared" si="17"/>
        <v>23.7</v>
      </c>
      <c r="AN169" s="22">
        <v>24</v>
      </c>
      <c r="AO169" s="22">
        <v>23.7</v>
      </c>
      <c r="AP169" s="27">
        <v>22.59</v>
      </c>
      <c r="AQ169" s="25">
        <v>2.1</v>
      </c>
    </row>
    <row r="170" spans="1:45" ht="12.75" customHeight="1" x14ac:dyDescent="0.25">
      <c r="A170" s="7">
        <v>14</v>
      </c>
      <c r="B170">
        <v>10</v>
      </c>
      <c r="C170" s="22">
        <f t="shared" si="12"/>
        <v>115.3</v>
      </c>
      <c r="D170" s="22">
        <v>112.8</v>
      </c>
      <c r="E170" s="22">
        <v>115.3</v>
      </c>
      <c r="F170" s="27">
        <v>117.42</v>
      </c>
      <c r="G170" s="25">
        <v>7.2</v>
      </c>
      <c r="H170" s="22"/>
      <c r="I170" s="22">
        <f t="shared" si="13"/>
        <v>411</v>
      </c>
      <c r="J170" s="22">
        <v>414.2</v>
      </c>
      <c r="K170" s="22">
        <v>411</v>
      </c>
      <c r="L170" s="27">
        <v>409.88</v>
      </c>
      <c r="M170" s="25">
        <v>4.2</v>
      </c>
      <c r="N170" s="22"/>
      <c r="O170" s="22"/>
      <c r="P170" s="22">
        <v>530</v>
      </c>
      <c r="Q170" s="22">
        <v>530.1</v>
      </c>
      <c r="R170" s="27">
        <v>530.04</v>
      </c>
      <c r="S170" s="25">
        <v>11.7</v>
      </c>
      <c r="T170" s="22"/>
      <c r="U170" s="22">
        <f t="shared" si="14"/>
        <v>119.1</v>
      </c>
      <c r="V170" s="22">
        <v>115.8</v>
      </c>
      <c r="W170" s="22">
        <v>119.1</v>
      </c>
      <c r="X170" s="27">
        <v>120.15</v>
      </c>
      <c r="Y170" s="25">
        <v>7.5</v>
      </c>
      <c r="Z170" s="22"/>
      <c r="AA170" s="22">
        <f t="shared" si="15"/>
        <v>21.7</v>
      </c>
      <c r="AB170" s="22">
        <v>21.3</v>
      </c>
      <c r="AC170" s="22">
        <v>21.7</v>
      </c>
      <c r="AD170" s="27">
        <v>22.15</v>
      </c>
      <c r="AE170" s="25">
        <v>0.9</v>
      </c>
      <c r="AF170" s="22"/>
      <c r="AG170" s="22">
        <f t="shared" si="16"/>
        <v>77.5</v>
      </c>
      <c r="AH170" s="22">
        <v>78.2</v>
      </c>
      <c r="AI170" s="22">
        <v>77.5</v>
      </c>
      <c r="AJ170" s="27">
        <v>77.33</v>
      </c>
      <c r="AK170" s="25">
        <v>-0.9</v>
      </c>
      <c r="AL170" s="22"/>
      <c r="AM170" s="22">
        <f t="shared" si="17"/>
        <v>22.5</v>
      </c>
      <c r="AN170" s="22">
        <v>21.8</v>
      </c>
      <c r="AO170" s="22">
        <v>22.5</v>
      </c>
      <c r="AP170" s="27">
        <v>22.67</v>
      </c>
      <c r="AQ170" s="25">
        <v>0.9</v>
      </c>
    </row>
    <row r="171" spans="1:45" ht="12.75" customHeight="1" x14ac:dyDescent="0.25">
      <c r="A171" s="7">
        <v>14</v>
      </c>
      <c r="B171">
        <v>11</v>
      </c>
      <c r="C171" s="22">
        <f t="shared" si="12"/>
        <v>115</v>
      </c>
      <c r="D171" s="22">
        <v>118.4</v>
      </c>
      <c r="E171" s="22">
        <v>115</v>
      </c>
      <c r="F171" s="27">
        <v>117.54</v>
      </c>
      <c r="G171" s="25">
        <v>1.5</v>
      </c>
      <c r="H171" s="22"/>
      <c r="I171" s="22">
        <f t="shared" si="13"/>
        <v>415</v>
      </c>
      <c r="J171" s="22">
        <v>411.9</v>
      </c>
      <c r="K171" s="22">
        <v>415</v>
      </c>
      <c r="L171" s="27">
        <v>410.68</v>
      </c>
      <c r="M171" s="25">
        <v>9.5</v>
      </c>
      <c r="N171" s="22"/>
      <c r="O171" s="22"/>
      <c r="P171" s="22">
        <v>530.70000000000005</v>
      </c>
      <c r="Q171" s="22">
        <v>531</v>
      </c>
      <c r="R171" s="27">
        <v>530.98</v>
      </c>
      <c r="S171" s="25">
        <v>11.3</v>
      </c>
      <c r="T171" s="22"/>
      <c r="U171" s="22">
        <f t="shared" si="14"/>
        <v>116</v>
      </c>
      <c r="V171" s="22">
        <v>118.8</v>
      </c>
      <c r="W171" s="22">
        <v>116</v>
      </c>
      <c r="X171" s="27">
        <v>120.3</v>
      </c>
      <c r="Y171" s="25">
        <v>1.8</v>
      </c>
      <c r="Z171" s="22"/>
      <c r="AA171" s="22">
        <f t="shared" si="15"/>
        <v>21.7</v>
      </c>
      <c r="AB171" s="22">
        <v>22.3</v>
      </c>
      <c r="AC171" s="22">
        <v>21.7</v>
      </c>
      <c r="AD171" s="27">
        <v>22.14</v>
      </c>
      <c r="AE171" s="25">
        <v>-0.2</v>
      </c>
      <c r="AF171" s="22"/>
      <c r="AG171" s="22">
        <f t="shared" si="16"/>
        <v>78.2</v>
      </c>
      <c r="AH171" s="22">
        <v>77.599999999999994</v>
      </c>
      <c r="AI171" s="22">
        <v>78.2</v>
      </c>
      <c r="AJ171" s="27">
        <v>77.34</v>
      </c>
      <c r="AK171" s="25">
        <v>0.2</v>
      </c>
      <c r="AL171" s="22"/>
      <c r="AM171" s="22">
        <f t="shared" si="17"/>
        <v>21.8</v>
      </c>
      <c r="AN171" s="22">
        <v>22.4</v>
      </c>
      <c r="AO171" s="22">
        <v>21.8</v>
      </c>
      <c r="AP171" s="27">
        <v>22.66</v>
      </c>
      <c r="AQ171" s="25">
        <v>-0.2</v>
      </c>
    </row>
    <row r="172" spans="1:45" ht="12.75" customHeight="1" x14ac:dyDescent="0.25">
      <c r="A172" s="7">
        <v>14</v>
      </c>
      <c r="B172">
        <v>12</v>
      </c>
      <c r="C172" s="22">
        <f t="shared" si="12"/>
        <v>126.3</v>
      </c>
      <c r="D172" s="22">
        <v>124.4</v>
      </c>
      <c r="E172" s="22">
        <v>126.3</v>
      </c>
      <c r="F172" s="27">
        <v>117.27</v>
      </c>
      <c r="G172" s="25">
        <v>-3.3</v>
      </c>
      <c r="H172" s="22"/>
      <c r="I172" s="22">
        <f t="shared" si="13"/>
        <v>402.6</v>
      </c>
      <c r="J172" s="22">
        <v>403.8</v>
      </c>
      <c r="K172" s="22">
        <v>402.6</v>
      </c>
      <c r="L172" s="27">
        <v>411.86</v>
      </c>
      <c r="M172" s="25">
        <v>14.1</v>
      </c>
      <c r="N172" s="22"/>
      <c r="O172" s="22"/>
      <c r="P172" s="22">
        <v>531.5</v>
      </c>
      <c r="Q172" s="22">
        <v>531.9</v>
      </c>
      <c r="R172" s="27">
        <v>531.9</v>
      </c>
      <c r="S172" s="25">
        <v>11</v>
      </c>
      <c r="T172" s="22"/>
      <c r="U172" s="22">
        <f t="shared" si="14"/>
        <v>129.4</v>
      </c>
      <c r="V172" s="22">
        <v>127.7</v>
      </c>
      <c r="W172" s="22">
        <v>129.4</v>
      </c>
      <c r="X172" s="27">
        <v>120.04</v>
      </c>
      <c r="Y172" s="25">
        <v>-3.2</v>
      </c>
      <c r="Z172" s="22"/>
      <c r="AA172" s="22">
        <f t="shared" si="15"/>
        <v>23.7</v>
      </c>
      <c r="AB172" s="22">
        <v>23.4</v>
      </c>
      <c r="AC172" s="22">
        <v>23.7</v>
      </c>
      <c r="AD172" s="27">
        <v>22.05</v>
      </c>
      <c r="AE172" s="25">
        <v>-1.1000000000000001</v>
      </c>
      <c r="AF172" s="22"/>
      <c r="AG172" s="22">
        <f t="shared" si="16"/>
        <v>75.7</v>
      </c>
      <c r="AH172" s="22">
        <v>76</v>
      </c>
      <c r="AI172" s="22">
        <v>75.7</v>
      </c>
      <c r="AJ172" s="27">
        <v>77.430000000000007</v>
      </c>
      <c r="AK172" s="25">
        <v>1.1000000000000001</v>
      </c>
      <c r="AL172" s="22"/>
      <c r="AM172" s="22">
        <f t="shared" si="17"/>
        <v>24.3</v>
      </c>
      <c r="AN172" s="22">
        <v>24</v>
      </c>
      <c r="AO172" s="22">
        <v>24.3</v>
      </c>
      <c r="AP172" s="27">
        <v>22.57</v>
      </c>
      <c r="AQ172" s="25">
        <v>-1.1000000000000001</v>
      </c>
    </row>
    <row r="173" spans="1:45" ht="12.75" customHeight="1" x14ac:dyDescent="0.25">
      <c r="A173" s="7"/>
      <c r="B173">
        <v>1</v>
      </c>
      <c r="C173" s="22">
        <f t="shared" si="12"/>
        <v>117</v>
      </c>
      <c r="D173" s="22">
        <v>112.7</v>
      </c>
      <c r="E173" s="22">
        <v>117</v>
      </c>
      <c r="F173" s="27">
        <v>116.76</v>
      </c>
      <c r="G173" s="25">
        <v>-6.1</v>
      </c>
      <c r="H173" s="22"/>
      <c r="I173" s="22">
        <f t="shared" si="13"/>
        <v>413.1</v>
      </c>
      <c r="J173" s="22">
        <v>416.9</v>
      </c>
      <c r="K173" s="22">
        <v>413.1</v>
      </c>
      <c r="L173" s="27">
        <v>413.27</v>
      </c>
      <c r="M173" s="25">
        <v>16.899999999999999</v>
      </c>
      <c r="N173" s="22"/>
      <c r="O173" s="22"/>
      <c r="P173" s="22">
        <v>532.6</v>
      </c>
      <c r="Q173" s="22">
        <v>532.79999999999995</v>
      </c>
      <c r="R173" s="27">
        <v>532.79</v>
      </c>
      <c r="S173" s="25">
        <v>10.7</v>
      </c>
      <c r="T173" s="22"/>
      <c r="U173" s="22">
        <f t="shared" si="14"/>
        <v>119.7</v>
      </c>
      <c r="V173" s="22">
        <v>115.7</v>
      </c>
      <c r="W173" s="22">
        <v>119.7</v>
      </c>
      <c r="X173" s="27">
        <v>119.52</v>
      </c>
      <c r="Y173" s="25">
        <v>-6.2</v>
      </c>
      <c r="Z173" s="22"/>
      <c r="AA173" s="22">
        <f t="shared" si="15"/>
        <v>22</v>
      </c>
      <c r="AB173" s="22">
        <v>21.2</v>
      </c>
      <c r="AC173" s="22">
        <v>22</v>
      </c>
      <c r="AD173" s="27">
        <v>21.91</v>
      </c>
      <c r="AE173" s="25">
        <v>-1.6</v>
      </c>
      <c r="AF173" s="22"/>
      <c r="AG173" s="22">
        <f t="shared" si="16"/>
        <v>77.5</v>
      </c>
      <c r="AH173" s="22">
        <v>78.3</v>
      </c>
      <c r="AI173" s="22">
        <v>77.5</v>
      </c>
      <c r="AJ173" s="27">
        <v>77.569999999999993</v>
      </c>
      <c r="AK173" s="25">
        <v>1.6</v>
      </c>
      <c r="AL173" s="22"/>
      <c r="AM173" s="22">
        <f t="shared" si="17"/>
        <v>22.5</v>
      </c>
      <c r="AN173" s="22">
        <v>21.7</v>
      </c>
      <c r="AO173" s="22">
        <v>22.5</v>
      </c>
      <c r="AP173" s="27">
        <v>22.43</v>
      </c>
      <c r="AQ173" s="25">
        <v>-1.6</v>
      </c>
    </row>
    <row r="174" spans="1:45" ht="12.75" customHeight="1" x14ac:dyDescent="0.25">
      <c r="A174" s="7">
        <v>15</v>
      </c>
      <c r="B174">
        <v>2</v>
      </c>
      <c r="C174" s="22">
        <f t="shared" si="12"/>
        <v>108.7</v>
      </c>
      <c r="D174" s="22">
        <v>110</v>
      </c>
      <c r="E174" s="22">
        <v>108.7</v>
      </c>
      <c r="F174" s="27">
        <v>116.07</v>
      </c>
      <c r="G174" s="25">
        <v>-8.3000000000000007</v>
      </c>
      <c r="H174" s="22"/>
      <c r="I174" s="22">
        <f t="shared" si="13"/>
        <v>421.2</v>
      </c>
      <c r="J174" s="22">
        <v>419.6</v>
      </c>
      <c r="K174" s="22">
        <v>421.2</v>
      </c>
      <c r="L174" s="27">
        <v>414.87</v>
      </c>
      <c r="M174" s="25">
        <v>19.2</v>
      </c>
      <c r="N174" s="22"/>
      <c r="O174" s="22"/>
      <c r="P174" s="22">
        <v>533.4</v>
      </c>
      <c r="Q174" s="22">
        <v>533.70000000000005</v>
      </c>
      <c r="R174" s="27">
        <v>533.67999999999995</v>
      </c>
      <c r="S174" s="25">
        <v>10.6</v>
      </c>
      <c r="T174" s="22"/>
      <c r="U174" s="22">
        <f t="shared" si="14"/>
        <v>112.4</v>
      </c>
      <c r="V174" s="22">
        <v>113.8</v>
      </c>
      <c r="W174" s="22">
        <v>112.4</v>
      </c>
      <c r="X174" s="27">
        <v>118.81</v>
      </c>
      <c r="Y174" s="25">
        <v>-8.6</v>
      </c>
      <c r="Z174" s="22"/>
      <c r="AA174" s="22">
        <f t="shared" si="15"/>
        <v>20.399999999999999</v>
      </c>
      <c r="AB174" s="22">
        <v>20.6</v>
      </c>
      <c r="AC174" s="22">
        <v>20.399999999999999</v>
      </c>
      <c r="AD174" s="27">
        <v>21.75</v>
      </c>
      <c r="AE174" s="25">
        <v>-2</v>
      </c>
      <c r="AF174" s="22"/>
      <c r="AG174" s="22">
        <f t="shared" si="16"/>
        <v>78.900000000000006</v>
      </c>
      <c r="AH174" s="22">
        <v>78.7</v>
      </c>
      <c r="AI174" s="22">
        <v>78.900000000000006</v>
      </c>
      <c r="AJ174" s="27">
        <v>77.739999999999995</v>
      </c>
      <c r="AK174" s="25">
        <v>2.1</v>
      </c>
      <c r="AL174" s="22"/>
      <c r="AM174" s="22">
        <f t="shared" si="17"/>
        <v>21.1</v>
      </c>
      <c r="AN174" s="22">
        <v>21.3</v>
      </c>
      <c r="AO174" s="22">
        <v>21.1</v>
      </c>
      <c r="AP174" s="27">
        <v>22.26</v>
      </c>
      <c r="AQ174" s="25">
        <v>-2.1</v>
      </c>
    </row>
    <row r="175" spans="1:45" ht="12.75" customHeight="1" x14ac:dyDescent="0.25">
      <c r="A175" s="7">
        <v>15</v>
      </c>
      <c r="B175">
        <v>3</v>
      </c>
      <c r="C175" s="22">
        <f t="shared" si="12"/>
        <v>116.9</v>
      </c>
      <c r="D175" s="22">
        <v>116</v>
      </c>
      <c r="E175" s="22">
        <v>116.9</v>
      </c>
      <c r="F175" s="27">
        <v>115.28</v>
      </c>
      <c r="G175" s="25">
        <v>-9.5</v>
      </c>
      <c r="H175" s="22"/>
      <c r="I175" s="22">
        <f t="shared" si="13"/>
        <v>415.1</v>
      </c>
      <c r="J175" s="22">
        <v>415.5</v>
      </c>
      <c r="K175" s="22">
        <v>415.1</v>
      </c>
      <c r="L175" s="27">
        <v>416.59</v>
      </c>
      <c r="M175" s="25">
        <v>20.6</v>
      </c>
      <c r="N175" s="22"/>
      <c r="O175" s="22"/>
      <c r="P175" s="22">
        <v>534.4</v>
      </c>
      <c r="Q175" s="22">
        <v>534.4</v>
      </c>
      <c r="R175" s="27">
        <v>534.54999999999995</v>
      </c>
      <c r="S175" s="25">
        <v>10.5</v>
      </c>
      <c r="T175" s="22"/>
      <c r="U175" s="22">
        <f t="shared" si="14"/>
        <v>119.3</v>
      </c>
      <c r="V175" s="22">
        <v>118.8</v>
      </c>
      <c r="W175" s="22">
        <v>119.3</v>
      </c>
      <c r="X175" s="27">
        <v>117.97</v>
      </c>
      <c r="Y175" s="25">
        <v>-10.1</v>
      </c>
      <c r="Z175" s="22"/>
      <c r="AA175" s="22">
        <f t="shared" si="15"/>
        <v>21.9</v>
      </c>
      <c r="AB175" s="22">
        <v>21.7</v>
      </c>
      <c r="AC175" s="22">
        <v>21.9</v>
      </c>
      <c r="AD175" s="27">
        <v>21.57</v>
      </c>
      <c r="AE175" s="25">
        <v>-2.2000000000000002</v>
      </c>
      <c r="AF175" s="22"/>
      <c r="AG175" s="22">
        <f t="shared" si="16"/>
        <v>77.7</v>
      </c>
      <c r="AH175" s="22">
        <v>77.8</v>
      </c>
      <c r="AI175" s="22">
        <v>77.7</v>
      </c>
      <c r="AJ175" s="27">
        <v>77.930000000000007</v>
      </c>
      <c r="AK175" s="25">
        <v>2.2999999999999998</v>
      </c>
      <c r="AL175" s="22"/>
      <c r="AM175" s="22">
        <f t="shared" si="17"/>
        <v>22.3</v>
      </c>
      <c r="AN175" s="22">
        <v>22.2</v>
      </c>
      <c r="AO175" s="22">
        <v>22.3</v>
      </c>
      <c r="AP175" s="27">
        <v>22.07</v>
      </c>
      <c r="AQ175" s="25">
        <v>-2.2999999999999998</v>
      </c>
    </row>
    <row r="176" spans="1:45" ht="12.75" customHeight="1" x14ac:dyDescent="0.25">
      <c r="A176" s="7">
        <v>15</v>
      </c>
      <c r="B176">
        <v>4</v>
      </c>
      <c r="C176" s="22">
        <f t="shared" si="12"/>
        <v>110.2</v>
      </c>
      <c r="D176" s="22">
        <v>108.8</v>
      </c>
      <c r="E176" s="22">
        <v>110.2</v>
      </c>
      <c r="F176" s="27">
        <v>114.55</v>
      </c>
      <c r="G176" s="25">
        <v>-8.8000000000000007</v>
      </c>
      <c r="H176" s="22"/>
      <c r="I176" s="22">
        <f t="shared" si="13"/>
        <v>422.5</v>
      </c>
      <c r="J176" s="22">
        <v>424.1</v>
      </c>
      <c r="K176" s="22">
        <v>422.5</v>
      </c>
      <c r="L176" s="27">
        <v>418.28</v>
      </c>
      <c r="M176" s="25">
        <v>20.3</v>
      </c>
      <c r="N176" s="22"/>
      <c r="O176" s="22"/>
      <c r="P176" s="22">
        <v>535.5</v>
      </c>
      <c r="Q176" s="22">
        <v>535.29999999999995</v>
      </c>
      <c r="R176" s="27">
        <v>535.42999999999995</v>
      </c>
      <c r="S176" s="25">
        <v>10.5</v>
      </c>
      <c r="T176" s="22"/>
      <c r="U176" s="22">
        <f t="shared" si="14"/>
        <v>112.9</v>
      </c>
      <c r="V176" s="22">
        <v>111.4</v>
      </c>
      <c r="W176" s="22">
        <v>112.9</v>
      </c>
      <c r="X176" s="27">
        <v>117.15</v>
      </c>
      <c r="Y176" s="25">
        <v>-9.6999999999999993</v>
      </c>
      <c r="Z176" s="22"/>
      <c r="AA176" s="22">
        <f t="shared" si="15"/>
        <v>20.6</v>
      </c>
      <c r="AB176" s="22">
        <v>20.3</v>
      </c>
      <c r="AC176" s="22">
        <v>20.6</v>
      </c>
      <c r="AD176" s="27">
        <v>21.39</v>
      </c>
      <c r="AE176" s="25">
        <v>-2.1</v>
      </c>
      <c r="AF176" s="22"/>
      <c r="AG176" s="22">
        <f t="shared" si="16"/>
        <v>78.900000000000006</v>
      </c>
      <c r="AH176" s="22">
        <v>79.2</v>
      </c>
      <c r="AI176" s="22">
        <v>78.900000000000006</v>
      </c>
      <c r="AJ176" s="27">
        <v>78.12</v>
      </c>
      <c r="AK176" s="25">
        <v>2.2999999999999998</v>
      </c>
      <c r="AL176" s="22"/>
      <c r="AM176" s="22">
        <f t="shared" si="17"/>
        <v>21.1</v>
      </c>
      <c r="AN176" s="22">
        <v>20.8</v>
      </c>
      <c r="AO176" s="22">
        <v>21.1</v>
      </c>
      <c r="AP176" s="27">
        <v>21.88</v>
      </c>
      <c r="AQ176" s="25">
        <v>-2.2999999999999998</v>
      </c>
    </row>
    <row r="177" spans="1:45" ht="12.75" customHeight="1" x14ac:dyDescent="0.25">
      <c r="A177" s="7">
        <v>15</v>
      </c>
      <c r="B177">
        <v>5</v>
      </c>
      <c r="C177" s="22">
        <f t="shared" si="12"/>
        <v>116</v>
      </c>
      <c r="D177" s="22">
        <v>122.7</v>
      </c>
      <c r="E177" s="22">
        <v>116</v>
      </c>
      <c r="F177" s="27">
        <v>113.85</v>
      </c>
      <c r="G177" s="25">
        <v>-8.3000000000000007</v>
      </c>
      <c r="H177" s="22"/>
      <c r="I177" s="22">
        <f t="shared" si="13"/>
        <v>418.1</v>
      </c>
      <c r="J177" s="22">
        <v>412.1</v>
      </c>
      <c r="K177" s="22">
        <v>418.1</v>
      </c>
      <c r="L177" s="27">
        <v>419.96</v>
      </c>
      <c r="M177" s="25">
        <v>20.2</v>
      </c>
      <c r="N177" s="22"/>
      <c r="O177" s="22"/>
      <c r="P177" s="22">
        <v>536.6</v>
      </c>
      <c r="Q177" s="22">
        <v>536.29999999999995</v>
      </c>
      <c r="R177" s="27">
        <v>536.32000000000005</v>
      </c>
      <c r="S177" s="25">
        <v>10.6</v>
      </c>
      <c r="T177" s="22"/>
      <c r="U177" s="22">
        <f t="shared" si="14"/>
        <v>118.2</v>
      </c>
      <c r="V177" s="22">
        <v>124.5</v>
      </c>
      <c r="W177" s="22">
        <v>118.2</v>
      </c>
      <c r="X177" s="27">
        <v>116.36</v>
      </c>
      <c r="Y177" s="25">
        <v>-9.6</v>
      </c>
      <c r="Z177" s="22"/>
      <c r="AA177" s="22">
        <f t="shared" si="15"/>
        <v>21.6</v>
      </c>
      <c r="AB177" s="22">
        <v>22.9</v>
      </c>
      <c r="AC177" s="22">
        <v>21.6</v>
      </c>
      <c r="AD177" s="27">
        <v>21.23</v>
      </c>
      <c r="AE177" s="25">
        <v>-2</v>
      </c>
      <c r="AF177" s="22"/>
      <c r="AG177" s="22">
        <f t="shared" si="16"/>
        <v>78</v>
      </c>
      <c r="AH177" s="22">
        <v>76.8</v>
      </c>
      <c r="AI177" s="22">
        <v>78</v>
      </c>
      <c r="AJ177" s="27">
        <v>78.3</v>
      </c>
      <c r="AK177" s="25">
        <v>2.2000000000000002</v>
      </c>
      <c r="AL177" s="22"/>
      <c r="AM177" s="22">
        <f t="shared" si="17"/>
        <v>22</v>
      </c>
      <c r="AN177" s="22">
        <v>23.2</v>
      </c>
      <c r="AO177" s="22">
        <v>22</v>
      </c>
      <c r="AP177" s="27">
        <v>21.7</v>
      </c>
      <c r="AQ177" s="25">
        <v>-2.2000000000000002</v>
      </c>
    </row>
    <row r="178" spans="1:45" ht="12.75" customHeight="1" x14ac:dyDescent="0.25">
      <c r="A178" s="7">
        <v>15</v>
      </c>
      <c r="B178">
        <v>6</v>
      </c>
      <c r="C178" s="22">
        <f t="shared" si="12"/>
        <v>109.5</v>
      </c>
      <c r="D178" s="22">
        <v>109.6</v>
      </c>
      <c r="E178" s="22">
        <v>109.5</v>
      </c>
      <c r="F178" s="27">
        <v>113.16</v>
      </c>
      <c r="G178" s="25">
        <v>-8.3000000000000007</v>
      </c>
      <c r="H178" s="22"/>
      <c r="I178" s="22">
        <f t="shared" si="13"/>
        <v>425.4</v>
      </c>
      <c r="J178" s="22">
        <v>426.1</v>
      </c>
      <c r="K178" s="22">
        <v>425.4</v>
      </c>
      <c r="L178" s="27">
        <v>421.66</v>
      </c>
      <c r="M178" s="25">
        <v>20.399999999999999</v>
      </c>
      <c r="N178" s="22"/>
      <c r="O178" s="22"/>
      <c r="P178" s="22">
        <v>537.5</v>
      </c>
      <c r="Q178" s="22">
        <v>537.20000000000005</v>
      </c>
      <c r="R178" s="27">
        <v>537.21</v>
      </c>
      <c r="S178" s="25">
        <v>10.7</v>
      </c>
      <c r="T178" s="22"/>
      <c r="U178" s="22">
        <f t="shared" si="14"/>
        <v>111.9</v>
      </c>
      <c r="V178" s="22">
        <v>111.5</v>
      </c>
      <c r="W178" s="22">
        <v>111.9</v>
      </c>
      <c r="X178" s="27">
        <v>115.56</v>
      </c>
      <c r="Y178" s="25">
        <v>-9.6</v>
      </c>
      <c r="Z178" s="22"/>
      <c r="AA178" s="22">
        <f t="shared" si="15"/>
        <v>20.399999999999999</v>
      </c>
      <c r="AB178" s="22">
        <v>20.399999999999999</v>
      </c>
      <c r="AC178" s="22">
        <v>20.399999999999999</v>
      </c>
      <c r="AD178" s="27">
        <v>21.07</v>
      </c>
      <c r="AE178" s="25">
        <v>-2</v>
      </c>
      <c r="AF178" s="22"/>
      <c r="AG178" s="22">
        <f t="shared" si="16"/>
        <v>79.2</v>
      </c>
      <c r="AH178" s="22">
        <v>79.3</v>
      </c>
      <c r="AI178" s="22">
        <v>79.2</v>
      </c>
      <c r="AJ178" s="27">
        <v>78.489999999999995</v>
      </c>
      <c r="AK178" s="25">
        <v>2.2000000000000002</v>
      </c>
      <c r="AL178" s="22"/>
      <c r="AM178" s="22">
        <f t="shared" si="17"/>
        <v>20.8</v>
      </c>
      <c r="AN178" s="22">
        <v>20.7</v>
      </c>
      <c r="AO178" s="22">
        <v>20.8</v>
      </c>
      <c r="AP178" s="27">
        <v>21.51</v>
      </c>
      <c r="AQ178" s="25">
        <v>-2.2000000000000002</v>
      </c>
    </row>
    <row r="179" spans="1:45" ht="12.75" customHeight="1" x14ac:dyDescent="0.25">
      <c r="A179" s="7">
        <v>15</v>
      </c>
      <c r="B179">
        <v>7</v>
      </c>
      <c r="C179" s="22">
        <f t="shared" si="12"/>
        <v>110.9</v>
      </c>
      <c r="D179" s="22">
        <v>104.8</v>
      </c>
      <c r="E179" s="22">
        <v>110.9</v>
      </c>
      <c r="F179" s="27">
        <v>112.54</v>
      </c>
      <c r="G179" s="25">
        <v>-7.6</v>
      </c>
      <c r="H179" s="22"/>
      <c r="I179" s="22">
        <f t="shared" si="13"/>
        <v>422.6</v>
      </c>
      <c r="J179" s="22">
        <v>428.6</v>
      </c>
      <c r="K179" s="22">
        <v>422.6</v>
      </c>
      <c r="L179" s="27">
        <v>423.3</v>
      </c>
      <c r="M179" s="25">
        <v>19.7</v>
      </c>
      <c r="N179" s="22"/>
      <c r="O179" s="22"/>
      <c r="P179" s="22">
        <v>538.5</v>
      </c>
      <c r="Q179" s="22">
        <v>538.20000000000005</v>
      </c>
      <c r="R179" s="27">
        <v>538.12</v>
      </c>
      <c r="S179" s="25">
        <v>10.9</v>
      </c>
      <c r="T179" s="22"/>
      <c r="U179" s="22">
        <f t="shared" si="14"/>
        <v>115.6</v>
      </c>
      <c r="V179" s="22">
        <v>109.9</v>
      </c>
      <c r="W179" s="22">
        <v>115.6</v>
      </c>
      <c r="X179" s="27">
        <v>114.82</v>
      </c>
      <c r="Y179" s="25">
        <v>-8.9</v>
      </c>
      <c r="Z179" s="22"/>
      <c r="AA179" s="22">
        <f t="shared" si="15"/>
        <v>20.6</v>
      </c>
      <c r="AB179" s="22">
        <v>19.5</v>
      </c>
      <c r="AC179" s="22">
        <v>20.6</v>
      </c>
      <c r="AD179" s="27">
        <v>20.91</v>
      </c>
      <c r="AE179" s="25">
        <v>-1.8</v>
      </c>
      <c r="AF179" s="22"/>
      <c r="AG179" s="22">
        <f t="shared" si="16"/>
        <v>78.5</v>
      </c>
      <c r="AH179" s="22">
        <v>79.599999999999994</v>
      </c>
      <c r="AI179" s="22">
        <v>78.5</v>
      </c>
      <c r="AJ179" s="27">
        <v>78.66</v>
      </c>
      <c r="AK179" s="25">
        <v>2.1</v>
      </c>
      <c r="AL179" s="22"/>
      <c r="AM179" s="22">
        <f t="shared" si="17"/>
        <v>21.5</v>
      </c>
      <c r="AN179" s="22">
        <v>20.399999999999999</v>
      </c>
      <c r="AO179" s="22">
        <v>21.5</v>
      </c>
      <c r="AP179" s="27">
        <v>21.34</v>
      </c>
      <c r="AQ179" s="25">
        <v>-2.1</v>
      </c>
    </row>
    <row r="180" spans="1:45" ht="12.75" customHeight="1" x14ac:dyDescent="0.25">
      <c r="A180" s="7">
        <v>15</v>
      </c>
      <c r="B180">
        <v>8</v>
      </c>
      <c r="C180" s="22">
        <f t="shared" si="12"/>
        <v>124</v>
      </c>
      <c r="D180" s="22">
        <v>127</v>
      </c>
      <c r="E180" s="22">
        <v>124</v>
      </c>
      <c r="F180" s="27">
        <v>111.94</v>
      </c>
      <c r="G180" s="25">
        <v>-7.2</v>
      </c>
      <c r="H180" s="22"/>
      <c r="I180" s="22">
        <f t="shared" si="13"/>
        <v>414.5</v>
      </c>
      <c r="J180" s="22">
        <v>410.8</v>
      </c>
      <c r="K180" s="22">
        <v>414.5</v>
      </c>
      <c r="L180" s="27">
        <v>424.9</v>
      </c>
      <c r="M180" s="25">
        <v>19.100000000000001</v>
      </c>
      <c r="N180" s="22"/>
      <c r="O180" s="22"/>
      <c r="P180" s="22">
        <v>539.1</v>
      </c>
      <c r="Q180" s="22">
        <v>538.9</v>
      </c>
      <c r="R180" s="27">
        <v>539.04</v>
      </c>
      <c r="S180" s="25">
        <v>11</v>
      </c>
      <c r="T180" s="22"/>
      <c r="U180" s="22">
        <f t="shared" si="14"/>
        <v>124.4</v>
      </c>
      <c r="V180" s="22">
        <v>128.30000000000001</v>
      </c>
      <c r="W180" s="22">
        <v>124.4</v>
      </c>
      <c r="X180" s="27">
        <v>114.14</v>
      </c>
      <c r="Y180" s="25">
        <v>-8.1</v>
      </c>
      <c r="Z180" s="22"/>
      <c r="AA180" s="22">
        <f t="shared" si="15"/>
        <v>23</v>
      </c>
      <c r="AB180" s="22">
        <v>23.6</v>
      </c>
      <c r="AC180" s="22">
        <v>23</v>
      </c>
      <c r="AD180" s="27">
        <v>20.77</v>
      </c>
      <c r="AE180" s="25">
        <v>-1.8</v>
      </c>
      <c r="AF180" s="22"/>
      <c r="AG180" s="22">
        <f t="shared" si="16"/>
        <v>76.900000000000006</v>
      </c>
      <c r="AH180" s="22">
        <v>76.2</v>
      </c>
      <c r="AI180" s="22">
        <v>76.900000000000006</v>
      </c>
      <c r="AJ180" s="27">
        <v>78.83</v>
      </c>
      <c r="AK180" s="25">
        <v>1.9</v>
      </c>
      <c r="AL180" s="22"/>
      <c r="AM180" s="22">
        <f t="shared" si="17"/>
        <v>23.1</v>
      </c>
      <c r="AN180" s="22">
        <v>23.8</v>
      </c>
      <c r="AO180" s="22">
        <v>23.1</v>
      </c>
      <c r="AP180" s="27">
        <v>21.17</v>
      </c>
      <c r="AQ180" s="25">
        <v>-1.9</v>
      </c>
    </row>
    <row r="181" spans="1:45" ht="12.75" customHeight="1" x14ac:dyDescent="0.25">
      <c r="A181" s="7">
        <v>15</v>
      </c>
      <c r="B181">
        <v>9</v>
      </c>
      <c r="C181" s="22">
        <f t="shared" si="12"/>
        <v>107.8</v>
      </c>
      <c r="D181" s="22">
        <v>110.3</v>
      </c>
      <c r="E181" s="22">
        <v>107.8</v>
      </c>
      <c r="F181" s="27">
        <v>111.3</v>
      </c>
      <c r="G181" s="25">
        <v>-7.7</v>
      </c>
      <c r="H181" s="22"/>
      <c r="I181" s="22">
        <f t="shared" si="13"/>
        <v>430.4</v>
      </c>
      <c r="J181" s="22">
        <v>427.8</v>
      </c>
      <c r="K181" s="22">
        <v>430.4</v>
      </c>
      <c r="L181" s="27">
        <v>426.49</v>
      </c>
      <c r="M181" s="25">
        <v>19.2</v>
      </c>
      <c r="N181" s="22"/>
      <c r="O181" s="22"/>
      <c r="P181" s="22">
        <v>539.79999999999995</v>
      </c>
      <c r="Q181" s="22">
        <v>539.79999999999995</v>
      </c>
      <c r="R181" s="27">
        <v>539.96</v>
      </c>
      <c r="S181" s="25">
        <v>11.1</v>
      </c>
      <c r="T181" s="22"/>
      <c r="U181" s="22">
        <f t="shared" si="14"/>
        <v>109.5</v>
      </c>
      <c r="V181" s="22">
        <v>112</v>
      </c>
      <c r="W181" s="22">
        <v>109.5</v>
      </c>
      <c r="X181" s="27">
        <v>113.47</v>
      </c>
      <c r="Y181" s="25">
        <v>-8.1</v>
      </c>
      <c r="Z181" s="22"/>
      <c r="AA181" s="22">
        <f t="shared" si="15"/>
        <v>20</v>
      </c>
      <c r="AB181" s="22">
        <v>20.399999999999999</v>
      </c>
      <c r="AC181" s="22">
        <v>20</v>
      </c>
      <c r="AD181" s="27">
        <v>20.61</v>
      </c>
      <c r="AE181" s="25">
        <v>-1.8</v>
      </c>
      <c r="AF181" s="22"/>
      <c r="AG181" s="22">
        <f t="shared" si="16"/>
        <v>79.7</v>
      </c>
      <c r="AH181" s="22">
        <v>79.3</v>
      </c>
      <c r="AI181" s="22">
        <v>79.7</v>
      </c>
      <c r="AJ181" s="27">
        <v>78.989999999999995</v>
      </c>
      <c r="AK181" s="25">
        <v>1.9</v>
      </c>
      <c r="AL181" s="22"/>
      <c r="AM181" s="22">
        <f t="shared" si="17"/>
        <v>20.3</v>
      </c>
      <c r="AN181" s="22">
        <v>20.7</v>
      </c>
      <c r="AO181" s="22">
        <v>20.3</v>
      </c>
      <c r="AP181" s="27">
        <v>21.01</v>
      </c>
      <c r="AQ181" s="25">
        <v>-1.9</v>
      </c>
    </row>
    <row r="182" spans="1:45" ht="12.75" customHeight="1" x14ac:dyDescent="0.25">
      <c r="A182" s="7">
        <v>15</v>
      </c>
      <c r="B182">
        <v>10</v>
      </c>
      <c r="C182" s="22">
        <f t="shared" si="12"/>
        <v>109.5</v>
      </c>
      <c r="D182" s="22">
        <v>105.9</v>
      </c>
      <c r="E182" s="22">
        <v>109.5</v>
      </c>
      <c r="F182" s="27">
        <v>110.61</v>
      </c>
      <c r="G182" s="25">
        <v>-8.3000000000000007</v>
      </c>
      <c r="H182" s="22"/>
      <c r="I182" s="22">
        <f t="shared" si="13"/>
        <v>430.4</v>
      </c>
      <c r="J182" s="22">
        <v>434.7</v>
      </c>
      <c r="K182" s="22">
        <v>430.4</v>
      </c>
      <c r="L182" s="27">
        <v>428.08</v>
      </c>
      <c r="M182" s="25">
        <v>19</v>
      </c>
      <c r="N182" s="22"/>
      <c r="O182" s="22"/>
      <c r="P182" s="22">
        <v>540.79999999999995</v>
      </c>
      <c r="Q182" s="22">
        <v>540.9</v>
      </c>
      <c r="R182" s="27">
        <v>540.88</v>
      </c>
      <c r="S182" s="25">
        <v>11</v>
      </c>
      <c r="T182" s="22"/>
      <c r="U182" s="22">
        <f t="shared" si="14"/>
        <v>110.4</v>
      </c>
      <c r="V182" s="22">
        <v>106</v>
      </c>
      <c r="W182" s="22">
        <v>110.4</v>
      </c>
      <c r="X182" s="27">
        <v>112.8</v>
      </c>
      <c r="Y182" s="25">
        <v>-8</v>
      </c>
      <c r="Z182" s="22"/>
      <c r="AA182" s="22">
        <f t="shared" si="15"/>
        <v>20.2</v>
      </c>
      <c r="AB182" s="22">
        <v>19.600000000000001</v>
      </c>
      <c r="AC182" s="22">
        <v>20.2</v>
      </c>
      <c r="AD182" s="27">
        <v>20.45</v>
      </c>
      <c r="AE182" s="25">
        <v>-1.9</v>
      </c>
      <c r="AF182" s="22"/>
      <c r="AG182" s="22">
        <f t="shared" si="16"/>
        <v>79.599999999999994</v>
      </c>
      <c r="AH182" s="22">
        <v>80.400000000000006</v>
      </c>
      <c r="AI182" s="22">
        <v>79.599999999999994</v>
      </c>
      <c r="AJ182" s="27">
        <v>79.14</v>
      </c>
      <c r="AK182" s="25">
        <v>1.9</v>
      </c>
      <c r="AL182" s="22"/>
      <c r="AM182" s="22">
        <f t="shared" si="17"/>
        <v>20.399999999999999</v>
      </c>
      <c r="AN182" s="22">
        <v>19.600000000000001</v>
      </c>
      <c r="AO182" s="22">
        <v>20.399999999999999</v>
      </c>
      <c r="AP182" s="27">
        <v>20.86</v>
      </c>
      <c r="AQ182" s="25">
        <v>-1.9</v>
      </c>
    </row>
    <row r="183" spans="1:45" ht="12.75" customHeight="1" x14ac:dyDescent="0.25">
      <c r="A183" s="7">
        <v>15</v>
      </c>
      <c r="B183">
        <v>11</v>
      </c>
      <c r="C183" s="22">
        <f t="shared" si="12"/>
        <v>111.6</v>
      </c>
      <c r="D183" s="22">
        <v>115.9</v>
      </c>
      <c r="E183" s="22">
        <v>111.6</v>
      </c>
      <c r="F183" s="27">
        <v>109.84</v>
      </c>
      <c r="G183" s="25">
        <v>-9.3000000000000007</v>
      </c>
      <c r="H183" s="22"/>
      <c r="I183" s="22">
        <f t="shared" si="13"/>
        <v>427.5</v>
      </c>
      <c r="J183" s="22">
        <v>423.8</v>
      </c>
      <c r="K183" s="22">
        <v>427.5</v>
      </c>
      <c r="L183" s="27">
        <v>429.68</v>
      </c>
      <c r="M183" s="25">
        <v>19.3</v>
      </c>
      <c r="N183" s="22"/>
      <c r="O183" s="22"/>
      <c r="P183" s="22">
        <v>541.4</v>
      </c>
      <c r="Q183" s="22">
        <v>541.70000000000005</v>
      </c>
      <c r="R183" s="27">
        <v>541.78</v>
      </c>
      <c r="S183" s="25">
        <v>10.8</v>
      </c>
      <c r="T183" s="22"/>
      <c r="U183" s="22">
        <f t="shared" si="14"/>
        <v>114.3</v>
      </c>
      <c r="V183" s="22">
        <v>117.6</v>
      </c>
      <c r="W183" s="22">
        <v>114.3</v>
      </c>
      <c r="X183" s="27">
        <v>112.1</v>
      </c>
      <c r="Y183" s="25">
        <v>-8.5</v>
      </c>
      <c r="Z183" s="22"/>
      <c r="AA183" s="22">
        <f t="shared" si="15"/>
        <v>20.6</v>
      </c>
      <c r="AB183" s="22">
        <v>21.4</v>
      </c>
      <c r="AC183" s="22">
        <v>20.6</v>
      </c>
      <c r="AD183" s="27">
        <v>20.27</v>
      </c>
      <c r="AE183" s="25">
        <v>-2.1</v>
      </c>
      <c r="AF183" s="22"/>
      <c r="AG183" s="22">
        <f t="shared" si="16"/>
        <v>78.900000000000006</v>
      </c>
      <c r="AH183" s="22">
        <v>78.3</v>
      </c>
      <c r="AI183" s="22">
        <v>78.900000000000006</v>
      </c>
      <c r="AJ183" s="27">
        <v>79.31</v>
      </c>
      <c r="AK183" s="25">
        <v>2</v>
      </c>
      <c r="AL183" s="22"/>
      <c r="AM183" s="22">
        <f t="shared" si="17"/>
        <v>21.1</v>
      </c>
      <c r="AN183" s="22">
        <v>21.7</v>
      </c>
      <c r="AO183" s="22">
        <v>21.1</v>
      </c>
      <c r="AP183" s="27">
        <v>20.69</v>
      </c>
      <c r="AQ183" s="25">
        <v>-2</v>
      </c>
    </row>
    <row r="184" spans="1:45" ht="12.75" customHeight="1" x14ac:dyDescent="0.25">
      <c r="A184" s="7">
        <v>15</v>
      </c>
      <c r="B184">
        <v>12</v>
      </c>
      <c r="C184" s="22">
        <f t="shared" si="12"/>
        <v>100.7</v>
      </c>
      <c r="D184" s="22">
        <v>100.3</v>
      </c>
      <c r="E184" s="22">
        <v>100.7</v>
      </c>
      <c r="F184" s="27">
        <v>108.9</v>
      </c>
      <c r="G184" s="25">
        <v>-11.2</v>
      </c>
      <c r="H184" s="22"/>
      <c r="I184" s="22">
        <f t="shared" si="13"/>
        <v>438.7</v>
      </c>
      <c r="J184" s="22">
        <v>438.5</v>
      </c>
      <c r="K184" s="22">
        <v>438.7</v>
      </c>
      <c r="L184" s="27">
        <v>431.38</v>
      </c>
      <c r="M184" s="25">
        <v>20.399999999999999</v>
      </c>
      <c r="N184" s="22"/>
      <c r="O184" s="22"/>
      <c r="P184" s="22">
        <v>542.1</v>
      </c>
      <c r="Q184" s="22">
        <v>542.5</v>
      </c>
      <c r="R184" s="27">
        <v>542.65</v>
      </c>
      <c r="S184" s="25">
        <v>10.4</v>
      </c>
      <c r="T184" s="22"/>
      <c r="U184" s="22">
        <f t="shared" si="14"/>
        <v>103.8</v>
      </c>
      <c r="V184" s="22">
        <v>103.6</v>
      </c>
      <c r="W184" s="22">
        <v>103.8</v>
      </c>
      <c r="X184" s="27">
        <v>111.27</v>
      </c>
      <c r="Y184" s="25">
        <v>-10</v>
      </c>
      <c r="Z184" s="22"/>
      <c r="AA184" s="22">
        <f t="shared" si="15"/>
        <v>18.600000000000001</v>
      </c>
      <c r="AB184" s="22">
        <v>18.5</v>
      </c>
      <c r="AC184" s="22">
        <v>18.600000000000001</v>
      </c>
      <c r="AD184" s="27">
        <v>20.07</v>
      </c>
      <c r="AE184" s="25">
        <v>-2.5</v>
      </c>
      <c r="AF184" s="22"/>
      <c r="AG184" s="22">
        <f t="shared" si="16"/>
        <v>80.900000000000006</v>
      </c>
      <c r="AH184" s="22">
        <v>80.900000000000006</v>
      </c>
      <c r="AI184" s="22">
        <v>80.900000000000006</v>
      </c>
      <c r="AJ184" s="27">
        <v>79.5</v>
      </c>
      <c r="AK184" s="25">
        <v>2.2000000000000002</v>
      </c>
      <c r="AL184" s="22"/>
      <c r="AM184" s="22">
        <f t="shared" si="17"/>
        <v>19.100000000000001</v>
      </c>
      <c r="AN184" s="22">
        <v>19.100000000000001</v>
      </c>
      <c r="AO184" s="22">
        <v>19.100000000000001</v>
      </c>
      <c r="AP184" s="27">
        <v>20.5</v>
      </c>
      <c r="AQ184" s="25">
        <v>-2.2000000000000002</v>
      </c>
    </row>
    <row r="185" spans="1:45" ht="12.75" customHeight="1" x14ac:dyDescent="0.25">
      <c r="A185" s="7"/>
      <c r="B185">
        <v>1</v>
      </c>
      <c r="C185" s="22">
        <f t="shared" si="12"/>
        <v>112.5</v>
      </c>
      <c r="D185" s="22">
        <v>105.5</v>
      </c>
      <c r="E185" s="22">
        <v>112.5</v>
      </c>
      <c r="F185" s="27">
        <v>107.83</v>
      </c>
      <c r="G185" s="25">
        <v>-12.8</v>
      </c>
      <c r="H185" s="22"/>
      <c r="I185" s="22">
        <f t="shared" si="13"/>
        <v>428.3</v>
      </c>
      <c r="J185" s="22">
        <v>434.7</v>
      </c>
      <c r="K185" s="22">
        <v>428.3</v>
      </c>
      <c r="L185" s="27">
        <v>433.15</v>
      </c>
      <c r="M185" s="25">
        <v>21.3</v>
      </c>
      <c r="N185" s="22"/>
      <c r="O185" s="22"/>
      <c r="P185" s="22">
        <v>543.29999999999995</v>
      </c>
      <c r="Q185" s="22">
        <v>543.6</v>
      </c>
      <c r="R185" s="27">
        <v>543.47</v>
      </c>
      <c r="S185" s="25">
        <v>9.9</v>
      </c>
      <c r="T185" s="22"/>
      <c r="U185" s="22">
        <f t="shared" si="14"/>
        <v>115.3</v>
      </c>
      <c r="V185" s="22">
        <v>108.7</v>
      </c>
      <c r="W185" s="22">
        <v>115.3</v>
      </c>
      <c r="X185" s="27">
        <v>110.32</v>
      </c>
      <c r="Y185" s="25">
        <v>-11.4</v>
      </c>
      <c r="Z185" s="22"/>
      <c r="AA185" s="22">
        <f t="shared" si="15"/>
        <v>20.7</v>
      </c>
      <c r="AB185" s="22">
        <v>19.399999999999999</v>
      </c>
      <c r="AC185" s="22">
        <v>20.7</v>
      </c>
      <c r="AD185" s="27">
        <v>19.84</v>
      </c>
      <c r="AE185" s="25">
        <v>-2.7</v>
      </c>
      <c r="AF185" s="22"/>
      <c r="AG185" s="22">
        <f t="shared" si="16"/>
        <v>78.8</v>
      </c>
      <c r="AH185" s="22">
        <v>80</v>
      </c>
      <c r="AI185" s="22">
        <v>78.8</v>
      </c>
      <c r="AJ185" s="27">
        <v>79.7</v>
      </c>
      <c r="AK185" s="25">
        <v>2.5</v>
      </c>
      <c r="AL185" s="22"/>
      <c r="AM185" s="22">
        <f t="shared" si="17"/>
        <v>21.2</v>
      </c>
      <c r="AN185" s="22">
        <v>20</v>
      </c>
      <c r="AO185" s="22">
        <v>21.2</v>
      </c>
      <c r="AP185" s="27">
        <v>20.3</v>
      </c>
      <c r="AQ185" s="25">
        <v>-2.5</v>
      </c>
    </row>
    <row r="186" spans="1:45" ht="12.75" customHeight="1" x14ac:dyDescent="0.25">
      <c r="A186" s="7">
        <v>16</v>
      </c>
      <c r="B186">
        <v>2</v>
      </c>
      <c r="C186" s="22">
        <f t="shared" si="12"/>
        <v>110.9</v>
      </c>
      <c r="D186" s="22">
        <v>112.6</v>
      </c>
      <c r="E186" s="22">
        <v>110.9</v>
      </c>
      <c r="F186" s="27">
        <v>106.76</v>
      </c>
      <c r="G186" s="25">
        <v>-12.9</v>
      </c>
      <c r="H186" s="22"/>
      <c r="I186" s="22">
        <f t="shared" si="13"/>
        <v>431.7</v>
      </c>
      <c r="J186" s="22">
        <v>429.5</v>
      </c>
      <c r="K186" s="22">
        <v>431.7</v>
      </c>
      <c r="L186" s="27">
        <v>434.88</v>
      </c>
      <c r="M186" s="25">
        <v>20.8</v>
      </c>
      <c r="N186" s="22"/>
      <c r="O186" s="22"/>
      <c r="P186" s="22">
        <v>544.29999999999995</v>
      </c>
      <c r="Q186" s="22">
        <v>544.5</v>
      </c>
      <c r="R186" s="27">
        <v>544.24</v>
      </c>
      <c r="S186" s="25">
        <v>9.1999999999999993</v>
      </c>
      <c r="T186" s="22"/>
      <c r="U186" s="22">
        <f t="shared" si="14"/>
        <v>112.8</v>
      </c>
      <c r="V186" s="22">
        <v>114.8</v>
      </c>
      <c r="W186" s="22">
        <v>112.8</v>
      </c>
      <c r="X186" s="27">
        <v>109.35</v>
      </c>
      <c r="Y186" s="25">
        <v>-11.6</v>
      </c>
      <c r="Z186" s="22"/>
      <c r="AA186" s="22">
        <f t="shared" si="15"/>
        <v>20.399999999999999</v>
      </c>
      <c r="AB186" s="22">
        <v>20.7</v>
      </c>
      <c r="AC186" s="22">
        <v>20.399999999999999</v>
      </c>
      <c r="AD186" s="27">
        <v>19.62</v>
      </c>
      <c r="AE186" s="25">
        <v>-2.7</v>
      </c>
      <c r="AF186" s="22"/>
      <c r="AG186" s="22">
        <f t="shared" si="16"/>
        <v>79.3</v>
      </c>
      <c r="AH186" s="22">
        <v>78.900000000000006</v>
      </c>
      <c r="AI186" s="22">
        <v>79.3</v>
      </c>
      <c r="AJ186" s="27">
        <v>79.91</v>
      </c>
      <c r="AK186" s="25">
        <v>2.5</v>
      </c>
      <c r="AL186" s="22"/>
      <c r="AM186" s="22">
        <f t="shared" si="17"/>
        <v>20.7</v>
      </c>
      <c r="AN186" s="22">
        <v>21.1</v>
      </c>
      <c r="AO186" s="22">
        <v>20.7</v>
      </c>
      <c r="AP186" s="27">
        <v>20.09</v>
      </c>
      <c r="AQ186" s="25">
        <v>-2.5</v>
      </c>
    </row>
    <row r="187" spans="1:45" ht="12.75" customHeight="1" x14ac:dyDescent="0.25">
      <c r="A187" s="7">
        <v>16</v>
      </c>
      <c r="B187">
        <v>3</v>
      </c>
      <c r="C187" s="22">
        <f t="shared" si="12"/>
        <v>95.5</v>
      </c>
      <c r="D187" s="22">
        <v>97.5</v>
      </c>
      <c r="E187" s="22">
        <v>95.5</v>
      </c>
      <c r="F187" s="27">
        <v>105.75</v>
      </c>
      <c r="G187" s="25">
        <v>-12.1</v>
      </c>
      <c r="H187" s="22"/>
      <c r="I187" s="22">
        <f t="shared" si="13"/>
        <v>447.3</v>
      </c>
      <c r="J187" s="22">
        <v>444.6</v>
      </c>
      <c r="K187" s="22">
        <v>447.3</v>
      </c>
      <c r="L187" s="27">
        <v>436.52</v>
      </c>
      <c r="M187" s="25">
        <v>19.7</v>
      </c>
      <c r="N187" s="22"/>
      <c r="O187" s="22"/>
      <c r="P187" s="22">
        <v>545.1</v>
      </c>
      <c r="Q187" s="22">
        <v>545.1</v>
      </c>
      <c r="R187" s="27">
        <v>544.94000000000005</v>
      </c>
      <c r="S187" s="25">
        <v>8.4</v>
      </c>
      <c r="T187" s="22"/>
      <c r="U187" s="22">
        <f t="shared" si="14"/>
        <v>97.8</v>
      </c>
      <c r="V187" s="22">
        <v>100.5</v>
      </c>
      <c r="W187" s="22">
        <v>97.8</v>
      </c>
      <c r="X187" s="27">
        <v>108.42</v>
      </c>
      <c r="Y187" s="25">
        <v>-11.2</v>
      </c>
      <c r="Z187" s="22"/>
      <c r="AA187" s="22">
        <f t="shared" si="15"/>
        <v>17.5</v>
      </c>
      <c r="AB187" s="22">
        <v>17.899999999999999</v>
      </c>
      <c r="AC187" s="22">
        <v>17.5</v>
      </c>
      <c r="AD187" s="27">
        <v>19.41</v>
      </c>
      <c r="AE187" s="25">
        <v>-2.5</v>
      </c>
      <c r="AF187" s="22"/>
      <c r="AG187" s="22">
        <f t="shared" si="16"/>
        <v>82.1</v>
      </c>
      <c r="AH187" s="22">
        <v>81.599999999999994</v>
      </c>
      <c r="AI187" s="22">
        <v>82.1</v>
      </c>
      <c r="AJ187" s="27">
        <v>80.099999999999994</v>
      </c>
      <c r="AK187" s="25">
        <v>2.4</v>
      </c>
      <c r="AL187" s="22"/>
      <c r="AM187" s="22">
        <f t="shared" si="17"/>
        <v>17.899999999999999</v>
      </c>
      <c r="AN187" s="22">
        <v>18.399999999999999</v>
      </c>
      <c r="AO187" s="22">
        <v>17.899999999999999</v>
      </c>
      <c r="AP187" s="27">
        <v>19.899999999999999</v>
      </c>
      <c r="AQ187" s="25">
        <v>-2.4</v>
      </c>
    </row>
    <row r="188" spans="1:45" ht="13.2" x14ac:dyDescent="0.25">
      <c r="A188" s="7">
        <v>16</v>
      </c>
      <c r="B188">
        <v>4</v>
      </c>
      <c r="C188" s="22">
        <f t="shared" si="12"/>
        <v>114.1</v>
      </c>
      <c r="D188" s="22">
        <v>111.9</v>
      </c>
      <c r="E188" s="22">
        <v>114.1</v>
      </c>
      <c r="F188" s="27">
        <v>104.86</v>
      </c>
      <c r="G188" s="25">
        <v>-10.6</v>
      </c>
      <c r="H188" s="22"/>
      <c r="I188" s="22">
        <f t="shared" si="13"/>
        <v>427.3</v>
      </c>
      <c r="J188" s="22">
        <v>429.9</v>
      </c>
      <c r="K188" s="22">
        <v>427.3</v>
      </c>
      <c r="L188" s="27">
        <v>438.01</v>
      </c>
      <c r="M188" s="25">
        <v>17.899999999999999</v>
      </c>
      <c r="N188" s="22"/>
      <c r="O188" s="22"/>
      <c r="P188" s="22">
        <v>545.79999999999995</v>
      </c>
      <c r="Q188" s="22">
        <v>545.70000000000005</v>
      </c>
      <c r="R188" s="27">
        <v>545.57000000000005</v>
      </c>
      <c r="S188" s="25">
        <v>7.6</v>
      </c>
      <c r="T188" s="22"/>
      <c r="U188" s="22">
        <f t="shared" si="14"/>
        <v>118.3</v>
      </c>
      <c r="V188" s="22">
        <v>115.9</v>
      </c>
      <c r="W188" s="22">
        <v>118.3</v>
      </c>
      <c r="X188" s="27">
        <v>107.56</v>
      </c>
      <c r="Y188" s="25">
        <v>-10.199999999999999</v>
      </c>
      <c r="Z188" s="22"/>
      <c r="AA188" s="22">
        <f t="shared" si="15"/>
        <v>20.9</v>
      </c>
      <c r="AB188" s="22">
        <v>20.5</v>
      </c>
      <c r="AC188" s="22">
        <v>20.9</v>
      </c>
      <c r="AD188" s="27">
        <v>19.22</v>
      </c>
      <c r="AE188" s="25">
        <v>-2.2000000000000002</v>
      </c>
      <c r="AF188" s="22"/>
      <c r="AG188" s="22">
        <f t="shared" si="16"/>
        <v>78.3</v>
      </c>
      <c r="AH188" s="22">
        <v>78.8</v>
      </c>
      <c r="AI188" s="22">
        <v>78.3</v>
      </c>
      <c r="AJ188" s="27">
        <v>80.28</v>
      </c>
      <c r="AK188" s="25">
        <v>2.2000000000000002</v>
      </c>
      <c r="AL188" s="22"/>
      <c r="AM188" s="22">
        <f t="shared" si="17"/>
        <v>21.7</v>
      </c>
      <c r="AN188" s="22">
        <v>21.2</v>
      </c>
      <c r="AO188" s="22">
        <v>21.7</v>
      </c>
      <c r="AP188" s="27">
        <v>19.72</v>
      </c>
      <c r="AQ188" s="25">
        <v>-2.2000000000000002</v>
      </c>
      <c r="AS188" s="26"/>
    </row>
    <row r="189" spans="1:45" ht="13.2" x14ac:dyDescent="0.25">
      <c r="A189" s="7">
        <v>16</v>
      </c>
      <c r="B189">
        <v>5</v>
      </c>
      <c r="C189" s="22">
        <f t="shared" si="12"/>
        <v>109.2</v>
      </c>
      <c r="D189" s="22">
        <v>115.6</v>
      </c>
      <c r="E189" s="22">
        <v>109.2</v>
      </c>
      <c r="F189" s="27">
        <v>104.21</v>
      </c>
      <c r="G189" s="25">
        <v>-7.8</v>
      </c>
      <c r="H189" s="22"/>
      <c r="I189" s="22">
        <f t="shared" si="13"/>
        <v>433.9</v>
      </c>
      <c r="J189" s="22">
        <v>428.4</v>
      </c>
      <c r="K189" s="22">
        <v>433.9</v>
      </c>
      <c r="L189" s="27">
        <v>439.24</v>
      </c>
      <c r="M189" s="25">
        <v>14.8</v>
      </c>
      <c r="N189" s="22"/>
      <c r="O189" s="22"/>
      <c r="P189" s="22">
        <v>546.4</v>
      </c>
      <c r="Q189" s="22">
        <v>546.1</v>
      </c>
      <c r="R189" s="27">
        <v>546.13</v>
      </c>
      <c r="S189" s="25">
        <v>6.7</v>
      </c>
      <c r="T189" s="22"/>
      <c r="U189" s="22">
        <f t="shared" si="14"/>
        <v>112.2</v>
      </c>
      <c r="V189" s="22">
        <v>118</v>
      </c>
      <c r="W189" s="22">
        <v>112.2</v>
      </c>
      <c r="X189" s="27">
        <v>106.89</v>
      </c>
      <c r="Y189" s="25">
        <v>-8</v>
      </c>
      <c r="Z189" s="22"/>
      <c r="AA189" s="22">
        <f t="shared" si="15"/>
        <v>20</v>
      </c>
      <c r="AB189" s="22">
        <v>21.2</v>
      </c>
      <c r="AC189" s="22">
        <v>20</v>
      </c>
      <c r="AD189" s="27">
        <v>19.079999999999998</v>
      </c>
      <c r="AE189" s="25">
        <v>-1.7</v>
      </c>
      <c r="AF189" s="22"/>
      <c r="AG189" s="22">
        <f t="shared" si="16"/>
        <v>79.5</v>
      </c>
      <c r="AH189" s="22">
        <v>78.400000000000006</v>
      </c>
      <c r="AI189" s="22">
        <v>79.5</v>
      </c>
      <c r="AJ189" s="27">
        <v>80.430000000000007</v>
      </c>
      <c r="AK189" s="25">
        <v>1.7</v>
      </c>
      <c r="AL189" s="22"/>
      <c r="AM189" s="22">
        <f t="shared" si="17"/>
        <v>20.5</v>
      </c>
      <c r="AN189" s="22">
        <v>21.6</v>
      </c>
      <c r="AO189" s="22">
        <v>20.5</v>
      </c>
      <c r="AP189" s="27">
        <v>19.57</v>
      </c>
      <c r="AQ189" s="25">
        <v>-1.7</v>
      </c>
      <c r="AS189" s="26"/>
    </row>
    <row r="190" spans="1:45" ht="13.2" x14ac:dyDescent="0.25">
      <c r="A190" s="7">
        <v>16</v>
      </c>
      <c r="B190">
        <v>6</v>
      </c>
      <c r="C190" s="22">
        <f t="shared" si="12"/>
        <v>96.3</v>
      </c>
      <c r="D190" s="22">
        <v>97.8</v>
      </c>
      <c r="E190" s="22">
        <v>96.3</v>
      </c>
      <c r="F190" s="27">
        <v>103.8</v>
      </c>
      <c r="G190" s="25">
        <v>-4.9000000000000004</v>
      </c>
      <c r="H190" s="22"/>
      <c r="I190" s="22">
        <f t="shared" si="13"/>
        <v>448</v>
      </c>
      <c r="J190" s="22">
        <v>447.4</v>
      </c>
      <c r="K190" s="22">
        <v>448</v>
      </c>
      <c r="L190" s="27">
        <v>440.22</v>
      </c>
      <c r="M190" s="25">
        <v>11.7</v>
      </c>
      <c r="N190" s="22"/>
      <c r="O190" s="22"/>
      <c r="P190" s="22">
        <v>546.79999999999995</v>
      </c>
      <c r="Q190" s="22">
        <v>546.6</v>
      </c>
      <c r="R190" s="27">
        <v>546.62</v>
      </c>
      <c r="S190" s="25">
        <v>5.8</v>
      </c>
      <c r="T190" s="22"/>
      <c r="U190" s="22">
        <f t="shared" si="14"/>
        <v>98.6</v>
      </c>
      <c r="V190" s="22">
        <v>99.4</v>
      </c>
      <c r="W190" s="22">
        <v>98.6</v>
      </c>
      <c r="X190" s="27">
        <v>106.4</v>
      </c>
      <c r="Y190" s="25">
        <v>-5.9</v>
      </c>
      <c r="Z190" s="22"/>
      <c r="AA190" s="22">
        <f t="shared" si="15"/>
        <v>17.600000000000001</v>
      </c>
      <c r="AB190" s="22">
        <v>17.899999999999999</v>
      </c>
      <c r="AC190" s="22">
        <v>17.600000000000001</v>
      </c>
      <c r="AD190" s="27">
        <v>18.989999999999998</v>
      </c>
      <c r="AE190" s="25">
        <v>-1.1000000000000001</v>
      </c>
      <c r="AF190" s="22"/>
      <c r="AG190" s="22">
        <f t="shared" si="16"/>
        <v>82</v>
      </c>
      <c r="AH190" s="22">
        <v>81.8</v>
      </c>
      <c r="AI190" s="22">
        <v>82</v>
      </c>
      <c r="AJ190" s="27">
        <v>80.53</v>
      </c>
      <c r="AK190" s="25">
        <v>1.3</v>
      </c>
      <c r="AL190" s="22"/>
      <c r="AM190" s="22">
        <f t="shared" si="17"/>
        <v>18</v>
      </c>
      <c r="AN190" s="22">
        <v>18.2</v>
      </c>
      <c r="AO190" s="22">
        <v>18</v>
      </c>
      <c r="AP190" s="27">
        <v>19.47</v>
      </c>
      <c r="AQ190" s="25">
        <v>-1.3</v>
      </c>
      <c r="AS190" s="26"/>
    </row>
    <row r="191" spans="1:45" ht="13.2" x14ac:dyDescent="0.25">
      <c r="A191" s="7">
        <v>16</v>
      </c>
      <c r="B191">
        <v>7</v>
      </c>
      <c r="C191" s="22">
        <f t="shared" si="12"/>
        <v>102.9</v>
      </c>
      <c r="D191" s="22">
        <v>95.1</v>
      </c>
      <c r="E191" s="22">
        <v>102.9</v>
      </c>
      <c r="F191" s="27">
        <v>103.61</v>
      </c>
      <c r="G191" s="25">
        <v>-2.2999999999999998</v>
      </c>
      <c r="H191" s="22"/>
      <c r="I191" s="22">
        <f t="shared" si="13"/>
        <v>442</v>
      </c>
      <c r="J191" s="22">
        <v>449.5</v>
      </c>
      <c r="K191" s="22">
        <v>442</v>
      </c>
      <c r="L191" s="27">
        <v>440.96</v>
      </c>
      <c r="M191" s="25">
        <v>8.9</v>
      </c>
      <c r="N191" s="22"/>
      <c r="O191" s="22"/>
      <c r="P191" s="22">
        <v>547.20000000000005</v>
      </c>
      <c r="Q191" s="22">
        <v>546.9</v>
      </c>
      <c r="R191" s="27">
        <v>547.03</v>
      </c>
      <c r="S191" s="25">
        <v>5</v>
      </c>
      <c r="T191" s="22"/>
      <c r="U191" s="22">
        <f t="shared" si="14"/>
        <v>105</v>
      </c>
      <c r="V191" s="22">
        <v>97.8</v>
      </c>
      <c r="W191" s="22">
        <v>105</v>
      </c>
      <c r="X191" s="27">
        <v>106.07</v>
      </c>
      <c r="Y191" s="25">
        <v>-4</v>
      </c>
      <c r="Z191" s="22"/>
      <c r="AA191" s="22">
        <f t="shared" si="15"/>
        <v>18.8</v>
      </c>
      <c r="AB191" s="22">
        <v>17.399999999999999</v>
      </c>
      <c r="AC191" s="22">
        <v>18.8</v>
      </c>
      <c r="AD191" s="27">
        <v>18.940000000000001</v>
      </c>
      <c r="AE191" s="25">
        <v>-0.6</v>
      </c>
      <c r="AF191" s="22"/>
      <c r="AG191" s="22">
        <f t="shared" si="16"/>
        <v>80.8</v>
      </c>
      <c r="AH191" s="22">
        <v>82.1</v>
      </c>
      <c r="AI191" s="22">
        <v>80.8</v>
      </c>
      <c r="AJ191" s="27">
        <v>80.61</v>
      </c>
      <c r="AK191" s="25">
        <v>0.9</v>
      </c>
      <c r="AL191" s="22"/>
      <c r="AM191" s="22">
        <f t="shared" si="17"/>
        <v>19.2</v>
      </c>
      <c r="AN191" s="22">
        <v>17.899999999999999</v>
      </c>
      <c r="AO191" s="22">
        <v>19.2</v>
      </c>
      <c r="AP191" s="27">
        <v>19.39</v>
      </c>
      <c r="AQ191" s="25">
        <v>-0.9</v>
      </c>
      <c r="AS191" s="26"/>
    </row>
    <row r="192" spans="1:45" ht="13.2" x14ac:dyDescent="0.25">
      <c r="A192" s="7">
        <v>16</v>
      </c>
      <c r="B192">
        <v>8</v>
      </c>
      <c r="C192" s="22">
        <f t="shared" si="12"/>
        <v>106.1</v>
      </c>
      <c r="D192" s="22">
        <v>107.7</v>
      </c>
      <c r="E192" s="22">
        <v>106.1</v>
      </c>
      <c r="F192" s="27">
        <v>103.63</v>
      </c>
      <c r="G192" s="25">
        <v>0.3</v>
      </c>
      <c r="H192" s="22"/>
      <c r="I192" s="22">
        <f t="shared" si="13"/>
        <v>439.4</v>
      </c>
      <c r="J192" s="22">
        <v>437.1</v>
      </c>
      <c r="K192" s="22">
        <v>439.4</v>
      </c>
      <c r="L192" s="27">
        <v>441.46</v>
      </c>
      <c r="M192" s="25">
        <v>6</v>
      </c>
      <c r="N192" s="22"/>
      <c r="O192" s="22"/>
      <c r="P192" s="22">
        <v>547.6</v>
      </c>
      <c r="Q192" s="22">
        <v>547.4</v>
      </c>
      <c r="R192" s="27">
        <v>547.39</v>
      </c>
      <c r="S192" s="25">
        <v>4.3</v>
      </c>
      <c r="T192" s="22"/>
      <c r="U192" s="22">
        <f t="shared" si="14"/>
        <v>108</v>
      </c>
      <c r="V192" s="22">
        <v>110.5</v>
      </c>
      <c r="W192" s="22">
        <v>108</v>
      </c>
      <c r="X192" s="27">
        <v>105.93</v>
      </c>
      <c r="Y192" s="25">
        <v>-1.7</v>
      </c>
      <c r="Z192" s="22"/>
      <c r="AA192" s="22">
        <f t="shared" si="15"/>
        <v>19.399999999999999</v>
      </c>
      <c r="AB192" s="22">
        <v>19.7</v>
      </c>
      <c r="AC192" s="22">
        <v>19.399999999999999</v>
      </c>
      <c r="AD192" s="27">
        <v>18.93</v>
      </c>
      <c r="AE192" s="25">
        <v>-0.1</v>
      </c>
      <c r="AF192" s="22"/>
      <c r="AG192" s="22">
        <f t="shared" si="16"/>
        <v>80.3</v>
      </c>
      <c r="AH192" s="22">
        <v>79.8</v>
      </c>
      <c r="AI192" s="22">
        <v>80.3</v>
      </c>
      <c r="AJ192" s="27">
        <v>80.650000000000006</v>
      </c>
      <c r="AK192" s="25">
        <v>0.5</v>
      </c>
      <c r="AL192" s="22"/>
      <c r="AM192" s="22">
        <f t="shared" si="17"/>
        <v>19.7</v>
      </c>
      <c r="AN192" s="22">
        <v>20.2</v>
      </c>
      <c r="AO192" s="22">
        <v>19.7</v>
      </c>
      <c r="AP192" s="27">
        <v>19.350000000000001</v>
      </c>
      <c r="AQ192" s="25">
        <v>-0.5</v>
      </c>
      <c r="AS192" s="26"/>
    </row>
    <row r="193" spans="1:45" ht="13.2" x14ac:dyDescent="0.25">
      <c r="A193" s="7">
        <v>16</v>
      </c>
      <c r="B193">
        <v>9</v>
      </c>
      <c r="C193" s="22">
        <f t="shared" si="12"/>
        <v>93.3</v>
      </c>
      <c r="D193" s="22">
        <v>96.8</v>
      </c>
      <c r="E193" s="22">
        <v>93.3</v>
      </c>
      <c r="F193" s="27">
        <v>103.87</v>
      </c>
      <c r="G193" s="25">
        <v>2.8</v>
      </c>
      <c r="H193" s="22"/>
      <c r="I193" s="22">
        <f t="shared" si="13"/>
        <v>452.4</v>
      </c>
      <c r="J193" s="22">
        <v>449</v>
      </c>
      <c r="K193" s="22">
        <v>452.4</v>
      </c>
      <c r="L193" s="27">
        <v>441.69</v>
      </c>
      <c r="M193" s="25">
        <v>2.8</v>
      </c>
      <c r="N193" s="22"/>
      <c r="O193" s="22"/>
      <c r="P193" s="22">
        <v>547.70000000000005</v>
      </c>
      <c r="Q193" s="22">
        <v>547.70000000000005</v>
      </c>
      <c r="R193" s="27">
        <v>547.70000000000005</v>
      </c>
      <c r="S193" s="25">
        <v>3.7</v>
      </c>
      <c r="T193" s="22"/>
      <c r="U193" s="22">
        <f t="shared" si="14"/>
        <v>95.3</v>
      </c>
      <c r="V193" s="22">
        <v>98.7</v>
      </c>
      <c r="W193" s="22">
        <v>95.3</v>
      </c>
      <c r="X193" s="27">
        <v>106</v>
      </c>
      <c r="Y193" s="25">
        <v>0.9</v>
      </c>
      <c r="Z193" s="22"/>
      <c r="AA193" s="22">
        <f t="shared" si="15"/>
        <v>17</v>
      </c>
      <c r="AB193" s="22">
        <v>17.7</v>
      </c>
      <c r="AC193" s="22">
        <v>17</v>
      </c>
      <c r="AD193" s="27">
        <v>18.96</v>
      </c>
      <c r="AE193" s="25">
        <v>0.4</v>
      </c>
      <c r="AF193" s="22"/>
      <c r="AG193" s="22">
        <f t="shared" si="16"/>
        <v>82.6</v>
      </c>
      <c r="AH193" s="22">
        <v>82</v>
      </c>
      <c r="AI193" s="22">
        <v>82.6</v>
      </c>
      <c r="AJ193" s="27">
        <v>80.650000000000006</v>
      </c>
      <c r="AK193" s="25">
        <v>0</v>
      </c>
      <c r="AL193" s="22"/>
      <c r="AM193" s="22">
        <f t="shared" si="17"/>
        <v>17.399999999999999</v>
      </c>
      <c r="AN193" s="22">
        <v>18</v>
      </c>
      <c r="AO193" s="22">
        <v>17.399999999999999</v>
      </c>
      <c r="AP193" s="27">
        <v>19.350000000000001</v>
      </c>
      <c r="AQ193" s="25">
        <v>0</v>
      </c>
      <c r="AS193" s="26"/>
    </row>
    <row r="194" spans="1:45" ht="13.2" x14ac:dyDescent="0.25">
      <c r="A194" s="7">
        <v>16</v>
      </c>
      <c r="B194">
        <v>10</v>
      </c>
      <c r="C194" s="22">
        <f t="shared" si="12"/>
        <v>109.7</v>
      </c>
      <c r="D194" s="22">
        <v>105.8</v>
      </c>
      <c r="E194" s="22">
        <v>109.7</v>
      </c>
      <c r="F194" s="27">
        <v>104.33</v>
      </c>
      <c r="G194" s="25">
        <v>5.6</v>
      </c>
      <c r="H194" s="22"/>
      <c r="I194" s="22">
        <f t="shared" si="13"/>
        <v>435.2</v>
      </c>
      <c r="J194" s="22">
        <v>439.7</v>
      </c>
      <c r="K194" s="22">
        <v>435.2</v>
      </c>
      <c r="L194" s="27">
        <v>441.64</v>
      </c>
      <c r="M194" s="25">
        <v>-0.7</v>
      </c>
      <c r="N194" s="22"/>
      <c r="O194" s="22"/>
      <c r="P194" s="22">
        <v>547.9</v>
      </c>
      <c r="Q194" s="22">
        <v>548</v>
      </c>
      <c r="R194" s="27">
        <v>547.97</v>
      </c>
      <c r="S194" s="25">
        <v>3.3</v>
      </c>
      <c r="T194" s="22"/>
      <c r="U194" s="22">
        <f t="shared" si="14"/>
        <v>112.8</v>
      </c>
      <c r="V194" s="22">
        <v>108.2</v>
      </c>
      <c r="W194" s="22">
        <v>112.8</v>
      </c>
      <c r="X194" s="27">
        <v>106.33</v>
      </c>
      <c r="Y194" s="25">
        <v>4</v>
      </c>
      <c r="Z194" s="22"/>
      <c r="AA194" s="22">
        <f t="shared" si="15"/>
        <v>20</v>
      </c>
      <c r="AB194" s="22">
        <v>19.3</v>
      </c>
      <c r="AC194" s="22">
        <v>20</v>
      </c>
      <c r="AD194" s="27">
        <v>19.04</v>
      </c>
      <c r="AE194" s="25">
        <v>0.9</v>
      </c>
      <c r="AF194" s="22"/>
      <c r="AG194" s="22">
        <f t="shared" si="16"/>
        <v>79.400000000000006</v>
      </c>
      <c r="AH194" s="22">
        <v>80.3</v>
      </c>
      <c r="AI194" s="22">
        <v>79.400000000000006</v>
      </c>
      <c r="AJ194" s="27">
        <v>80.59</v>
      </c>
      <c r="AK194" s="25">
        <v>-0.6</v>
      </c>
      <c r="AL194" s="22"/>
      <c r="AM194" s="22">
        <f t="shared" si="17"/>
        <v>20.6</v>
      </c>
      <c r="AN194" s="22">
        <v>19.7</v>
      </c>
      <c r="AO194" s="22">
        <v>20.6</v>
      </c>
      <c r="AP194" s="27">
        <v>19.41</v>
      </c>
      <c r="AQ194" s="25">
        <v>0.6</v>
      </c>
    </row>
    <row r="195" spans="1:45" ht="13.2" x14ac:dyDescent="0.25">
      <c r="A195" s="7">
        <v>16</v>
      </c>
      <c r="B195">
        <v>11</v>
      </c>
      <c r="C195" s="22">
        <f t="shared" si="12"/>
        <v>110.5</v>
      </c>
      <c r="D195" s="22">
        <v>114.2</v>
      </c>
      <c r="E195" s="22">
        <v>110.5</v>
      </c>
      <c r="F195" s="27">
        <v>105.08</v>
      </c>
      <c r="G195" s="25">
        <v>9</v>
      </c>
      <c r="H195" s="22"/>
      <c r="I195" s="22">
        <f t="shared" si="13"/>
        <v>436.1</v>
      </c>
      <c r="J195" s="22">
        <v>432.9</v>
      </c>
      <c r="K195" s="22">
        <v>436.1</v>
      </c>
      <c r="L195" s="27">
        <v>441.23</v>
      </c>
      <c r="M195" s="25">
        <v>-4.9000000000000004</v>
      </c>
      <c r="N195" s="22"/>
      <c r="O195" s="22"/>
      <c r="P195" s="22">
        <v>548.1</v>
      </c>
      <c r="Q195" s="22">
        <v>548.29999999999995</v>
      </c>
      <c r="R195" s="27">
        <v>548.22</v>
      </c>
      <c r="S195" s="25">
        <v>3</v>
      </c>
      <c r="T195" s="22"/>
      <c r="U195" s="22">
        <f t="shared" si="14"/>
        <v>112.2</v>
      </c>
      <c r="V195" s="22">
        <v>115.1</v>
      </c>
      <c r="W195" s="22">
        <v>112.2</v>
      </c>
      <c r="X195" s="27">
        <v>106.99</v>
      </c>
      <c r="Y195" s="25">
        <v>7.9</v>
      </c>
      <c r="Z195" s="22"/>
      <c r="AA195" s="22">
        <f t="shared" si="15"/>
        <v>20.2</v>
      </c>
      <c r="AB195" s="22">
        <v>20.8</v>
      </c>
      <c r="AC195" s="22">
        <v>20.2</v>
      </c>
      <c r="AD195" s="27">
        <v>19.170000000000002</v>
      </c>
      <c r="AE195" s="25">
        <v>1.5</v>
      </c>
      <c r="AF195" s="22"/>
      <c r="AG195" s="22">
        <f t="shared" si="16"/>
        <v>79.5</v>
      </c>
      <c r="AH195" s="22">
        <v>79</v>
      </c>
      <c r="AI195" s="22">
        <v>79.5</v>
      </c>
      <c r="AJ195" s="27">
        <v>80.48</v>
      </c>
      <c r="AK195" s="25">
        <v>-1.3</v>
      </c>
      <c r="AL195" s="22"/>
      <c r="AM195" s="22">
        <f t="shared" si="17"/>
        <v>20.5</v>
      </c>
      <c r="AN195" s="22">
        <v>21</v>
      </c>
      <c r="AO195" s="22">
        <v>20.5</v>
      </c>
      <c r="AP195" s="27">
        <v>19.52</v>
      </c>
      <c r="AQ195" s="25">
        <v>1.3</v>
      </c>
    </row>
    <row r="196" spans="1:45" ht="13.2" x14ac:dyDescent="0.25">
      <c r="A196" s="7">
        <v>16</v>
      </c>
      <c r="B196">
        <v>12</v>
      </c>
      <c r="C196" s="22">
        <f t="shared" si="12"/>
        <v>103.9</v>
      </c>
      <c r="D196" s="22">
        <v>104.4</v>
      </c>
      <c r="E196" s="22">
        <v>103.9</v>
      </c>
      <c r="F196" s="27">
        <v>106.15</v>
      </c>
      <c r="G196" s="25">
        <v>12.8</v>
      </c>
      <c r="H196" s="22"/>
      <c r="I196" s="22">
        <f t="shared" si="13"/>
        <v>443.3</v>
      </c>
      <c r="J196" s="22">
        <v>442.6</v>
      </c>
      <c r="K196" s="22">
        <v>443.3</v>
      </c>
      <c r="L196" s="27">
        <v>440.45</v>
      </c>
      <c r="M196" s="25">
        <v>-9.3000000000000007</v>
      </c>
      <c r="N196" s="22"/>
      <c r="O196" s="22"/>
      <c r="P196" s="22">
        <v>548.20000000000005</v>
      </c>
      <c r="Q196" s="22">
        <v>548.5</v>
      </c>
      <c r="R196" s="27">
        <v>548.46</v>
      </c>
      <c r="S196" s="25">
        <v>2.8</v>
      </c>
      <c r="T196" s="22"/>
      <c r="U196" s="22">
        <f t="shared" si="14"/>
        <v>105.2</v>
      </c>
      <c r="V196" s="22">
        <v>105.5</v>
      </c>
      <c r="W196" s="22">
        <v>105.2</v>
      </c>
      <c r="X196" s="27">
        <v>108</v>
      </c>
      <c r="Y196" s="25">
        <v>12.2</v>
      </c>
      <c r="Z196" s="22"/>
      <c r="AA196" s="22">
        <f t="shared" si="15"/>
        <v>18.899999999999999</v>
      </c>
      <c r="AB196" s="22">
        <v>19</v>
      </c>
      <c r="AC196" s="22">
        <v>18.899999999999999</v>
      </c>
      <c r="AD196" s="27">
        <v>19.350000000000001</v>
      </c>
      <c r="AE196" s="25">
        <v>2.2000000000000002</v>
      </c>
      <c r="AF196" s="22"/>
      <c r="AG196" s="22">
        <f t="shared" si="16"/>
        <v>80.8</v>
      </c>
      <c r="AH196" s="22">
        <v>80.7</v>
      </c>
      <c r="AI196" s="22">
        <v>80.8</v>
      </c>
      <c r="AJ196" s="27">
        <v>80.31</v>
      </c>
      <c r="AK196" s="25">
        <v>-2.1</v>
      </c>
      <c r="AL196" s="22"/>
      <c r="AM196" s="22">
        <f t="shared" si="17"/>
        <v>19.2</v>
      </c>
      <c r="AN196" s="22">
        <v>19.3</v>
      </c>
      <c r="AO196" s="22">
        <v>19.2</v>
      </c>
      <c r="AP196" s="27">
        <v>19.690000000000001</v>
      </c>
      <c r="AQ196" s="25">
        <v>2.1</v>
      </c>
    </row>
    <row r="197" spans="1:45" ht="13.2" x14ac:dyDescent="0.25">
      <c r="A197" s="7"/>
      <c r="B197">
        <v>1</v>
      </c>
      <c r="C197" s="22">
        <f t="shared" ref="C197:C260" si="18">$B$2*E197+(1-$B$2)*D197</f>
        <v>106.4</v>
      </c>
      <c r="D197" s="22">
        <v>98.2</v>
      </c>
      <c r="E197" s="22">
        <v>106.4</v>
      </c>
      <c r="F197" s="27">
        <v>107.47</v>
      </c>
      <c r="G197" s="25">
        <v>15.9</v>
      </c>
      <c r="H197" s="22"/>
      <c r="I197" s="22">
        <f t="shared" ref="I197:I260" si="19">$B$2*K197+(1-$B$2)*J197</f>
        <v>440.3</v>
      </c>
      <c r="J197" s="22">
        <v>447.5</v>
      </c>
      <c r="K197" s="22">
        <v>440.3</v>
      </c>
      <c r="L197" s="27">
        <v>439.35</v>
      </c>
      <c r="M197" s="25">
        <v>-13.2</v>
      </c>
      <c r="N197" s="22"/>
      <c r="O197" s="22"/>
      <c r="P197" s="22">
        <v>548.29999999999995</v>
      </c>
      <c r="Q197" s="22">
        <v>548.5</v>
      </c>
      <c r="R197" s="27">
        <v>548.67999999999995</v>
      </c>
      <c r="S197" s="25">
        <v>2.7</v>
      </c>
      <c r="T197" s="22"/>
      <c r="U197" s="22">
        <f t="shared" ref="U197:U260" si="20">$B$2*W197+(1-$B$2)*V197</f>
        <v>108.2</v>
      </c>
      <c r="V197" s="22">
        <v>100.8</v>
      </c>
      <c r="W197" s="22">
        <v>108.2</v>
      </c>
      <c r="X197" s="27">
        <v>109.33</v>
      </c>
      <c r="Y197" s="25">
        <v>15.9</v>
      </c>
      <c r="Z197" s="22"/>
      <c r="AA197" s="22">
        <f t="shared" ref="AA197:AA260" si="21">$B$2*AC197+(1-$B$2)*AB197</f>
        <v>19.399999999999999</v>
      </c>
      <c r="AB197" s="22">
        <v>17.899999999999999</v>
      </c>
      <c r="AC197" s="22">
        <v>19.399999999999999</v>
      </c>
      <c r="AD197" s="27">
        <v>19.59</v>
      </c>
      <c r="AE197" s="25">
        <v>2.8</v>
      </c>
      <c r="AF197" s="22"/>
      <c r="AG197" s="22">
        <f t="shared" ref="AG197:AG260" si="22">$B$2*AI197+(1-$B$2)*AH197</f>
        <v>80.3</v>
      </c>
      <c r="AH197" s="22">
        <v>81.599999999999994</v>
      </c>
      <c r="AI197" s="22">
        <v>80.3</v>
      </c>
      <c r="AJ197" s="27">
        <v>80.069999999999993</v>
      </c>
      <c r="AK197" s="25">
        <v>-2.8</v>
      </c>
      <c r="AL197" s="22"/>
      <c r="AM197" s="22">
        <f t="shared" ref="AM197:AM260" si="23">$B$2*AO197+(1-$B$2)*AN197</f>
        <v>19.7</v>
      </c>
      <c r="AN197" s="22">
        <v>18.399999999999999</v>
      </c>
      <c r="AO197" s="22">
        <v>19.7</v>
      </c>
      <c r="AP197" s="27">
        <v>19.93</v>
      </c>
      <c r="AQ197" s="25">
        <v>2.8</v>
      </c>
    </row>
    <row r="198" spans="1:45" ht="13.2" x14ac:dyDescent="0.25">
      <c r="A198" s="7">
        <v>17</v>
      </c>
      <c r="B198">
        <v>2</v>
      </c>
      <c r="C198" s="22">
        <f t="shared" si="18"/>
        <v>113.9</v>
      </c>
      <c r="D198" s="22">
        <v>114.9</v>
      </c>
      <c r="E198" s="22">
        <v>113.9</v>
      </c>
      <c r="F198" s="27">
        <v>108.99</v>
      </c>
      <c r="G198" s="25">
        <v>18.3</v>
      </c>
      <c r="H198" s="22"/>
      <c r="I198" s="22">
        <f t="shared" si="19"/>
        <v>433</v>
      </c>
      <c r="J198" s="22">
        <v>431.3</v>
      </c>
      <c r="K198" s="22">
        <v>433</v>
      </c>
      <c r="L198" s="27">
        <v>437.98</v>
      </c>
      <c r="M198" s="25">
        <v>-16.5</v>
      </c>
      <c r="N198" s="22"/>
      <c r="O198" s="22"/>
      <c r="P198" s="22">
        <v>548.5</v>
      </c>
      <c r="Q198" s="22">
        <v>548.70000000000005</v>
      </c>
      <c r="R198" s="27">
        <v>548.89</v>
      </c>
      <c r="S198" s="25">
        <v>2.5</v>
      </c>
      <c r="T198" s="22"/>
      <c r="U198" s="22">
        <f t="shared" si="20"/>
        <v>115.7</v>
      </c>
      <c r="V198" s="22">
        <v>117.2</v>
      </c>
      <c r="W198" s="22">
        <v>115.7</v>
      </c>
      <c r="X198" s="27">
        <v>110.91</v>
      </c>
      <c r="Y198" s="25">
        <v>19</v>
      </c>
      <c r="Z198" s="22"/>
      <c r="AA198" s="22">
        <f t="shared" si="21"/>
        <v>20.8</v>
      </c>
      <c r="AB198" s="22">
        <v>20.9</v>
      </c>
      <c r="AC198" s="22">
        <v>20.8</v>
      </c>
      <c r="AD198" s="27">
        <v>19.86</v>
      </c>
      <c r="AE198" s="25">
        <v>3.2</v>
      </c>
      <c r="AF198" s="22"/>
      <c r="AG198" s="22">
        <f t="shared" si="22"/>
        <v>78.900000000000006</v>
      </c>
      <c r="AH198" s="22">
        <v>78.599999999999994</v>
      </c>
      <c r="AI198" s="22">
        <v>78.900000000000006</v>
      </c>
      <c r="AJ198" s="27">
        <v>79.790000000000006</v>
      </c>
      <c r="AK198" s="25">
        <v>-3.4</v>
      </c>
      <c r="AL198" s="22"/>
      <c r="AM198" s="22">
        <f t="shared" si="23"/>
        <v>21.1</v>
      </c>
      <c r="AN198" s="22">
        <v>21.4</v>
      </c>
      <c r="AO198" s="22">
        <v>21.1</v>
      </c>
      <c r="AP198" s="27">
        <v>20.21</v>
      </c>
      <c r="AQ198" s="25">
        <v>3.4</v>
      </c>
    </row>
    <row r="199" spans="1:45" ht="13.2" x14ac:dyDescent="0.25">
      <c r="A199" s="7">
        <v>17</v>
      </c>
      <c r="B199">
        <v>3</v>
      </c>
      <c r="C199" s="22">
        <f t="shared" si="18"/>
        <v>106.6</v>
      </c>
      <c r="D199" s="22">
        <v>111.4</v>
      </c>
      <c r="E199" s="22">
        <v>106.6</v>
      </c>
      <c r="F199" s="27">
        <v>110.65</v>
      </c>
      <c r="G199" s="25">
        <v>19.899999999999999</v>
      </c>
      <c r="H199" s="22"/>
      <c r="I199" s="22">
        <f t="shared" si="19"/>
        <v>440.1</v>
      </c>
      <c r="J199" s="22">
        <v>434.5</v>
      </c>
      <c r="K199" s="22">
        <v>440.1</v>
      </c>
      <c r="L199" s="27">
        <v>436.41</v>
      </c>
      <c r="M199" s="25">
        <v>-18.899999999999999</v>
      </c>
      <c r="N199" s="22"/>
      <c r="O199" s="22"/>
      <c r="P199" s="22">
        <v>549</v>
      </c>
      <c r="Q199" s="22">
        <v>549</v>
      </c>
      <c r="R199" s="27">
        <v>549.09</v>
      </c>
      <c r="S199" s="25">
        <v>2.4</v>
      </c>
      <c r="T199" s="22"/>
      <c r="U199" s="22">
        <f t="shared" si="20"/>
        <v>108.9</v>
      </c>
      <c r="V199" s="22">
        <v>114.5</v>
      </c>
      <c r="W199" s="22">
        <v>108.9</v>
      </c>
      <c r="X199" s="27">
        <v>112.68</v>
      </c>
      <c r="Y199" s="25">
        <v>21.3</v>
      </c>
      <c r="Z199" s="22"/>
      <c r="AA199" s="22">
        <f t="shared" si="21"/>
        <v>19.399999999999999</v>
      </c>
      <c r="AB199" s="22">
        <v>20.3</v>
      </c>
      <c r="AC199" s="22">
        <v>19.399999999999999</v>
      </c>
      <c r="AD199" s="27">
        <v>20.149999999999999</v>
      </c>
      <c r="AE199" s="25">
        <v>3.5</v>
      </c>
      <c r="AF199" s="22"/>
      <c r="AG199" s="22">
        <f t="shared" si="22"/>
        <v>80.2</v>
      </c>
      <c r="AH199" s="22">
        <v>79.099999999999994</v>
      </c>
      <c r="AI199" s="22">
        <v>80.2</v>
      </c>
      <c r="AJ199" s="27">
        <v>79.48</v>
      </c>
      <c r="AK199" s="25">
        <v>-3.8</v>
      </c>
      <c r="AL199" s="22"/>
      <c r="AM199" s="22">
        <f t="shared" si="23"/>
        <v>19.8</v>
      </c>
      <c r="AN199" s="22">
        <v>20.9</v>
      </c>
      <c r="AO199" s="22">
        <v>19.8</v>
      </c>
      <c r="AP199" s="27">
        <v>20.52</v>
      </c>
      <c r="AQ199" s="25">
        <v>3.8</v>
      </c>
    </row>
    <row r="200" spans="1:45" ht="13.2" x14ac:dyDescent="0.25">
      <c r="A200" s="7">
        <v>17</v>
      </c>
      <c r="B200">
        <v>4</v>
      </c>
      <c r="C200" s="22">
        <f t="shared" si="18"/>
        <v>104.8</v>
      </c>
      <c r="D200" s="22">
        <v>104.3</v>
      </c>
      <c r="E200" s="22">
        <v>104.8</v>
      </c>
      <c r="F200" s="27">
        <v>112.3</v>
      </c>
      <c r="G200" s="25">
        <v>19.8</v>
      </c>
      <c r="H200" s="22"/>
      <c r="I200" s="22">
        <f t="shared" si="19"/>
        <v>443.2</v>
      </c>
      <c r="J200" s="22">
        <v>444.3</v>
      </c>
      <c r="K200" s="22">
        <v>443.2</v>
      </c>
      <c r="L200" s="27">
        <v>434.79</v>
      </c>
      <c r="M200" s="25">
        <v>-19.399999999999999</v>
      </c>
      <c r="N200" s="22"/>
      <c r="O200" s="22"/>
      <c r="P200" s="22">
        <v>549.5</v>
      </c>
      <c r="Q200" s="22">
        <v>549.4</v>
      </c>
      <c r="R200" s="27">
        <v>549.27</v>
      </c>
      <c r="S200" s="25">
        <v>2.2000000000000002</v>
      </c>
      <c r="T200" s="22"/>
      <c r="U200" s="22">
        <f t="shared" si="20"/>
        <v>106.2</v>
      </c>
      <c r="V200" s="22">
        <v>105.2</v>
      </c>
      <c r="W200" s="22">
        <v>106.2</v>
      </c>
      <c r="X200" s="27">
        <v>114.48</v>
      </c>
      <c r="Y200" s="25">
        <v>21.6</v>
      </c>
      <c r="Z200" s="22"/>
      <c r="AA200" s="22">
        <f t="shared" si="21"/>
        <v>19.100000000000001</v>
      </c>
      <c r="AB200" s="22">
        <v>19</v>
      </c>
      <c r="AC200" s="22">
        <v>19.100000000000001</v>
      </c>
      <c r="AD200" s="27">
        <v>20.45</v>
      </c>
      <c r="AE200" s="25">
        <v>3.5</v>
      </c>
      <c r="AF200" s="22"/>
      <c r="AG200" s="22">
        <f t="shared" si="22"/>
        <v>80.7</v>
      </c>
      <c r="AH200" s="22">
        <v>80.900000000000006</v>
      </c>
      <c r="AI200" s="22">
        <v>80.7</v>
      </c>
      <c r="AJ200" s="27">
        <v>79.16</v>
      </c>
      <c r="AK200" s="25">
        <v>-3.9</v>
      </c>
      <c r="AL200" s="22"/>
      <c r="AM200" s="22">
        <f t="shared" si="23"/>
        <v>19.3</v>
      </c>
      <c r="AN200" s="22">
        <v>19.100000000000001</v>
      </c>
      <c r="AO200" s="22">
        <v>19.3</v>
      </c>
      <c r="AP200" s="27">
        <v>20.84</v>
      </c>
      <c r="AQ200" s="25">
        <v>3.9</v>
      </c>
    </row>
    <row r="201" spans="1:45" ht="13.2" x14ac:dyDescent="0.25">
      <c r="A201" s="7">
        <v>17</v>
      </c>
      <c r="B201">
        <v>5</v>
      </c>
      <c r="C201" s="22">
        <f t="shared" si="18"/>
        <v>116.2</v>
      </c>
      <c r="D201" s="22">
        <v>121</v>
      </c>
      <c r="E201" s="22">
        <v>116.2</v>
      </c>
      <c r="F201" s="27">
        <v>113.85</v>
      </c>
      <c r="G201" s="25">
        <v>18.7</v>
      </c>
      <c r="H201" s="22"/>
      <c r="I201" s="22">
        <f t="shared" si="19"/>
        <v>430.4</v>
      </c>
      <c r="J201" s="22">
        <v>426.7</v>
      </c>
      <c r="K201" s="22">
        <v>430.4</v>
      </c>
      <c r="L201" s="27">
        <v>433.22</v>
      </c>
      <c r="M201" s="25">
        <v>-18.8</v>
      </c>
      <c r="N201" s="22"/>
      <c r="O201" s="22"/>
      <c r="P201" s="22">
        <v>549.79999999999995</v>
      </c>
      <c r="Q201" s="22">
        <v>549.6</v>
      </c>
      <c r="R201" s="27">
        <v>549.44000000000005</v>
      </c>
      <c r="S201" s="25">
        <v>2</v>
      </c>
      <c r="T201" s="22"/>
      <c r="U201" s="22">
        <f t="shared" si="20"/>
        <v>119.2</v>
      </c>
      <c r="V201" s="22">
        <v>123.1</v>
      </c>
      <c r="W201" s="22">
        <v>119.2</v>
      </c>
      <c r="X201" s="27">
        <v>116.21</v>
      </c>
      <c r="Y201" s="25">
        <v>20.8</v>
      </c>
      <c r="Z201" s="22"/>
      <c r="AA201" s="22">
        <f t="shared" si="21"/>
        <v>21.1</v>
      </c>
      <c r="AB201" s="22">
        <v>22</v>
      </c>
      <c r="AC201" s="22">
        <v>21.1</v>
      </c>
      <c r="AD201" s="27">
        <v>20.72</v>
      </c>
      <c r="AE201" s="25">
        <v>3.3</v>
      </c>
      <c r="AF201" s="22"/>
      <c r="AG201" s="22">
        <f t="shared" si="22"/>
        <v>78.3</v>
      </c>
      <c r="AH201" s="22">
        <v>77.599999999999994</v>
      </c>
      <c r="AI201" s="22">
        <v>78.3</v>
      </c>
      <c r="AJ201" s="27">
        <v>78.849999999999994</v>
      </c>
      <c r="AK201" s="25">
        <v>-3.7</v>
      </c>
      <c r="AL201" s="22"/>
      <c r="AM201" s="22">
        <f t="shared" si="23"/>
        <v>21.7</v>
      </c>
      <c r="AN201" s="22">
        <v>22.4</v>
      </c>
      <c r="AO201" s="22">
        <v>21.7</v>
      </c>
      <c r="AP201" s="27">
        <v>21.15</v>
      </c>
      <c r="AQ201" s="25">
        <v>3.7</v>
      </c>
    </row>
    <row r="202" spans="1:45" ht="13.2" x14ac:dyDescent="0.25">
      <c r="A202" s="7">
        <v>17</v>
      </c>
      <c r="B202">
        <v>6</v>
      </c>
      <c r="C202" s="22">
        <f t="shared" si="18"/>
        <v>120.9</v>
      </c>
      <c r="D202" s="22">
        <v>123</v>
      </c>
      <c r="E202" s="22">
        <v>120.9</v>
      </c>
      <c r="F202" s="27">
        <v>115.3</v>
      </c>
      <c r="G202" s="25">
        <v>17.399999999999999</v>
      </c>
      <c r="H202" s="22"/>
      <c r="I202" s="22">
        <f t="shared" si="19"/>
        <v>426.1</v>
      </c>
      <c r="J202" s="22">
        <v>424.9</v>
      </c>
      <c r="K202" s="22">
        <v>426.1</v>
      </c>
      <c r="L202" s="27">
        <v>431.72</v>
      </c>
      <c r="M202" s="25">
        <v>-18</v>
      </c>
      <c r="N202" s="22"/>
      <c r="O202" s="22"/>
      <c r="P202" s="22">
        <v>549.79999999999995</v>
      </c>
      <c r="Q202" s="22">
        <v>549.6</v>
      </c>
      <c r="R202" s="27">
        <v>549.59</v>
      </c>
      <c r="S202" s="25">
        <v>1.8</v>
      </c>
      <c r="T202" s="22"/>
      <c r="U202" s="22">
        <f t="shared" si="20"/>
        <v>123.5</v>
      </c>
      <c r="V202" s="22">
        <v>124.9</v>
      </c>
      <c r="W202" s="22">
        <v>123.5</v>
      </c>
      <c r="X202" s="27">
        <v>117.87</v>
      </c>
      <c r="Y202" s="25">
        <v>19.899999999999999</v>
      </c>
      <c r="Z202" s="22"/>
      <c r="AA202" s="22">
        <f t="shared" si="21"/>
        <v>22</v>
      </c>
      <c r="AB202" s="22">
        <v>22.4</v>
      </c>
      <c r="AC202" s="22">
        <v>22</v>
      </c>
      <c r="AD202" s="27">
        <v>20.98</v>
      </c>
      <c r="AE202" s="25">
        <v>3.1</v>
      </c>
      <c r="AF202" s="22"/>
      <c r="AG202" s="22">
        <f t="shared" si="22"/>
        <v>77.5</v>
      </c>
      <c r="AH202" s="22">
        <v>77.3</v>
      </c>
      <c r="AI202" s="22">
        <v>77.5</v>
      </c>
      <c r="AJ202" s="27">
        <v>78.55</v>
      </c>
      <c r="AK202" s="25">
        <v>-3.5</v>
      </c>
      <c r="AL202" s="22"/>
      <c r="AM202" s="22">
        <f t="shared" si="23"/>
        <v>22.5</v>
      </c>
      <c r="AN202" s="22">
        <v>22.7</v>
      </c>
      <c r="AO202" s="22">
        <v>22.5</v>
      </c>
      <c r="AP202" s="27">
        <v>21.45</v>
      </c>
      <c r="AQ202" s="25">
        <v>3.5</v>
      </c>
    </row>
    <row r="203" spans="1:45" ht="13.2" x14ac:dyDescent="0.25">
      <c r="A203" s="7">
        <v>17</v>
      </c>
      <c r="B203">
        <v>7</v>
      </c>
      <c r="C203" s="22">
        <f t="shared" si="18"/>
        <v>110.1</v>
      </c>
      <c r="D203" s="22">
        <v>102.6</v>
      </c>
      <c r="E203" s="22">
        <v>110.1</v>
      </c>
      <c r="F203" s="27">
        <v>116.54</v>
      </c>
      <c r="G203" s="25">
        <v>14.9</v>
      </c>
      <c r="H203" s="22"/>
      <c r="I203" s="22">
        <f t="shared" si="19"/>
        <v>436.4</v>
      </c>
      <c r="J203" s="22">
        <v>443.7</v>
      </c>
      <c r="K203" s="22">
        <v>436.4</v>
      </c>
      <c r="L203" s="27">
        <v>430.39</v>
      </c>
      <c r="M203" s="25">
        <v>-16</v>
      </c>
      <c r="N203" s="22"/>
      <c r="O203" s="22"/>
      <c r="P203" s="22">
        <v>550</v>
      </c>
      <c r="Q203" s="22">
        <v>549.70000000000005</v>
      </c>
      <c r="R203" s="27">
        <v>549.72</v>
      </c>
      <c r="S203" s="25">
        <v>1.6</v>
      </c>
      <c r="T203" s="22"/>
      <c r="U203" s="22">
        <f t="shared" si="20"/>
        <v>113.4</v>
      </c>
      <c r="V203" s="22">
        <v>106.3</v>
      </c>
      <c r="W203" s="22">
        <v>113.4</v>
      </c>
      <c r="X203" s="27">
        <v>119.33</v>
      </c>
      <c r="Y203" s="25">
        <v>17.600000000000001</v>
      </c>
      <c r="Z203" s="22"/>
      <c r="AA203" s="22">
        <f t="shared" si="21"/>
        <v>20</v>
      </c>
      <c r="AB203" s="22">
        <v>18.600000000000001</v>
      </c>
      <c r="AC203" s="22">
        <v>20</v>
      </c>
      <c r="AD203" s="27">
        <v>21.2</v>
      </c>
      <c r="AE203" s="25">
        <v>2.6</v>
      </c>
      <c r="AF203" s="22"/>
      <c r="AG203" s="22">
        <f t="shared" si="22"/>
        <v>79.400000000000006</v>
      </c>
      <c r="AH203" s="22">
        <v>80.7</v>
      </c>
      <c r="AI203" s="22">
        <v>79.400000000000006</v>
      </c>
      <c r="AJ203" s="27">
        <v>78.290000000000006</v>
      </c>
      <c r="AK203" s="25">
        <v>-3.1</v>
      </c>
      <c r="AL203" s="22"/>
      <c r="AM203" s="22">
        <f t="shared" si="23"/>
        <v>20.6</v>
      </c>
      <c r="AN203" s="22">
        <v>19.3</v>
      </c>
      <c r="AO203" s="22">
        <v>20.6</v>
      </c>
      <c r="AP203" s="27">
        <v>21.71</v>
      </c>
      <c r="AQ203" s="25">
        <v>3.1</v>
      </c>
    </row>
    <row r="204" spans="1:45" ht="13.2" x14ac:dyDescent="0.25">
      <c r="A204" s="7">
        <v>17</v>
      </c>
      <c r="B204">
        <v>8</v>
      </c>
      <c r="C204" s="22">
        <f t="shared" si="18"/>
        <v>121.6</v>
      </c>
      <c r="D204" s="22">
        <v>120.1</v>
      </c>
      <c r="E204" s="22">
        <v>121.6</v>
      </c>
      <c r="F204" s="27">
        <v>117.49</v>
      </c>
      <c r="G204" s="25">
        <v>11.4</v>
      </c>
      <c r="H204" s="22"/>
      <c r="I204" s="22">
        <f t="shared" si="19"/>
        <v>426.1</v>
      </c>
      <c r="J204" s="22">
        <v>426.9</v>
      </c>
      <c r="K204" s="22">
        <v>426.1</v>
      </c>
      <c r="L204" s="27">
        <v>429.32</v>
      </c>
      <c r="M204" s="25">
        <v>-12.8</v>
      </c>
      <c r="N204" s="22"/>
      <c r="O204" s="22"/>
      <c r="P204" s="22">
        <v>550</v>
      </c>
      <c r="Q204" s="22">
        <v>549.9</v>
      </c>
      <c r="R204" s="27">
        <v>549.82000000000005</v>
      </c>
      <c r="S204" s="25">
        <v>1.2</v>
      </c>
      <c r="T204" s="22"/>
      <c r="U204" s="22">
        <f t="shared" si="20"/>
        <v>123.7</v>
      </c>
      <c r="V204" s="22">
        <v>123</v>
      </c>
      <c r="W204" s="22">
        <v>123.7</v>
      </c>
      <c r="X204" s="27">
        <v>120.5</v>
      </c>
      <c r="Y204" s="25">
        <v>14.1</v>
      </c>
      <c r="Z204" s="22"/>
      <c r="AA204" s="22">
        <f t="shared" si="21"/>
        <v>22.1</v>
      </c>
      <c r="AB204" s="22">
        <v>21.8</v>
      </c>
      <c r="AC204" s="22">
        <v>22.1</v>
      </c>
      <c r="AD204" s="27">
        <v>21.37</v>
      </c>
      <c r="AE204" s="25">
        <v>2</v>
      </c>
      <c r="AF204" s="22"/>
      <c r="AG204" s="22">
        <f t="shared" si="22"/>
        <v>77.5</v>
      </c>
      <c r="AH204" s="22">
        <v>77.599999999999994</v>
      </c>
      <c r="AI204" s="22">
        <v>77.5</v>
      </c>
      <c r="AJ204" s="27">
        <v>78.08</v>
      </c>
      <c r="AK204" s="25">
        <v>-2.5</v>
      </c>
      <c r="AL204" s="22"/>
      <c r="AM204" s="22">
        <f t="shared" si="23"/>
        <v>22.5</v>
      </c>
      <c r="AN204" s="22">
        <v>22.4</v>
      </c>
      <c r="AO204" s="22">
        <v>22.5</v>
      </c>
      <c r="AP204" s="27">
        <v>21.92</v>
      </c>
      <c r="AQ204" s="25">
        <v>2.5</v>
      </c>
    </row>
    <row r="205" spans="1:45" ht="13.2" x14ac:dyDescent="0.25">
      <c r="A205" s="7">
        <v>17</v>
      </c>
      <c r="B205">
        <v>9</v>
      </c>
      <c r="C205" s="22">
        <f t="shared" si="18"/>
        <v>129.9</v>
      </c>
      <c r="D205" s="22">
        <v>133.69999999999999</v>
      </c>
      <c r="E205" s="22">
        <v>129.9</v>
      </c>
      <c r="F205" s="27">
        <v>118.18</v>
      </c>
      <c r="G205" s="25">
        <v>8.1999999999999993</v>
      </c>
      <c r="H205" s="22"/>
      <c r="I205" s="22">
        <f t="shared" si="19"/>
        <v>416.4</v>
      </c>
      <c r="J205" s="22">
        <v>412.8</v>
      </c>
      <c r="K205" s="22">
        <v>416.4</v>
      </c>
      <c r="L205" s="27">
        <v>428.53</v>
      </c>
      <c r="M205" s="25">
        <v>-9.5</v>
      </c>
      <c r="N205" s="22"/>
      <c r="O205" s="22"/>
      <c r="P205" s="22">
        <v>549.9</v>
      </c>
      <c r="Q205" s="22">
        <v>549.9</v>
      </c>
      <c r="R205" s="27">
        <v>549.89</v>
      </c>
      <c r="S205" s="25">
        <v>0.9</v>
      </c>
      <c r="T205" s="22"/>
      <c r="U205" s="22">
        <f t="shared" si="20"/>
        <v>133.5</v>
      </c>
      <c r="V205" s="22">
        <v>137.1</v>
      </c>
      <c r="W205" s="22">
        <v>133.5</v>
      </c>
      <c r="X205" s="27">
        <v>121.36</v>
      </c>
      <c r="Y205" s="25">
        <v>10.3</v>
      </c>
      <c r="Z205" s="22"/>
      <c r="AA205" s="22">
        <f t="shared" si="21"/>
        <v>23.6</v>
      </c>
      <c r="AB205" s="22">
        <v>24.3</v>
      </c>
      <c r="AC205" s="22">
        <v>23.6</v>
      </c>
      <c r="AD205" s="27">
        <v>21.49</v>
      </c>
      <c r="AE205" s="25">
        <v>1.5</v>
      </c>
      <c r="AF205" s="22"/>
      <c r="AG205" s="22">
        <f t="shared" si="22"/>
        <v>75.7</v>
      </c>
      <c r="AH205" s="22">
        <v>75.099999999999994</v>
      </c>
      <c r="AI205" s="22">
        <v>75.7</v>
      </c>
      <c r="AJ205" s="27">
        <v>77.930000000000007</v>
      </c>
      <c r="AK205" s="25">
        <v>-1.8</v>
      </c>
      <c r="AL205" s="22"/>
      <c r="AM205" s="22">
        <f t="shared" si="23"/>
        <v>24.3</v>
      </c>
      <c r="AN205" s="22">
        <v>24.9</v>
      </c>
      <c r="AO205" s="22">
        <v>24.3</v>
      </c>
      <c r="AP205" s="27">
        <v>22.07</v>
      </c>
      <c r="AQ205" s="25">
        <v>1.8</v>
      </c>
    </row>
    <row r="206" spans="1:45" ht="13.2" x14ac:dyDescent="0.25">
      <c r="A206" s="7">
        <v>17</v>
      </c>
      <c r="B206">
        <v>10</v>
      </c>
      <c r="C206" s="22">
        <f t="shared" si="18"/>
        <v>109.1</v>
      </c>
      <c r="D206" s="22">
        <v>105.9</v>
      </c>
      <c r="E206" s="22">
        <v>109.1</v>
      </c>
      <c r="F206" s="27">
        <v>118.56</v>
      </c>
      <c r="G206" s="25">
        <v>4.5</v>
      </c>
      <c r="H206" s="22"/>
      <c r="I206" s="22">
        <f t="shared" si="19"/>
        <v>437.7</v>
      </c>
      <c r="J206" s="22">
        <v>441.4</v>
      </c>
      <c r="K206" s="22">
        <v>437.7</v>
      </c>
      <c r="L206" s="27">
        <v>428.1</v>
      </c>
      <c r="M206" s="25">
        <v>-5.2</v>
      </c>
      <c r="N206" s="22"/>
      <c r="O206" s="22"/>
      <c r="P206" s="22">
        <v>549.79999999999995</v>
      </c>
      <c r="Q206" s="22">
        <v>549.9</v>
      </c>
      <c r="R206" s="27">
        <v>549.92999999999995</v>
      </c>
      <c r="S206" s="25">
        <v>0.4</v>
      </c>
      <c r="T206" s="22"/>
      <c r="U206" s="22">
        <f t="shared" si="20"/>
        <v>112.2</v>
      </c>
      <c r="V206" s="22">
        <v>108.4</v>
      </c>
      <c r="W206" s="22">
        <v>112.2</v>
      </c>
      <c r="X206" s="27">
        <v>121.83</v>
      </c>
      <c r="Y206" s="25">
        <v>5.7</v>
      </c>
      <c r="Z206" s="22"/>
      <c r="AA206" s="22">
        <f t="shared" si="21"/>
        <v>19.8</v>
      </c>
      <c r="AB206" s="22">
        <v>19.3</v>
      </c>
      <c r="AC206" s="22">
        <v>19.8</v>
      </c>
      <c r="AD206" s="27">
        <v>21.56</v>
      </c>
      <c r="AE206" s="25">
        <v>0.8</v>
      </c>
      <c r="AF206" s="22"/>
      <c r="AG206" s="22">
        <f t="shared" si="22"/>
        <v>79.599999999999994</v>
      </c>
      <c r="AH206" s="22">
        <v>80.3</v>
      </c>
      <c r="AI206" s="22">
        <v>79.599999999999994</v>
      </c>
      <c r="AJ206" s="27">
        <v>77.849999999999994</v>
      </c>
      <c r="AK206" s="25">
        <v>-1</v>
      </c>
      <c r="AL206" s="22"/>
      <c r="AM206" s="22">
        <f t="shared" si="23"/>
        <v>20.399999999999999</v>
      </c>
      <c r="AN206" s="22">
        <v>19.7</v>
      </c>
      <c r="AO206" s="22">
        <v>20.399999999999999</v>
      </c>
      <c r="AP206" s="27">
        <v>22.15</v>
      </c>
      <c r="AQ206" s="25">
        <v>1</v>
      </c>
    </row>
    <row r="207" spans="1:45" ht="13.2" x14ac:dyDescent="0.25">
      <c r="A207" s="7">
        <v>17</v>
      </c>
      <c r="B207">
        <v>11</v>
      </c>
      <c r="C207" s="22">
        <f t="shared" si="18"/>
        <v>115.7</v>
      </c>
      <c r="D207" s="22">
        <v>118.7</v>
      </c>
      <c r="E207" s="22">
        <v>115.7</v>
      </c>
      <c r="F207" s="27">
        <v>118.53</v>
      </c>
      <c r="G207" s="25">
        <v>-0.4</v>
      </c>
      <c r="H207" s="22"/>
      <c r="I207" s="22">
        <f t="shared" si="19"/>
        <v>430</v>
      </c>
      <c r="J207" s="22">
        <v>427.5</v>
      </c>
      <c r="K207" s="22">
        <v>430</v>
      </c>
      <c r="L207" s="27">
        <v>428.11</v>
      </c>
      <c r="M207" s="25">
        <v>0.2</v>
      </c>
      <c r="N207" s="22"/>
      <c r="O207" s="22"/>
      <c r="P207" s="22">
        <v>549.6</v>
      </c>
      <c r="Q207" s="22">
        <v>549.79999999999995</v>
      </c>
      <c r="R207" s="27">
        <v>549.92999999999995</v>
      </c>
      <c r="S207" s="25">
        <v>0</v>
      </c>
      <c r="T207" s="22"/>
      <c r="U207" s="22">
        <f t="shared" si="20"/>
        <v>119.8</v>
      </c>
      <c r="V207" s="22">
        <v>122</v>
      </c>
      <c r="W207" s="22">
        <v>119.8</v>
      </c>
      <c r="X207" s="27">
        <v>121.82</v>
      </c>
      <c r="Y207" s="25">
        <v>-0.2</v>
      </c>
      <c r="Z207" s="22"/>
      <c r="AA207" s="22">
        <f t="shared" si="21"/>
        <v>21.1</v>
      </c>
      <c r="AB207" s="22">
        <v>21.6</v>
      </c>
      <c r="AC207" s="22">
        <v>21.1</v>
      </c>
      <c r="AD207" s="27">
        <v>21.55</v>
      </c>
      <c r="AE207" s="25">
        <v>-0.1</v>
      </c>
      <c r="AF207" s="22"/>
      <c r="AG207" s="22">
        <f t="shared" si="22"/>
        <v>78.2</v>
      </c>
      <c r="AH207" s="22">
        <v>77.8</v>
      </c>
      <c r="AI207" s="22">
        <v>78.2</v>
      </c>
      <c r="AJ207" s="27">
        <v>77.849999999999994</v>
      </c>
      <c r="AK207" s="25">
        <v>0</v>
      </c>
      <c r="AL207" s="22"/>
      <c r="AM207" s="22">
        <f t="shared" si="23"/>
        <v>21.8</v>
      </c>
      <c r="AN207" s="22">
        <v>22.2</v>
      </c>
      <c r="AO207" s="22">
        <v>21.8</v>
      </c>
      <c r="AP207" s="27">
        <v>22.15</v>
      </c>
      <c r="AQ207" s="25">
        <v>0</v>
      </c>
    </row>
    <row r="208" spans="1:45" ht="13.2" x14ac:dyDescent="0.25">
      <c r="A208" s="7">
        <v>17</v>
      </c>
      <c r="B208">
        <v>12</v>
      </c>
      <c r="C208" s="22">
        <f t="shared" si="18"/>
        <v>125.2</v>
      </c>
      <c r="D208" s="22">
        <v>126.6</v>
      </c>
      <c r="E208" s="22">
        <v>125.2</v>
      </c>
      <c r="F208" s="27">
        <v>118.08</v>
      </c>
      <c r="G208" s="25">
        <v>-5.3</v>
      </c>
      <c r="H208" s="22"/>
      <c r="I208" s="22">
        <f t="shared" si="19"/>
        <v>421.3</v>
      </c>
      <c r="J208" s="22">
        <v>420.1</v>
      </c>
      <c r="K208" s="22">
        <v>421.3</v>
      </c>
      <c r="L208" s="27">
        <v>428.56</v>
      </c>
      <c r="M208" s="25">
        <v>5.4</v>
      </c>
      <c r="N208" s="22"/>
      <c r="O208" s="22"/>
      <c r="P208" s="22">
        <v>549.70000000000005</v>
      </c>
      <c r="Q208" s="22">
        <v>550</v>
      </c>
      <c r="R208" s="27">
        <v>549.9</v>
      </c>
      <c r="S208" s="25">
        <v>-0.4</v>
      </c>
      <c r="T208" s="22"/>
      <c r="U208" s="22">
        <f t="shared" si="20"/>
        <v>128.69999999999999</v>
      </c>
      <c r="V208" s="22">
        <v>129.6</v>
      </c>
      <c r="W208" s="22">
        <v>128.69999999999999</v>
      </c>
      <c r="X208" s="27">
        <v>121.34</v>
      </c>
      <c r="Y208" s="25">
        <v>-5.8</v>
      </c>
      <c r="Z208" s="22"/>
      <c r="AA208" s="22">
        <f t="shared" si="21"/>
        <v>22.8</v>
      </c>
      <c r="AB208" s="22">
        <v>23</v>
      </c>
      <c r="AC208" s="22">
        <v>22.8</v>
      </c>
      <c r="AD208" s="27">
        <v>21.47</v>
      </c>
      <c r="AE208" s="25">
        <v>-1</v>
      </c>
      <c r="AF208" s="22"/>
      <c r="AG208" s="22">
        <f t="shared" si="22"/>
        <v>76.599999999999994</v>
      </c>
      <c r="AH208" s="22">
        <v>76.400000000000006</v>
      </c>
      <c r="AI208" s="22">
        <v>76.599999999999994</v>
      </c>
      <c r="AJ208" s="27">
        <v>77.930000000000007</v>
      </c>
      <c r="AK208" s="25">
        <v>1</v>
      </c>
      <c r="AL208" s="22"/>
      <c r="AM208" s="22">
        <f t="shared" si="23"/>
        <v>23.4</v>
      </c>
      <c r="AN208" s="22">
        <v>23.6</v>
      </c>
      <c r="AO208" s="22">
        <v>23.4</v>
      </c>
      <c r="AP208" s="27">
        <v>22.07</v>
      </c>
      <c r="AQ208" s="25">
        <v>-1</v>
      </c>
    </row>
    <row r="209" spans="1:43" ht="13.2" x14ac:dyDescent="0.25">
      <c r="A209" s="7"/>
      <c r="B209">
        <v>1</v>
      </c>
      <c r="C209" s="22">
        <f t="shared" si="18"/>
        <v>108.5</v>
      </c>
      <c r="D209" s="22">
        <v>100.1</v>
      </c>
      <c r="E209" s="22">
        <v>108.5</v>
      </c>
      <c r="F209" s="27">
        <v>117.28</v>
      </c>
      <c r="G209" s="25">
        <v>-9.6</v>
      </c>
      <c r="H209" s="22"/>
      <c r="I209" s="22">
        <f t="shared" si="19"/>
        <v>439.4</v>
      </c>
      <c r="J209" s="22">
        <v>446.3</v>
      </c>
      <c r="K209" s="22">
        <v>439.4</v>
      </c>
      <c r="L209" s="27">
        <v>429.37</v>
      </c>
      <c r="M209" s="25">
        <v>9.8000000000000007</v>
      </c>
      <c r="N209" s="22"/>
      <c r="O209" s="22"/>
      <c r="P209" s="22">
        <v>549.9</v>
      </c>
      <c r="Q209" s="22">
        <v>550</v>
      </c>
      <c r="R209" s="27">
        <v>549.83000000000004</v>
      </c>
      <c r="S209" s="25">
        <v>-0.8</v>
      </c>
      <c r="T209" s="22"/>
      <c r="U209" s="22">
        <f t="shared" si="20"/>
        <v>110.7</v>
      </c>
      <c r="V209" s="22">
        <v>103.6</v>
      </c>
      <c r="W209" s="22">
        <v>110.7</v>
      </c>
      <c r="X209" s="27">
        <v>120.46</v>
      </c>
      <c r="Y209" s="25">
        <v>-10.5</v>
      </c>
      <c r="Z209" s="22"/>
      <c r="AA209" s="22">
        <f t="shared" si="21"/>
        <v>19.7</v>
      </c>
      <c r="AB209" s="22">
        <v>18.2</v>
      </c>
      <c r="AC209" s="22">
        <v>19.7</v>
      </c>
      <c r="AD209" s="27">
        <v>21.33</v>
      </c>
      <c r="AE209" s="25">
        <v>-1.7</v>
      </c>
      <c r="AF209" s="22"/>
      <c r="AG209" s="22">
        <f t="shared" si="22"/>
        <v>79.900000000000006</v>
      </c>
      <c r="AH209" s="22">
        <v>81.2</v>
      </c>
      <c r="AI209" s="22">
        <v>79.900000000000006</v>
      </c>
      <c r="AJ209" s="27">
        <v>78.09</v>
      </c>
      <c r="AK209" s="25">
        <v>1.9</v>
      </c>
      <c r="AL209" s="22"/>
      <c r="AM209" s="22">
        <f t="shared" si="23"/>
        <v>20.100000000000001</v>
      </c>
      <c r="AN209" s="22">
        <v>18.8</v>
      </c>
      <c r="AO209" s="22">
        <v>20.100000000000001</v>
      </c>
      <c r="AP209" s="27">
        <v>21.91</v>
      </c>
      <c r="AQ209" s="25">
        <v>-1.9</v>
      </c>
    </row>
    <row r="210" spans="1:43" ht="13.2" x14ac:dyDescent="0.25">
      <c r="A210" s="7">
        <v>18</v>
      </c>
      <c r="B210">
        <v>2</v>
      </c>
      <c r="C210" s="22">
        <f t="shared" si="18"/>
        <v>118.2</v>
      </c>
      <c r="D210" s="22">
        <v>117.7</v>
      </c>
      <c r="E210" s="22">
        <v>118.2</v>
      </c>
      <c r="F210" s="27">
        <v>116.25</v>
      </c>
      <c r="G210" s="25">
        <v>-12.4</v>
      </c>
      <c r="H210" s="22"/>
      <c r="I210" s="22">
        <f t="shared" si="19"/>
        <v>427.6</v>
      </c>
      <c r="J210" s="22">
        <v>427.2</v>
      </c>
      <c r="K210" s="22">
        <v>427.6</v>
      </c>
      <c r="L210" s="27">
        <v>430.42</v>
      </c>
      <c r="M210" s="25">
        <v>12.6</v>
      </c>
      <c r="N210" s="22"/>
      <c r="O210" s="22"/>
      <c r="P210" s="22">
        <v>549.70000000000005</v>
      </c>
      <c r="Q210" s="22">
        <v>549.9</v>
      </c>
      <c r="R210" s="27">
        <v>549.74</v>
      </c>
      <c r="S210" s="25">
        <v>-1.1000000000000001</v>
      </c>
      <c r="T210" s="22"/>
      <c r="U210" s="22">
        <f t="shared" si="20"/>
        <v>122.2</v>
      </c>
      <c r="V210" s="22">
        <v>122.4</v>
      </c>
      <c r="W210" s="22">
        <v>122.2</v>
      </c>
      <c r="X210" s="27">
        <v>119.32</v>
      </c>
      <c r="Y210" s="25">
        <v>-13.6</v>
      </c>
      <c r="Z210" s="22"/>
      <c r="AA210" s="22">
        <f t="shared" si="21"/>
        <v>21.5</v>
      </c>
      <c r="AB210" s="22">
        <v>21.4</v>
      </c>
      <c r="AC210" s="22">
        <v>21.5</v>
      </c>
      <c r="AD210" s="27">
        <v>21.15</v>
      </c>
      <c r="AE210" s="25">
        <v>-2.2000000000000002</v>
      </c>
      <c r="AF210" s="22"/>
      <c r="AG210" s="22">
        <f t="shared" si="22"/>
        <v>77.8</v>
      </c>
      <c r="AH210" s="22">
        <v>77.7</v>
      </c>
      <c r="AI210" s="22">
        <v>77.8</v>
      </c>
      <c r="AJ210" s="27">
        <v>78.3</v>
      </c>
      <c r="AK210" s="25">
        <v>2.4</v>
      </c>
      <c r="AL210" s="22"/>
      <c r="AM210" s="22">
        <f t="shared" si="23"/>
        <v>22.2</v>
      </c>
      <c r="AN210" s="22">
        <v>22.3</v>
      </c>
      <c r="AO210" s="22">
        <v>22.2</v>
      </c>
      <c r="AP210" s="27">
        <v>21.7</v>
      </c>
      <c r="AQ210" s="25">
        <v>-2.4</v>
      </c>
    </row>
    <row r="211" spans="1:43" ht="13.2" x14ac:dyDescent="0.25">
      <c r="A211" s="7">
        <v>18</v>
      </c>
      <c r="B211">
        <v>3</v>
      </c>
      <c r="C211" s="22">
        <f t="shared" si="18"/>
        <v>124.7</v>
      </c>
      <c r="D211" s="22">
        <v>132.19999999999999</v>
      </c>
      <c r="E211" s="22">
        <v>124.7</v>
      </c>
      <c r="F211" s="27">
        <v>115.09</v>
      </c>
      <c r="G211" s="25">
        <v>-13.9</v>
      </c>
      <c r="H211" s="22"/>
      <c r="I211" s="22">
        <f t="shared" si="19"/>
        <v>420.8</v>
      </c>
      <c r="J211" s="22">
        <v>412.6</v>
      </c>
      <c r="K211" s="22">
        <v>420.8</v>
      </c>
      <c r="L211" s="27">
        <v>431.59</v>
      </c>
      <c r="M211" s="25">
        <v>14</v>
      </c>
      <c r="N211" s="22"/>
      <c r="O211" s="22"/>
      <c r="P211" s="22">
        <v>549.70000000000005</v>
      </c>
      <c r="Q211" s="22">
        <v>549.70000000000005</v>
      </c>
      <c r="R211" s="27">
        <v>549.63</v>
      </c>
      <c r="S211" s="25">
        <v>-1.3</v>
      </c>
      <c r="T211" s="22"/>
      <c r="U211" s="22">
        <f t="shared" si="20"/>
        <v>129</v>
      </c>
      <c r="V211" s="22">
        <v>137.1</v>
      </c>
      <c r="W211" s="22">
        <v>129</v>
      </c>
      <c r="X211" s="27">
        <v>118.04</v>
      </c>
      <c r="Y211" s="25">
        <v>-15.4</v>
      </c>
      <c r="Z211" s="22"/>
      <c r="AA211" s="22">
        <f t="shared" si="21"/>
        <v>22.7</v>
      </c>
      <c r="AB211" s="22">
        <v>24</v>
      </c>
      <c r="AC211" s="22">
        <v>22.7</v>
      </c>
      <c r="AD211" s="27">
        <v>20.94</v>
      </c>
      <c r="AE211" s="25">
        <v>-2.5</v>
      </c>
      <c r="AF211" s="22"/>
      <c r="AG211" s="22">
        <f t="shared" si="22"/>
        <v>76.5</v>
      </c>
      <c r="AH211" s="22">
        <v>75.099999999999994</v>
      </c>
      <c r="AI211" s="22">
        <v>76.5</v>
      </c>
      <c r="AJ211" s="27">
        <v>78.52</v>
      </c>
      <c r="AK211" s="25">
        <v>2.7</v>
      </c>
      <c r="AL211" s="22"/>
      <c r="AM211" s="22">
        <f t="shared" si="23"/>
        <v>23.5</v>
      </c>
      <c r="AN211" s="22">
        <v>24.9</v>
      </c>
      <c r="AO211" s="22">
        <v>23.5</v>
      </c>
      <c r="AP211" s="27">
        <v>21.48</v>
      </c>
      <c r="AQ211" s="25">
        <v>-2.7</v>
      </c>
    </row>
    <row r="212" spans="1:43" ht="13.2" x14ac:dyDescent="0.25">
      <c r="A212" s="7">
        <v>18</v>
      </c>
      <c r="B212">
        <v>4</v>
      </c>
      <c r="C212" s="22">
        <f t="shared" si="18"/>
        <v>104.4</v>
      </c>
      <c r="D212" s="22">
        <v>105.8</v>
      </c>
      <c r="E212" s="22">
        <v>104.4</v>
      </c>
      <c r="F212" s="27">
        <v>113.85</v>
      </c>
      <c r="G212" s="25">
        <v>-14.9</v>
      </c>
      <c r="H212" s="22"/>
      <c r="I212" s="22">
        <f t="shared" si="19"/>
        <v>442.9</v>
      </c>
      <c r="J212" s="22">
        <v>442.3</v>
      </c>
      <c r="K212" s="22">
        <v>442.9</v>
      </c>
      <c r="L212" s="27">
        <v>432.82</v>
      </c>
      <c r="M212" s="25">
        <v>14.8</v>
      </c>
      <c r="N212" s="22"/>
      <c r="O212" s="22"/>
      <c r="P212" s="22">
        <v>549.5</v>
      </c>
      <c r="Q212" s="22">
        <v>549.29999999999995</v>
      </c>
      <c r="R212" s="27">
        <v>549.5</v>
      </c>
      <c r="S212" s="25">
        <v>-1.5</v>
      </c>
      <c r="T212" s="22"/>
      <c r="U212" s="22">
        <f t="shared" si="20"/>
        <v>106.4</v>
      </c>
      <c r="V212" s="22">
        <v>107.2</v>
      </c>
      <c r="W212" s="22">
        <v>106.4</v>
      </c>
      <c r="X212" s="27">
        <v>116.67</v>
      </c>
      <c r="Y212" s="25">
        <v>-16.399999999999999</v>
      </c>
      <c r="Z212" s="22"/>
      <c r="AA212" s="22">
        <f t="shared" si="21"/>
        <v>19</v>
      </c>
      <c r="AB212" s="22">
        <v>19.3</v>
      </c>
      <c r="AC212" s="22">
        <v>19</v>
      </c>
      <c r="AD212" s="27">
        <v>20.72</v>
      </c>
      <c r="AE212" s="25">
        <v>-2.6</v>
      </c>
      <c r="AF212" s="22"/>
      <c r="AG212" s="22">
        <f t="shared" si="22"/>
        <v>80.599999999999994</v>
      </c>
      <c r="AH212" s="22">
        <v>80.5</v>
      </c>
      <c r="AI212" s="22">
        <v>80.599999999999994</v>
      </c>
      <c r="AJ212" s="27">
        <v>78.77</v>
      </c>
      <c r="AK212" s="25">
        <v>2.9</v>
      </c>
      <c r="AL212" s="22"/>
      <c r="AM212" s="22">
        <f t="shared" si="23"/>
        <v>19.399999999999999</v>
      </c>
      <c r="AN212" s="22">
        <v>19.5</v>
      </c>
      <c r="AO212" s="22">
        <v>19.399999999999999</v>
      </c>
      <c r="AP212" s="27">
        <v>21.23</v>
      </c>
      <c r="AQ212" s="25">
        <v>-2.9</v>
      </c>
    </row>
    <row r="213" spans="1:43" ht="13.2" x14ac:dyDescent="0.25">
      <c r="A213" s="7">
        <v>18</v>
      </c>
      <c r="B213">
        <v>5</v>
      </c>
      <c r="C213" s="22">
        <f t="shared" si="18"/>
        <v>111.6</v>
      </c>
      <c r="D213" s="22">
        <v>114</v>
      </c>
      <c r="E213" s="22">
        <v>111.6</v>
      </c>
      <c r="F213" s="27">
        <v>112.58</v>
      </c>
      <c r="G213" s="25">
        <v>-15.3</v>
      </c>
      <c r="H213" s="22"/>
      <c r="I213" s="22">
        <f t="shared" si="19"/>
        <v>436</v>
      </c>
      <c r="J213" s="22">
        <v>434.7</v>
      </c>
      <c r="K213" s="22">
        <v>436</v>
      </c>
      <c r="L213" s="27">
        <v>434.08</v>
      </c>
      <c r="M213" s="25">
        <v>15.1</v>
      </c>
      <c r="N213" s="22"/>
      <c r="O213" s="22"/>
      <c r="P213" s="22">
        <v>549.4</v>
      </c>
      <c r="Q213" s="22">
        <v>549.20000000000005</v>
      </c>
      <c r="R213" s="27">
        <v>549.36</v>
      </c>
      <c r="S213" s="25">
        <v>-1.7</v>
      </c>
      <c r="T213" s="22"/>
      <c r="U213" s="22">
        <f t="shared" si="20"/>
        <v>113.3</v>
      </c>
      <c r="V213" s="22">
        <v>114.8</v>
      </c>
      <c r="W213" s="22">
        <v>113.3</v>
      </c>
      <c r="X213" s="27">
        <v>115.28</v>
      </c>
      <c r="Y213" s="25">
        <v>-16.8</v>
      </c>
      <c r="Z213" s="22"/>
      <c r="AA213" s="22">
        <f t="shared" si="21"/>
        <v>20.3</v>
      </c>
      <c r="AB213" s="22">
        <v>20.8</v>
      </c>
      <c r="AC213" s="22">
        <v>20.3</v>
      </c>
      <c r="AD213" s="27">
        <v>20.49</v>
      </c>
      <c r="AE213" s="25">
        <v>-2.7</v>
      </c>
      <c r="AF213" s="22"/>
      <c r="AG213" s="22">
        <f t="shared" si="22"/>
        <v>79.400000000000006</v>
      </c>
      <c r="AH213" s="22">
        <v>79.099999999999994</v>
      </c>
      <c r="AI213" s="22">
        <v>79.400000000000006</v>
      </c>
      <c r="AJ213" s="27">
        <v>79.02</v>
      </c>
      <c r="AK213" s="25">
        <v>3</v>
      </c>
      <c r="AL213" s="22"/>
      <c r="AM213" s="22">
        <f t="shared" si="23"/>
        <v>20.6</v>
      </c>
      <c r="AN213" s="22">
        <v>20.9</v>
      </c>
      <c r="AO213" s="22">
        <v>20.6</v>
      </c>
      <c r="AP213" s="27">
        <v>20.98</v>
      </c>
      <c r="AQ213" s="25">
        <v>-3</v>
      </c>
    </row>
    <row r="214" spans="1:43" ht="13.2" x14ac:dyDescent="0.25">
      <c r="A214" s="7">
        <v>18</v>
      </c>
      <c r="B214">
        <v>6</v>
      </c>
      <c r="C214" s="22">
        <f t="shared" si="18"/>
        <v>124.2</v>
      </c>
      <c r="D214" s="22">
        <v>126.7</v>
      </c>
      <c r="E214" s="22">
        <v>124.2</v>
      </c>
      <c r="F214" s="27">
        <v>111.39</v>
      </c>
      <c r="G214" s="25">
        <v>-14.2</v>
      </c>
      <c r="H214" s="22"/>
      <c r="I214" s="22">
        <f t="shared" si="19"/>
        <v>423.3</v>
      </c>
      <c r="J214" s="22">
        <v>421.7</v>
      </c>
      <c r="K214" s="22">
        <v>423.3</v>
      </c>
      <c r="L214" s="27">
        <v>435.22</v>
      </c>
      <c r="M214" s="25">
        <v>13.7</v>
      </c>
      <c r="N214" s="22"/>
      <c r="O214" s="22"/>
      <c r="P214" s="22">
        <v>549.29999999999995</v>
      </c>
      <c r="Q214" s="22">
        <v>549.1</v>
      </c>
      <c r="R214" s="27">
        <v>549.21</v>
      </c>
      <c r="S214" s="25">
        <v>-1.8</v>
      </c>
      <c r="T214" s="22"/>
      <c r="U214" s="22">
        <f t="shared" si="20"/>
        <v>125.8</v>
      </c>
      <c r="V214" s="22">
        <v>127.5</v>
      </c>
      <c r="W214" s="22">
        <v>125.8</v>
      </c>
      <c r="X214" s="27">
        <v>113.98</v>
      </c>
      <c r="Y214" s="25">
        <v>-15.5</v>
      </c>
      <c r="Z214" s="22"/>
      <c r="AA214" s="22">
        <f t="shared" si="21"/>
        <v>22.6</v>
      </c>
      <c r="AB214" s="22">
        <v>23.1</v>
      </c>
      <c r="AC214" s="22">
        <v>22.6</v>
      </c>
      <c r="AD214" s="27">
        <v>20.28</v>
      </c>
      <c r="AE214" s="25">
        <v>-2.5</v>
      </c>
      <c r="AF214" s="22"/>
      <c r="AG214" s="22">
        <f t="shared" si="22"/>
        <v>77.099999999999994</v>
      </c>
      <c r="AH214" s="22">
        <v>76.8</v>
      </c>
      <c r="AI214" s="22">
        <v>77.099999999999994</v>
      </c>
      <c r="AJ214" s="27">
        <v>79.25</v>
      </c>
      <c r="AK214" s="25">
        <v>2.8</v>
      </c>
      <c r="AL214" s="22"/>
      <c r="AM214" s="22">
        <f t="shared" si="23"/>
        <v>22.9</v>
      </c>
      <c r="AN214" s="22">
        <v>23.2</v>
      </c>
      <c r="AO214" s="22">
        <v>22.9</v>
      </c>
      <c r="AP214" s="27">
        <v>20.75</v>
      </c>
      <c r="AQ214" s="25">
        <v>-2.8</v>
      </c>
    </row>
    <row r="215" spans="1:43" ht="13.2" x14ac:dyDescent="0.25">
      <c r="A215" s="7">
        <v>18</v>
      </c>
      <c r="B215">
        <v>7</v>
      </c>
      <c r="C215" s="22">
        <f t="shared" si="18"/>
        <v>107.3</v>
      </c>
      <c r="D215" s="22">
        <v>100.9</v>
      </c>
      <c r="E215" s="22">
        <v>107.3</v>
      </c>
      <c r="F215" s="27">
        <v>110.44</v>
      </c>
      <c r="G215" s="25">
        <v>-11.4</v>
      </c>
      <c r="H215" s="22"/>
      <c r="I215" s="22">
        <f t="shared" si="19"/>
        <v>440.6</v>
      </c>
      <c r="J215" s="22">
        <v>446.8</v>
      </c>
      <c r="K215" s="22">
        <v>440.6</v>
      </c>
      <c r="L215" s="27">
        <v>436.09</v>
      </c>
      <c r="M215" s="25">
        <v>10.4</v>
      </c>
      <c r="N215" s="22"/>
      <c r="O215" s="22"/>
      <c r="P215" s="22">
        <v>549.20000000000005</v>
      </c>
      <c r="Q215" s="22">
        <v>549</v>
      </c>
      <c r="R215" s="27">
        <v>549.04</v>
      </c>
      <c r="S215" s="25">
        <v>-2</v>
      </c>
      <c r="T215" s="22"/>
      <c r="U215" s="22">
        <f t="shared" si="20"/>
        <v>108.3</v>
      </c>
      <c r="V215" s="22">
        <v>102.4</v>
      </c>
      <c r="W215" s="22">
        <v>108.3</v>
      </c>
      <c r="X215" s="27">
        <v>112.95</v>
      </c>
      <c r="Y215" s="25">
        <v>-12.3</v>
      </c>
      <c r="Z215" s="22"/>
      <c r="AA215" s="22">
        <f t="shared" si="21"/>
        <v>19.5</v>
      </c>
      <c r="AB215" s="22">
        <v>18.399999999999999</v>
      </c>
      <c r="AC215" s="22">
        <v>19.5</v>
      </c>
      <c r="AD215" s="27">
        <v>20.11</v>
      </c>
      <c r="AE215" s="25">
        <v>-2</v>
      </c>
      <c r="AF215" s="22"/>
      <c r="AG215" s="22">
        <f t="shared" si="22"/>
        <v>80.3</v>
      </c>
      <c r="AH215" s="22">
        <v>81.3</v>
      </c>
      <c r="AI215" s="22">
        <v>80.3</v>
      </c>
      <c r="AJ215" s="27">
        <v>79.430000000000007</v>
      </c>
      <c r="AK215" s="25">
        <v>2.2000000000000002</v>
      </c>
      <c r="AL215" s="22"/>
      <c r="AM215" s="22">
        <f t="shared" si="23"/>
        <v>19.7</v>
      </c>
      <c r="AN215" s="22">
        <v>18.7</v>
      </c>
      <c r="AO215" s="22">
        <v>19.7</v>
      </c>
      <c r="AP215" s="27">
        <v>20.57</v>
      </c>
      <c r="AQ215" s="25">
        <v>-2.2000000000000002</v>
      </c>
    </row>
    <row r="216" spans="1:43" ht="13.2" x14ac:dyDescent="0.25">
      <c r="A216" s="7">
        <v>18</v>
      </c>
      <c r="B216">
        <v>8</v>
      </c>
      <c r="C216" s="22">
        <f t="shared" si="18"/>
        <v>97.7</v>
      </c>
      <c r="D216" s="22">
        <v>93.4</v>
      </c>
      <c r="E216" s="22">
        <v>97.7</v>
      </c>
      <c r="F216" s="27">
        <v>109.77</v>
      </c>
      <c r="G216" s="25">
        <v>-8</v>
      </c>
      <c r="H216" s="22"/>
      <c r="I216" s="22">
        <f t="shared" si="19"/>
        <v>445.5</v>
      </c>
      <c r="J216" s="22">
        <v>449.1</v>
      </c>
      <c r="K216" s="22">
        <v>445.5</v>
      </c>
      <c r="L216" s="27">
        <v>436.61</v>
      </c>
      <c r="M216" s="25">
        <v>6.2</v>
      </c>
      <c r="N216" s="22"/>
      <c r="O216" s="22"/>
      <c r="P216" s="22">
        <v>548.9</v>
      </c>
      <c r="Q216" s="22">
        <v>548.79999999999995</v>
      </c>
      <c r="R216" s="27">
        <v>548.86</v>
      </c>
      <c r="S216" s="25">
        <v>-2.1</v>
      </c>
      <c r="T216" s="22"/>
      <c r="U216" s="22">
        <f t="shared" si="20"/>
        <v>103.3</v>
      </c>
      <c r="V216" s="22">
        <v>99.8</v>
      </c>
      <c r="W216" s="22">
        <v>103.3</v>
      </c>
      <c r="X216" s="27">
        <v>112.26</v>
      </c>
      <c r="Y216" s="25">
        <v>-8.4</v>
      </c>
      <c r="Z216" s="22"/>
      <c r="AA216" s="22">
        <f t="shared" si="21"/>
        <v>17.8</v>
      </c>
      <c r="AB216" s="22">
        <v>17</v>
      </c>
      <c r="AC216" s="22">
        <v>17.8</v>
      </c>
      <c r="AD216" s="27">
        <v>20</v>
      </c>
      <c r="AE216" s="25">
        <v>-1.4</v>
      </c>
      <c r="AF216" s="22"/>
      <c r="AG216" s="22">
        <f t="shared" si="22"/>
        <v>81.2</v>
      </c>
      <c r="AH216" s="22">
        <v>81.8</v>
      </c>
      <c r="AI216" s="22">
        <v>81.2</v>
      </c>
      <c r="AJ216" s="27">
        <v>79.55</v>
      </c>
      <c r="AK216" s="25">
        <v>1.4</v>
      </c>
      <c r="AL216" s="22"/>
      <c r="AM216" s="22">
        <f t="shared" si="23"/>
        <v>18.8</v>
      </c>
      <c r="AN216" s="22">
        <v>18.2</v>
      </c>
      <c r="AO216" s="22">
        <v>18.8</v>
      </c>
      <c r="AP216" s="27">
        <v>20.45</v>
      </c>
      <c r="AQ216" s="25">
        <v>-1.4</v>
      </c>
    </row>
    <row r="217" spans="1:43" ht="13.2" x14ac:dyDescent="0.25">
      <c r="A217" s="7">
        <v>18</v>
      </c>
      <c r="B217">
        <v>9</v>
      </c>
      <c r="C217" s="22">
        <f t="shared" si="18"/>
        <v>111.7</v>
      </c>
      <c r="D217" s="22">
        <v>115.7</v>
      </c>
      <c r="E217" s="22">
        <v>111.7</v>
      </c>
      <c r="F217" s="27">
        <v>109.41</v>
      </c>
      <c r="G217" s="25">
        <v>-4.4000000000000004</v>
      </c>
      <c r="H217" s="22"/>
      <c r="I217" s="22">
        <f t="shared" si="19"/>
        <v>433.4</v>
      </c>
      <c r="J217" s="22">
        <v>429.6</v>
      </c>
      <c r="K217" s="22">
        <v>433.4</v>
      </c>
      <c r="L217" s="27">
        <v>436.76</v>
      </c>
      <c r="M217" s="25">
        <v>1.9</v>
      </c>
      <c r="N217" s="22"/>
      <c r="O217" s="22"/>
      <c r="P217" s="22">
        <v>548.6</v>
      </c>
      <c r="Q217" s="22">
        <v>548.6</v>
      </c>
      <c r="R217" s="27">
        <v>548.66</v>
      </c>
      <c r="S217" s="25">
        <v>-2.4</v>
      </c>
      <c r="T217" s="22"/>
      <c r="U217" s="22">
        <f t="shared" si="20"/>
        <v>115.2</v>
      </c>
      <c r="V217" s="22">
        <v>119</v>
      </c>
      <c r="W217" s="22">
        <v>115.2</v>
      </c>
      <c r="X217" s="27">
        <v>111.9</v>
      </c>
      <c r="Y217" s="25">
        <v>-4.3</v>
      </c>
      <c r="Z217" s="22"/>
      <c r="AA217" s="22">
        <f t="shared" si="21"/>
        <v>20.399999999999999</v>
      </c>
      <c r="AB217" s="22">
        <v>21.1</v>
      </c>
      <c r="AC217" s="22">
        <v>20.399999999999999</v>
      </c>
      <c r="AD217" s="27">
        <v>19.940000000000001</v>
      </c>
      <c r="AE217" s="25">
        <v>-0.7</v>
      </c>
      <c r="AF217" s="22"/>
      <c r="AG217" s="22">
        <f t="shared" si="22"/>
        <v>79</v>
      </c>
      <c r="AH217" s="22">
        <v>78.3</v>
      </c>
      <c r="AI217" s="22">
        <v>79</v>
      </c>
      <c r="AJ217" s="27">
        <v>79.61</v>
      </c>
      <c r="AK217" s="25">
        <v>0.7</v>
      </c>
      <c r="AL217" s="22"/>
      <c r="AM217" s="22">
        <f t="shared" si="23"/>
        <v>21</v>
      </c>
      <c r="AN217" s="22">
        <v>21.7</v>
      </c>
      <c r="AO217" s="22">
        <v>21</v>
      </c>
      <c r="AP217" s="27">
        <v>20.39</v>
      </c>
      <c r="AQ217" s="25">
        <v>-0.7</v>
      </c>
    </row>
    <row r="218" spans="1:43" ht="13.2" x14ac:dyDescent="0.25">
      <c r="A218" s="7">
        <v>18</v>
      </c>
      <c r="B218">
        <v>10</v>
      </c>
      <c r="C218" s="22">
        <f t="shared" si="18"/>
        <v>108.1</v>
      </c>
      <c r="D218" s="22">
        <v>105.7</v>
      </c>
      <c r="E218" s="22">
        <v>108.1</v>
      </c>
      <c r="F218" s="27">
        <v>109.34</v>
      </c>
      <c r="G218" s="25">
        <v>-0.8</v>
      </c>
      <c r="H218" s="22"/>
      <c r="I218" s="22">
        <f t="shared" si="19"/>
        <v>437.8</v>
      </c>
      <c r="J218" s="22">
        <v>440.7</v>
      </c>
      <c r="K218" s="22">
        <v>437.8</v>
      </c>
      <c r="L218" s="27">
        <v>436.55</v>
      </c>
      <c r="M218" s="25">
        <v>-2.6</v>
      </c>
      <c r="N218" s="22"/>
      <c r="O218" s="22"/>
      <c r="P218" s="22">
        <v>548.4</v>
      </c>
      <c r="Q218" s="22">
        <v>548.5</v>
      </c>
      <c r="R218" s="27">
        <v>548.44000000000005</v>
      </c>
      <c r="S218" s="25">
        <v>-2.7</v>
      </c>
      <c r="T218" s="22"/>
      <c r="U218" s="22">
        <f t="shared" si="20"/>
        <v>110.7</v>
      </c>
      <c r="V218" s="22">
        <v>107.7</v>
      </c>
      <c r="W218" s="22">
        <v>110.7</v>
      </c>
      <c r="X218" s="27">
        <v>111.89</v>
      </c>
      <c r="Y218" s="25">
        <v>-0.1</v>
      </c>
      <c r="Z218" s="22"/>
      <c r="AA218" s="22">
        <f t="shared" si="21"/>
        <v>19.7</v>
      </c>
      <c r="AB218" s="22">
        <v>19.3</v>
      </c>
      <c r="AC218" s="22">
        <v>19.7</v>
      </c>
      <c r="AD218" s="27">
        <v>19.940000000000001</v>
      </c>
      <c r="AE218" s="25">
        <v>0</v>
      </c>
      <c r="AF218" s="22"/>
      <c r="AG218" s="22">
        <f t="shared" si="22"/>
        <v>79.8</v>
      </c>
      <c r="AH218" s="22">
        <v>80.400000000000006</v>
      </c>
      <c r="AI218" s="22">
        <v>79.8</v>
      </c>
      <c r="AJ218" s="27">
        <v>79.599999999999994</v>
      </c>
      <c r="AK218" s="25">
        <v>-0.1</v>
      </c>
      <c r="AL218" s="22"/>
      <c r="AM218" s="22">
        <f t="shared" si="23"/>
        <v>20.2</v>
      </c>
      <c r="AN218" s="22">
        <v>19.600000000000001</v>
      </c>
      <c r="AO218" s="22">
        <v>20.2</v>
      </c>
      <c r="AP218" s="27">
        <v>20.399999999999999</v>
      </c>
      <c r="AQ218" s="25">
        <v>0.1</v>
      </c>
    </row>
    <row r="219" spans="1:43" ht="13.2" x14ac:dyDescent="0.25">
      <c r="A219" s="7">
        <v>18</v>
      </c>
      <c r="B219">
        <v>11</v>
      </c>
      <c r="C219" s="22">
        <f t="shared" si="18"/>
        <v>114.7</v>
      </c>
      <c r="D219" s="22">
        <v>116.2</v>
      </c>
      <c r="E219" s="22">
        <v>114.7</v>
      </c>
      <c r="F219" s="27">
        <v>109.53</v>
      </c>
      <c r="G219" s="25">
        <v>2.2999999999999998</v>
      </c>
      <c r="H219" s="22"/>
      <c r="I219" s="22">
        <f t="shared" si="19"/>
        <v>433.6</v>
      </c>
      <c r="J219" s="22">
        <v>432</v>
      </c>
      <c r="K219" s="22">
        <v>433.6</v>
      </c>
      <c r="L219" s="27">
        <v>436</v>
      </c>
      <c r="M219" s="25">
        <v>-6.5</v>
      </c>
      <c r="N219" s="22"/>
      <c r="O219" s="22"/>
      <c r="P219" s="22">
        <v>548.20000000000005</v>
      </c>
      <c r="Q219" s="22">
        <v>548.4</v>
      </c>
      <c r="R219" s="27">
        <v>548.17999999999995</v>
      </c>
      <c r="S219" s="25">
        <v>-3.1</v>
      </c>
      <c r="T219" s="22"/>
      <c r="U219" s="22">
        <f t="shared" si="20"/>
        <v>114.8</v>
      </c>
      <c r="V219" s="22">
        <v>116.2</v>
      </c>
      <c r="W219" s="22">
        <v>114.8</v>
      </c>
      <c r="X219" s="27">
        <v>112.18</v>
      </c>
      <c r="Y219" s="25">
        <v>3.4</v>
      </c>
      <c r="Z219" s="22"/>
      <c r="AA219" s="22">
        <f t="shared" si="21"/>
        <v>20.9</v>
      </c>
      <c r="AB219" s="22">
        <v>21.2</v>
      </c>
      <c r="AC219" s="22">
        <v>20.9</v>
      </c>
      <c r="AD219" s="27">
        <v>19.98</v>
      </c>
      <c r="AE219" s="25">
        <v>0.5</v>
      </c>
      <c r="AF219" s="22"/>
      <c r="AG219" s="22">
        <f t="shared" si="22"/>
        <v>79.099999999999994</v>
      </c>
      <c r="AH219" s="22">
        <v>78.8</v>
      </c>
      <c r="AI219" s="22">
        <v>79.099999999999994</v>
      </c>
      <c r="AJ219" s="27">
        <v>79.540000000000006</v>
      </c>
      <c r="AK219" s="25">
        <v>-0.7</v>
      </c>
      <c r="AL219" s="22"/>
      <c r="AM219" s="22">
        <f t="shared" si="23"/>
        <v>20.9</v>
      </c>
      <c r="AN219" s="22">
        <v>21.2</v>
      </c>
      <c r="AO219" s="22">
        <v>20.9</v>
      </c>
      <c r="AP219" s="27">
        <v>20.46</v>
      </c>
      <c r="AQ219" s="25">
        <v>0.7</v>
      </c>
    </row>
    <row r="220" spans="1:43" ht="13.2" x14ac:dyDescent="0.25">
      <c r="A220" s="7">
        <v>18</v>
      </c>
      <c r="B220">
        <v>12</v>
      </c>
      <c r="C220" s="22">
        <f t="shared" si="18"/>
        <v>110.9</v>
      </c>
      <c r="D220" s="22">
        <v>112.8</v>
      </c>
      <c r="E220" s="22">
        <v>110.9</v>
      </c>
      <c r="F220" s="27">
        <v>109.91</v>
      </c>
      <c r="G220" s="25">
        <v>4.5</v>
      </c>
      <c r="H220" s="22"/>
      <c r="I220" s="22">
        <f t="shared" si="19"/>
        <v>433.5</v>
      </c>
      <c r="J220" s="22">
        <v>432.3</v>
      </c>
      <c r="K220" s="22">
        <v>433.5</v>
      </c>
      <c r="L220" s="27">
        <v>435.23</v>
      </c>
      <c r="M220" s="25">
        <v>-9.3000000000000007</v>
      </c>
      <c r="N220" s="22"/>
      <c r="O220" s="22"/>
      <c r="P220" s="22">
        <v>547.70000000000005</v>
      </c>
      <c r="Q220" s="22">
        <v>548</v>
      </c>
      <c r="R220" s="27">
        <v>547.88</v>
      </c>
      <c r="S220" s="25">
        <v>-3.6</v>
      </c>
      <c r="T220" s="22"/>
      <c r="U220" s="22">
        <f t="shared" si="20"/>
        <v>114.5</v>
      </c>
      <c r="V220" s="22">
        <v>115.4</v>
      </c>
      <c r="W220" s="22">
        <v>114.5</v>
      </c>
      <c r="X220" s="27">
        <v>112.65</v>
      </c>
      <c r="Y220" s="25">
        <v>5.7</v>
      </c>
      <c r="Z220" s="22"/>
      <c r="AA220" s="22">
        <f t="shared" si="21"/>
        <v>20.2</v>
      </c>
      <c r="AB220" s="22">
        <v>20.6</v>
      </c>
      <c r="AC220" s="22">
        <v>20.2</v>
      </c>
      <c r="AD220" s="27">
        <v>20.059999999999999</v>
      </c>
      <c r="AE220" s="25">
        <v>1</v>
      </c>
      <c r="AF220" s="22"/>
      <c r="AG220" s="22">
        <f t="shared" si="22"/>
        <v>79.099999999999994</v>
      </c>
      <c r="AH220" s="22">
        <v>78.900000000000006</v>
      </c>
      <c r="AI220" s="22">
        <v>79.099999999999994</v>
      </c>
      <c r="AJ220" s="27">
        <v>79.44</v>
      </c>
      <c r="AK220" s="25">
        <v>-1.2</v>
      </c>
      <c r="AL220" s="22"/>
      <c r="AM220" s="22">
        <f t="shared" si="23"/>
        <v>20.9</v>
      </c>
      <c r="AN220" s="22">
        <v>21.1</v>
      </c>
      <c r="AO220" s="22">
        <v>20.9</v>
      </c>
      <c r="AP220" s="27">
        <v>20.56</v>
      </c>
      <c r="AQ220" s="25">
        <v>1.2</v>
      </c>
    </row>
    <row r="221" spans="1:43" ht="13.2" x14ac:dyDescent="0.25">
      <c r="A221" s="7"/>
      <c r="B221">
        <v>1</v>
      </c>
      <c r="C221" s="22">
        <f t="shared" si="18"/>
        <v>100.6</v>
      </c>
      <c r="D221" s="22">
        <v>93.4</v>
      </c>
      <c r="E221" s="22">
        <v>100.6</v>
      </c>
      <c r="F221" s="27">
        <v>110.38</v>
      </c>
      <c r="G221" s="25">
        <v>5.7</v>
      </c>
      <c r="H221" s="22"/>
      <c r="I221" s="22">
        <f t="shared" si="19"/>
        <v>445.6</v>
      </c>
      <c r="J221" s="22">
        <v>451</v>
      </c>
      <c r="K221" s="22">
        <v>445.6</v>
      </c>
      <c r="L221" s="27">
        <v>434.32</v>
      </c>
      <c r="M221" s="25">
        <v>-11</v>
      </c>
      <c r="N221" s="22"/>
      <c r="O221" s="22"/>
      <c r="P221" s="22">
        <v>547.5</v>
      </c>
      <c r="Q221" s="22">
        <v>547.6</v>
      </c>
      <c r="R221" s="27">
        <v>547.53</v>
      </c>
      <c r="S221" s="25">
        <v>-4.2</v>
      </c>
      <c r="T221" s="22"/>
      <c r="U221" s="22">
        <f t="shared" si="20"/>
        <v>102</v>
      </c>
      <c r="V221" s="22">
        <v>96.5</v>
      </c>
      <c r="W221" s="22">
        <v>102</v>
      </c>
      <c r="X221" s="27">
        <v>113.22</v>
      </c>
      <c r="Y221" s="25">
        <v>6.8</v>
      </c>
      <c r="Z221" s="22"/>
      <c r="AA221" s="22">
        <f t="shared" si="21"/>
        <v>18.399999999999999</v>
      </c>
      <c r="AB221" s="22">
        <v>17.100000000000001</v>
      </c>
      <c r="AC221" s="22">
        <v>18.399999999999999</v>
      </c>
      <c r="AD221" s="27">
        <v>20.16</v>
      </c>
      <c r="AE221" s="25">
        <v>1.2</v>
      </c>
      <c r="AF221" s="22"/>
      <c r="AG221" s="22">
        <f t="shared" si="22"/>
        <v>81.400000000000006</v>
      </c>
      <c r="AH221" s="22">
        <v>82.4</v>
      </c>
      <c r="AI221" s="22">
        <v>81.400000000000006</v>
      </c>
      <c r="AJ221" s="27">
        <v>79.319999999999993</v>
      </c>
      <c r="AK221" s="25">
        <v>-1.4</v>
      </c>
      <c r="AL221" s="22"/>
      <c r="AM221" s="22">
        <f t="shared" si="23"/>
        <v>18.600000000000001</v>
      </c>
      <c r="AN221" s="22">
        <v>17.600000000000001</v>
      </c>
      <c r="AO221" s="22">
        <v>18.600000000000001</v>
      </c>
      <c r="AP221" s="27">
        <v>20.68</v>
      </c>
      <c r="AQ221" s="25">
        <v>1.4</v>
      </c>
    </row>
    <row r="222" spans="1:43" ht="13.2" x14ac:dyDescent="0.25">
      <c r="A222" s="7">
        <v>19</v>
      </c>
      <c r="B222">
        <v>2</v>
      </c>
      <c r="C222" s="22">
        <f t="shared" si="18"/>
        <v>110.7</v>
      </c>
      <c r="D222" s="22">
        <v>108.7</v>
      </c>
      <c r="E222" s="22">
        <v>110.7</v>
      </c>
      <c r="F222" s="27">
        <v>110.83</v>
      </c>
      <c r="G222" s="25">
        <v>5.3</v>
      </c>
      <c r="H222" s="22"/>
      <c r="I222" s="22">
        <f t="shared" si="19"/>
        <v>433.1</v>
      </c>
      <c r="J222" s="22">
        <v>434.2</v>
      </c>
      <c r="K222" s="22">
        <v>433.1</v>
      </c>
      <c r="L222" s="27">
        <v>433.42</v>
      </c>
      <c r="M222" s="25">
        <v>-10.7</v>
      </c>
      <c r="N222" s="22"/>
      <c r="O222" s="22"/>
      <c r="P222" s="22">
        <v>547</v>
      </c>
      <c r="Q222" s="22">
        <v>547.20000000000005</v>
      </c>
      <c r="R222" s="27">
        <v>547.14</v>
      </c>
      <c r="S222" s="25">
        <v>-4.7</v>
      </c>
      <c r="T222" s="22"/>
      <c r="U222" s="22">
        <f t="shared" si="20"/>
        <v>114.1</v>
      </c>
      <c r="V222" s="22">
        <v>112.8</v>
      </c>
      <c r="W222" s="22">
        <v>114.1</v>
      </c>
      <c r="X222" s="27">
        <v>113.71</v>
      </c>
      <c r="Y222" s="25">
        <v>6</v>
      </c>
      <c r="Z222" s="22"/>
      <c r="AA222" s="22">
        <f t="shared" si="21"/>
        <v>20.2</v>
      </c>
      <c r="AB222" s="22">
        <v>19.899999999999999</v>
      </c>
      <c r="AC222" s="22">
        <v>20.2</v>
      </c>
      <c r="AD222" s="27">
        <v>20.260000000000002</v>
      </c>
      <c r="AE222" s="25">
        <v>1.2</v>
      </c>
      <c r="AF222" s="22"/>
      <c r="AG222" s="22">
        <f t="shared" si="22"/>
        <v>79.099999999999994</v>
      </c>
      <c r="AH222" s="22">
        <v>79.400000000000006</v>
      </c>
      <c r="AI222" s="22">
        <v>79.099999999999994</v>
      </c>
      <c r="AJ222" s="27">
        <v>79.22</v>
      </c>
      <c r="AK222" s="25">
        <v>-1.3</v>
      </c>
      <c r="AL222" s="22"/>
      <c r="AM222" s="22">
        <f t="shared" si="23"/>
        <v>20.9</v>
      </c>
      <c r="AN222" s="22">
        <v>20.6</v>
      </c>
      <c r="AO222" s="22">
        <v>20.9</v>
      </c>
      <c r="AP222" s="27">
        <v>20.78</v>
      </c>
      <c r="AQ222" s="25">
        <v>1.3</v>
      </c>
    </row>
    <row r="223" spans="1:43" ht="13.2" x14ac:dyDescent="0.25">
      <c r="A223" s="7">
        <v>19</v>
      </c>
      <c r="B223">
        <v>3</v>
      </c>
      <c r="C223" s="22">
        <f t="shared" si="18"/>
        <v>124.7</v>
      </c>
      <c r="D223" s="22">
        <v>133.4</v>
      </c>
      <c r="E223" s="22">
        <v>124.7</v>
      </c>
      <c r="F223" s="27">
        <v>111.2</v>
      </c>
      <c r="G223" s="25">
        <v>4.4000000000000004</v>
      </c>
      <c r="H223" s="22"/>
      <c r="I223" s="22">
        <f t="shared" si="19"/>
        <v>417.9</v>
      </c>
      <c r="J223" s="22">
        <v>408.8</v>
      </c>
      <c r="K223" s="22">
        <v>417.9</v>
      </c>
      <c r="L223" s="27">
        <v>432.6</v>
      </c>
      <c r="M223" s="25">
        <v>-9.8000000000000007</v>
      </c>
      <c r="N223" s="22"/>
      <c r="O223" s="22"/>
      <c r="P223" s="22">
        <v>546.6</v>
      </c>
      <c r="Q223" s="22">
        <v>546.6</v>
      </c>
      <c r="R223" s="27">
        <v>546.70000000000005</v>
      </c>
      <c r="S223" s="25">
        <v>-5.3</v>
      </c>
      <c r="T223" s="22"/>
      <c r="U223" s="22">
        <f t="shared" si="20"/>
        <v>128.69999999999999</v>
      </c>
      <c r="V223" s="22">
        <v>137.80000000000001</v>
      </c>
      <c r="W223" s="22">
        <v>128.69999999999999</v>
      </c>
      <c r="X223" s="27">
        <v>114.09</v>
      </c>
      <c r="Y223" s="25">
        <v>4.5</v>
      </c>
      <c r="Z223" s="22"/>
      <c r="AA223" s="22">
        <f t="shared" si="21"/>
        <v>22.8</v>
      </c>
      <c r="AB223" s="22">
        <v>24.4</v>
      </c>
      <c r="AC223" s="22">
        <v>22.8</v>
      </c>
      <c r="AD223" s="27">
        <v>20.34</v>
      </c>
      <c r="AE223" s="25">
        <v>1</v>
      </c>
      <c r="AF223" s="22"/>
      <c r="AG223" s="22">
        <f t="shared" si="22"/>
        <v>76.5</v>
      </c>
      <c r="AH223" s="22">
        <v>74.8</v>
      </c>
      <c r="AI223" s="22">
        <v>76.5</v>
      </c>
      <c r="AJ223" s="27">
        <v>79.13</v>
      </c>
      <c r="AK223" s="25">
        <v>-1</v>
      </c>
      <c r="AL223" s="22"/>
      <c r="AM223" s="22">
        <f t="shared" si="23"/>
        <v>23.5</v>
      </c>
      <c r="AN223" s="22">
        <v>25.2</v>
      </c>
      <c r="AO223" s="22">
        <v>23.5</v>
      </c>
      <c r="AP223" s="27">
        <v>20.87</v>
      </c>
      <c r="AQ223" s="25">
        <v>1</v>
      </c>
    </row>
    <row r="224" spans="1:43" ht="13.2" x14ac:dyDescent="0.25">
      <c r="A224" s="7">
        <v>19</v>
      </c>
      <c r="B224">
        <v>4</v>
      </c>
      <c r="C224" s="22">
        <f t="shared" si="18"/>
        <v>117</v>
      </c>
      <c r="D224" s="22">
        <v>120.2</v>
      </c>
      <c r="E224" s="22">
        <v>117</v>
      </c>
      <c r="F224" s="27">
        <v>111.55</v>
      </c>
      <c r="G224" s="25">
        <v>4.3</v>
      </c>
      <c r="H224" s="22"/>
      <c r="I224" s="22">
        <f t="shared" si="19"/>
        <v>425.9</v>
      </c>
      <c r="J224" s="22">
        <v>423.5</v>
      </c>
      <c r="K224" s="22">
        <v>425.9</v>
      </c>
      <c r="L224" s="27">
        <v>431.77</v>
      </c>
      <c r="M224" s="25">
        <v>-10</v>
      </c>
      <c r="N224" s="22"/>
      <c r="O224" s="22"/>
      <c r="P224" s="22">
        <v>546.29999999999995</v>
      </c>
      <c r="Q224" s="22">
        <v>546.20000000000005</v>
      </c>
      <c r="R224" s="27">
        <v>546.21</v>
      </c>
      <c r="S224" s="25">
        <v>-5.8</v>
      </c>
      <c r="T224" s="22"/>
      <c r="U224" s="22">
        <f t="shared" si="20"/>
        <v>120.3</v>
      </c>
      <c r="V224" s="22">
        <v>122.8</v>
      </c>
      <c r="W224" s="22">
        <v>120.3</v>
      </c>
      <c r="X224" s="27">
        <v>114.44</v>
      </c>
      <c r="Y224" s="25">
        <v>4.0999999999999996</v>
      </c>
      <c r="Z224" s="22"/>
      <c r="AA224" s="22">
        <f t="shared" si="21"/>
        <v>21.4</v>
      </c>
      <c r="AB224" s="22">
        <v>22</v>
      </c>
      <c r="AC224" s="22">
        <v>21.4</v>
      </c>
      <c r="AD224" s="27">
        <v>20.420000000000002</v>
      </c>
      <c r="AE224" s="25">
        <v>1</v>
      </c>
      <c r="AF224" s="22"/>
      <c r="AG224" s="22">
        <f t="shared" si="22"/>
        <v>78</v>
      </c>
      <c r="AH224" s="22">
        <v>77.5</v>
      </c>
      <c r="AI224" s="22">
        <v>78</v>
      </c>
      <c r="AJ224" s="27">
        <v>79.05</v>
      </c>
      <c r="AK224" s="25">
        <v>-1</v>
      </c>
      <c r="AL224" s="22"/>
      <c r="AM224" s="22">
        <f t="shared" si="23"/>
        <v>22</v>
      </c>
      <c r="AN224" s="22">
        <v>22.5</v>
      </c>
      <c r="AO224" s="22">
        <v>22</v>
      </c>
      <c r="AP224" s="27">
        <v>20.95</v>
      </c>
      <c r="AQ224" s="25">
        <v>1</v>
      </c>
    </row>
    <row r="225" spans="1:43" ht="13.2" x14ac:dyDescent="0.25">
      <c r="A225" s="7">
        <v>19</v>
      </c>
      <c r="B225">
        <v>5</v>
      </c>
      <c r="C225" s="22">
        <f t="shared" si="18"/>
        <v>103</v>
      </c>
      <c r="D225" s="22">
        <v>103.9</v>
      </c>
      <c r="E225" s="22">
        <v>103</v>
      </c>
      <c r="F225" s="27">
        <v>111.89</v>
      </c>
      <c r="G225" s="25">
        <v>4.0999999999999996</v>
      </c>
      <c r="H225" s="22"/>
      <c r="I225" s="22">
        <f t="shared" si="19"/>
        <v>439.7</v>
      </c>
      <c r="J225" s="22">
        <v>440.1</v>
      </c>
      <c r="K225" s="22">
        <v>439.7</v>
      </c>
      <c r="L225" s="27">
        <v>430.92</v>
      </c>
      <c r="M225" s="25">
        <v>-10.3</v>
      </c>
      <c r="N225" s="22"/>
      <c r="O225" s="22"/>
      <c r="P225" s="22">
        <v>546</v>
      </c>
      <c r="Q225" s="22">
        <v>545.79999999999995</v>
      </c>
      <c r="R225" s="27">
        <v>545.69000000000005</v>
      </c>
      <c r="S225" s="25">
        <v>-6.3</v>
      </c>
      <c r="T225" s="22"/>
      <c r="U225" s="22">
        <f t="shared" si="20"/>
        <v>106.1</v>
      </c>
      <c r="V225" s="22">
        <v>105.9</v>
      </c>
      <c r="W225" s="22">
        <v>106.1</v>
      </c>
      <c r="X225" s="27">
        <v>114.77</v>
      </c>
      <c r="Y225" s="25">
        <v>4</v>
      </c>
      <c r="Z225" s="22"/>
      <c r="AA225" s="22">
        <f t="shared" si="21"/>
        <v>18.899999999999999</v>
      </c>
      <c r="AB225" s="22">
        <v>19</v>
      </c>
      <c r="AC225" s="22">
        <v>18.899999999999999</v>
      </c>
      <c r="AD225" s="27">
        <v>20.5</v>
      </c>
      <c r="AE225" s="25">
        <v>1</v>
      </c>
      <c r="AF225" s="22"/>
      <c r="AG225" s="22">
        <f t="shared" si="22"/>
        <v>80.599999999999994</v>
      </c>
      <c r="AH225" s="22">
        <v>80.599999999999994</v>
      </c>
      <c r="AI225" s="22">
        <v>80.599999999999994</v>
      </c>
      <c r="AJ225" s="27">
        <v>78.97</v>
      </c>
      <c r="AK225" s="25">
        <v>-1</v>
      </c>
      <c r="AL225" s="22"/>
      <c r="AM225" s="22">
        <f t="shared" si="23"/>
        <v>19.399999999999999</v>
      </c>
      <c r="AN225" s="22">
        <v>19.399999999999999</v>
      </c>
      <c r="AO225" s="22">
        <v>19.399999999999999</v>
      </c>
      <c r="AP225" s="27">
        <v>21.03</v>
      </c>
      <c r="AQ225" s="25">
        <v>1</v>
      </c>
    </row>
    <row r="226" spans="1:43" ht="13.2" x14ac:dyDescent="0.25">
      <c r="A226" s="7">
        <v>19</v>
      </c>
      <c r="B226">
        <v>6</v>
      </c>
      <c r="C226" s="22">
        <f t="shared" si="18"/>
        <v>107</v>
      </c>
      <c r="D226" s="22">
        <v>109.3</v>
      </c>
      <c r="E226" s="22">
        <v>107</v>
      </c>
      <c r="F226" s="27">
        <v>112.2</v>
      </c>
      <c r="G226" s="25">
        <v>3.6</v>
      </c>
      <c r="H226" s="22"/>
      <c r="I226" s="22">
        <f t="shared" si="19"/>
        <v>435.6</v>
      </c>
      <c r="J226" s="22">
        <v>433.9</v>
      </c>
      <c r="K226" s="22">
        <v>435.6</v>
      </c>
      <c r="L226" s="27">
        <v>430.08</v>
      </c>
      <c r="M226" s="25">
        <v>-10.1</v>
      </c>
      <c r="N226" s="22"/>
      <c r="O226" s="22"/>
      <c r="P226" s="22">
        <v>545.29999999999995</v>
      </c>
      <c r="Q226" s="22">
        <v>545.20000000000005</v>
      </c>
      <c r="R226" s="27">
        <v>545.13</v>
      </c>
      <c r="S226" s="25">
        <v>-6.7</v>
      </c>
      <c r="T226" s="22"/>
      <c r="U226" s="22">
        <f t="shared" si="20"/>
        <v>109.6</v>
      </c>
      <c r="V226" s="22">
        <v>111.3</v>
      </c>
      <c r="W226" s="22">
        <v>109.6</v>
      </c>
      <c r="X226" s="27">
        <v>115.05</v>
      </c>
      <c r="Y226" s="25">
        <v>3.5</v>
      </c>
      <c r="Z226" s="22"/>
      <c r="AA226" s="22">
        <f t="shared" si="21"/>
        <v>19.600000000000001</v>
      </c>
      <c r="AB226" s="22">
        <v>20.100000000000001</v>
      </c>
      <c r="AC226" s="22">
        <v>19.600000000000001</v>
      </c>
      <c r="AD226" s="27">
        <v>20.58</v>
      </c>
      <c r="AE226" s="25">
        <v>0.9</v>
      </c>
      <c r="AF226" s="22"/>
      <c r="AG226" s="22">
        <f t="shared" si="22"/>
        <v>79.900000000000006</v>
      </c>
      <c r="AH226" s="22">
        <v>79.599999999999994</v>
      </c>
      <c r="AI226" s="22">
        <v>79.900000000000006</v>
      </c>
      <c r="AJ226" s="27">
        <v>78.89</v>
      </c>
      <c r="AK226" s="25">
        <v>-0.9</v>
      </c>
      <c r="AL226" s="22"/>
      <c r="AM226" s="22">
        <f t="shared" si="23"/>
        <v>20.100000000000001</v>
      </c>
      <c r="AN226" s="22">
        <v>20.399999999999999</v>
      </c>
      <c r="AO226" s="22">
        <v>20.100000000000001</v>
      </c>
      <c r="AP226" s="27">
        <v>21.11</v>
      </c>
      <c r="AQ226" s="25">
        <v>0.9</v>
      </c>
    </row>
    <row r="227" spans="1:43" ht="13.2" x14ac:dyDescent="0.25">
      <c r="A227" s="7">
        <v>19</v>
      </c>
      <c r="B227">
        <v>7</v>
      </c>
      <c r="C227" s="22">
        <f t="shared" si="18"/>
        <v>117</v>
      </c>
      <c r="D227" s="22">
        <v>112.3</v>
      </c>
      <c r="E227" s="22">
        <v>117</v>
      </c>
      <c r="F227" s="27">
        <v>112.57</v>
      </c>
      <c r="G227" s="25">
        <v>4.5</v>
      </c>
      <c r="H227" s="22"/>
      <c r="I227" s="22">
        <f t="shared" si="19"/>
        <v>423.7</v>
      </c>
      <c r="J227" s="22">
        <v>428.4</v>
      </c>
      <c r="K227" s="22">
        <v>423.7</v>
      </c>
      <c r="L227" s="27">
        <v>429.17</v>
      </c>
      <c r="M227" s="25">
        <v>-10.9</v>
      </c>
      <c r="N227" s="22"/>
      <c r="O227" s="22"/>
      <c r="P227" s="22">
        <v>544.79999999999995</v>
      </c>
      <c r="Q227" s="22">
        <v>544.6</v>
      </c>
      <c r="R227" s="27">
        <v>544.54999999999995</v>
      </c>
      <c r="S227" s="25">
        <v>-6.9</v>
      </c>
      <c r="T227" s="22"/>
      <c r="U227" s="22">
        <f t="shared" si="20"/>
        <v>120.9</v>
      </c>
      <c r="V227" s="22">
        <v>116.3</v>
      </c>
      <c r="W227" s="22">
        <v>120.9</v>
      </c>
      <c r="X227" s="27">
        <v>115.39</v>
      </c>
      <c r="Y227" s="25">
        <v>4</v>
      </c>
      <c r="Z227" s="22"/>
      <c r="AA227" s="22">
        <f t="shared" si="21"/>
        <v>21.5</v>
      </c>
      <c r="AB227" s="22">
        <v>20.6</v>
      </c>
      <c r="AC227" s="22">
        <v>21.5</v>
      </c>
      <c r="AD227" s="27">
        <v>20.67</v>
      </c>
      <c r="AE227" s="25">
        <v>1.1000000000000001</v>
      </c>
      <c r="AF227" s="22"/>
      <c r="AG227" s="22">
        <f t="shared" si="22"/>
        <v>77.8</v>
      </c>
      <c r="AH227" s="22">
        <v>78.599999999999994</v>
      </c>
      <c r="AI227" s="22">
        <v>77.8</v>
      </c>
      <c r="AJ227" s="27">
        <v>78.81</v>
      </c>
      <c r="AK227" s="25">
        <v>-1</v>
      </c>
      <c r="AL227" s="22"/>
      <c r="AM227" s="22">
        <f t="shared" si="23"/>
        <v>22.2</v>
      </c>
      <c r="AN227" s="22">
        <v>21.4</v>
      </c>
      <c r="AO227" s="22">
        <v>22.2</v>
      </c>
      <c r="AP227" s="27">
        <v>21.19</v>
      </c>
      <c r="AQ227" s="25">
        <v>1</v>
      </c>
    </row>
    <row r="228" spans="1:43" ht="13.2" x14ac:dyDescent="0.25">
      <c r="A228" s="7">
        <v>19</v>
      </c>
      <c r="B228">
        <v>8</v>
      </c>
      <c r="C228" s="22">
        <f t="shared" si="18"/>
        <v>107.4</v>
      </c>
      <c r="D228" s="22">
        <v>100.9</v>
      </c>
      <c r="E228" s="22">
        <v>107.4</v>
      </c>
      <c r="F228" s="27">
        <v>113.14</v>
      </c>
      <c r="G228" s="25">
        <v>6.8</v>
      </c>
      <c r="H228" s="22"/>
      <c r="I228" s="22">
        <f t="shared" si="19"/>
        <v>434.8</v>
      </c>
      <c r="J228" s="22">
        <v>440.4</v>
      </c>
      <c r="K228" s="22">
        <v>434.8</v>
      </c>
      <c r="L228" s="27">
        <v>428.08</v>
      </c>
      <c r="M228" s="25">
        <v>-13</v>
      </c>
      <c r="N228" s="22"/>
      <c r="O228" s="22"/>
      <c r="P228" s="22">
        <v>544</v>
      </c>
      <c r="Q228" s="22">
        <v>544</v>
      </c>
      <c r="R228" s="27">
        <v>543.96</v>
      </c>
      <c r="S228" s="25">
        <v>-7.1</v>
      </c>
      <c r="T228" s="22"/>
      <c r="U228" s="22">
        <f t="shared" si="20"/>
        <v>109.2</v>
      </c>
      <c r="V228" s="22">
        <v>103.6</v>
      </c>
      <c r="W228" s="22">
        <v>109.2</v>
      </c>
      <c r="X228" s="27">
        <v>115.88</v>
      </c>
      <c r="Y228" s="25">
        <v>5.9</v>
      </c>
      <c r="Z228" s="22"/>
      <c r="AA228" s="22">
        <f t="shared" si="21"/>
        <v>19.8</v>
      </c>
      <c r="AB228" s="22">
        <v>18.5</v>
      </c>
      <c r="AC228" s="22">
        <v>19.8</v>
      </c>
      <c r="AD228" s="27">
        <v>20.8</v>
      </c>
      <c r="AE228" s="25">
        <v>1.5</v>
      </c>
      <c r="AF228" s="22"/>
      <c r="AG228" s="22">
        <f t="shared" si="22"/>
        <v>79.900000000000006</v>
      </c>
      <c r="AH228" s="22">
        <v>81</v>
      </c>
      <c r="AI228" s="22">
        <v>79.900000000000006</v>
      </c>
      <c r="AJ228" s="27">
        <v>78.7</v>
      </c>
      <c r="AK228" s="25">
        <v>-1.4</v>
      </c>
      <c r="AL228" s="22"/>
      <c r="AM228" s="22">
        <f t="shared" si="23"/>
        <v>20.100000000000001</v>
      </c>
      <c r="AN228" s="22">
        <v>19</v>
      </c>
      <c r="AO228" s="22">
        <v>20.100000000000001</v>
      </c>
      <c r="AP228" s="27">
        <v>21.3</v>
      </c>
      <c r="AQ228" s="25">
        <v>1.4</v>
      </c>
    </row>
    <row r="229" spans="1:43" ht="13.2" x14ac:dyDescent="0.25">
      <c r="A229" s="7">
        <v>19</v>
      </c>
      <c r="B229">
        <v>9</v>
      </c>
      <c r="C229" s="22">
        <f t="shared" si="18"/>
        <v>114.2</v>
      </c>
      <c r="D229" s="22">
        <v>117.8</v>
      </c>
      <c r="E229" s="22">
        <v>114.2</v>
      </c>
      <c r="F229" s="27">
        <v>113.93</v>
      </c>
      <c r="G229" s="25">
        <v>9.4</v>
      </c>
      <c r="H229" s="22"/>
      <c r="I229" s="22">
        <f t="shared" si="19"/>
        <v>428.1</v>
      </c>
      <c r="J229" s="22">
        <v>424.6</v>
      </c>
      <c r="K229" s="22">
        <v>428.1</v>
      </c>
      <c r="L229" s="27">
        <v>426.81</v>
      </c>
      <c r="M229" s="25">
        <v>-15.2</v>
      </c>
      <c r="N229" s="22"/>
      <c r="O229" s="22"/>
      <c r="P229" s="22">
        <v>543.4</v>
      </c>
      <c r="Q229" s="22">
        <v>543.4</v>
      </c>
      <c r="R229" s="27">
        <v>543.36</v>
      </c>
      <c r="S229" s="25">
        <v>-7.2</v>
      </c>
      <c r="T229" s="22"/>
      <c r="U229" s="22">
        <f t="shared" si="20"/>
        <v>115.4</v>
      </c>
      <c r="V229" s="22">
        <v>118.8</v>
      </c>
      <c r="W229" s="22">
        <v>115.4</v>
      </c>
      <c r="X229" s="27">
        <v>116.55</v>
      </c>
      <c r="Y229" s="25">
        <v>8</v>
      </c>
      <c r="Z229" s="22"/>
      <c r="AA229" s="22">
        <f t="shared" si="21"/>
        <v>21</v>
      </c>
      <c r="AB229" s="22">
        <v>21.7</v>
      </c>
      <c r="AC229" s="22">
        <v>21</v>
      </c>
      <c r="AD229" s="27">
        <v>20.97</v>
      </c>
      <c r="AE229" s="25">
        <v>2</v>
      </c>
      <c r="AF229" s="22"/>
      <c r="AG229" s="22">
        <f t="shared" si="22"/>
        <v>78.8</v>
      </c>
      <c r="AH229" s="22">
        <v>78.099999999999994</v>
      </c>
      <c r="AI229" s="22">
        <v>78.8</v>
      </c>
      <c r="AJ229" s="27">
        <v>78.55</v>
      </c>
      <c r="AK229" s="25">
        <v>-1.8</v>
      </c>
      <c r="AL229" s="22"/>
      <c r="AM229" s="22">
        <f t="shared" si="23"/>
        <v>21.2</v>
      </c>
      <c r="AN229" s="22">
        <v>21.9</v>
      </c>
      <c r="AO229" s="22">
        <v>21.2</v>
      </c>
      <c r="AP229" s="27">
        <v>21.45</v>
      </c>
      <c r="AQ229" s="25">
        <v>1.8</v>
      </c>
    </row>
    <row r="230" spans="1:43" ht="13.2" x14ac:dyDescent="0.25">
      <c r="A230" s="7">
        <v>19</v>
      </c>
      <c r="B230">
        <v>10</v>
      </c>
      <c r="C230" s="22">
        <f t="shared" si="18"/>
        <v>124.1</v>
      </c>
      <c r="D230" s="22">
        <v>122.4</v>
      </c>
      <c r="E230" s="22">
        <v>124.1</v>
      </c>
      <c r="F230" s="27">
        <v>114.91</v>
      </c>
      <c r="G230" s="25">
        <v>11.8</v>
      </c>
      <c r="H230" s="22"/>
      <c r="I230" s="22">
        <f t="shared" si="19"/>
        <v>416.1</v>
      </c>
      <c r="J230" s="22">
        <v>418.3</v>
      </c>
      <c r="K230" s="22">
        <v>416.1</v>
      </c>
      <c r="L230" s="27">
        <v>425.35</v>
      </c>
      <c r="M230" s="25">
        <v>-17.600000000000001</v>
      </c>
      <c r="N230" s="22"/>
      <c r="O230" s="22"/>
      <c r="P230" s="22">
        <v>542.79999999999995</v>
      </c>
      <c r="Q230" s="22">
        <v>542.79999999999995</v>
      </c>
      <c r="R230" s="27">
        <v>542.76</v>
      </c>
      <c r="S230" s="25">
        <v>-7.2</v>
      </c>
      <c r="T230" s="22"/>
      <c r="U230" s="22">
        <f t="shared" si="20"/>
        <v>126.7</v>
      </c>
      <c r="V230" s="22">
        <v>124.5</v>
      </c>
      <c r="W230" s="22">
        <v>126.7</v>
      </c>
      <c r="X230" s="27">
        <v>117.41</v>
      </c>
      <c r="Y230" s="25">
        <v>10.4</v>
      </c>
      <c r="Z230" s="22"/>
      <c r="AA230" s="22">
        <f t="shared" si="21"/>
        <v>22.9</v>
      </c>
      <c r="AB230" s="22">
        <v>22.6</v>
      </c>
      <c r="AC230" s="22">
        <v>22.9</v>
      </c>
      <c r="AD230" s="27">
        <v>21.17</v>
      </c>
      <c r="AE230" s="25">
        <v>2.5</v>
      </c>
      <c r="AF230" s="22"/>
      <c r="AG230" s="22">
        <f t="shared" si="22"/>
        <v>76.7</v>
      </c>
      <c r="AH230" s="22">
        <v>77.099999999999994</v>
      </c>
      <c r="AI230" s="22">
        <v>76.7</v>
      </c>
      <c r="AJ230" s="27">
        <v>78.37</v>
      </c>
      <c r="AK230" s="25">
        <v>-2.2000000000000002</v>
      </c>
      <c r="AL230" s="22"/>
      <c r="AM230" s="22">
        <f t="shared" si="23"/>
        <v>23.3</v>
      </c>
      <c r="AN230" s="22">
        <v>22.9</v>
      </c>
      <c r="AO230" s="22">
        <v>23.3</v>
      </c>
      <c r="AP230" s="27">
        <v>21.63</v>
      </c>
      <c r="AQ230" s="25">
        <v>2.2000000000000002</v>
      </c>
    </row>
    <row r="231" spans="1:43" ht="13.2" x14ac:dyDescent="0.25">
      <c r="A231" s="7">
        <v>19</v>
      </c>
      <c r="B231">
        <v>11</v>
      </c>
      <c r="C231" s="22">
        <f t="shared" si="18"/>
        <v>106.5</v>
      </c>
      <c r="D231" s="22">
        <v>107.2</v>
      </c>
      <c r="E231" s="22">
        <v>106.5</v>
      </c>
      <c r="F231" s="27">
        <v>116.11</v>
      </c>
      <c r="G231" s="25">
        <v>14.4</v>
      </c>
      <c r="H231" s="22"/>
      <c r="I231" s="22">
        <f t="shared" si="19"/>
        <v>432.4</v>
      </c>
      <c r="J231" s="22">
        <v>431.3</v>
      </c>
      <c r="K231" s="22">
        <v>432.4</v>
      </c>
      <c r="L231" s="27">
        <v>423.66</v>
      </c>
      <c r="M231" s="25">
        <v>-20.3</v>
      </c>
      <c r="N231" s="22"/>
      <c r="O231" s="22"/>
      <c r="P231" s="22">
        <v>541.9</v>
      </c>
      <c r="Q231" s="22">
        <v>542</v>
      </c>
      <c r="R231" s="27">
        <v>542.16</v>
      </c>
      <c r="S231" s="25">
        <v>-7.2</v>
      </c>
      <c r="T231" s="22"/>
      <c r="U231" s="22">
        <f t="shared" si="20"/>
        <v>109.6</v>
      </c>
      <c r="V231" s="22">
        <v>110.6</v>
      </c>
      <c r="W231" s="22">
        <v>109.6</v>
      </c>
      <c r="X231" s="27">
        <v>118.5</v>
      </c>
      <c r="Y231" s="25">
        <v>13.1</v>
      </c>
      <c r="Z231" s="22"/>
      <c r="AA231" s="22">
        <f t="shared" si="21"/>
        <v>19.600000000000001</v>
      </c>
      <c r="AB231" s="22">
        <v>19.8</v>
      </c>
      <c r="AC231" s="22">
        <v>19.600000000000001</v>
      </c>
      <c r="AD231" s="27">
        <v>21.42</v>
      </c>
      <c r="AE231" s="25">
        <v>2.9</v>
      </c>
      <c r="AF231" s="22"/>
      <c r="AG231" s="22">
        <f t="shared" si="22"/>
        <v>79.8</v>
      </c>
      <c r="AH231" s="22">
        <v>79.599999999999994</v>
      </c>
      <c r="AI231" s="22">
        <v>79.8</v>
      </c>
      <c r="AJ231" s="27">
        <v>78.14</v>
      </c>
      <c r="AK231" s="25">
        <v>-2.7</v>
      </c>
      <c r="AL231" s="22"/>
      <c r="AM231" s="22">
        <f t="shared" si="23"/>
        <v>20.2</v>
      </c>
      <c r="AN231" s="22">
        <v>20.399999999999999</v>
      </c>
      <c r="AO231" s="22">
        <v>20.2</v>
      </c>
      <c r="AP231" s="27">
        <v>21.86</v>
      </c>
      <c r="AQ231" s="25">
        <v>2.7</v>
      </c>
    </row>
    <row r="232" spans="1:43" ht="13.2" x14ac:dyDescent="0.25">
      <c r="A232" s="7">
        <v>19</v>
      </c>
      <c r="B232">
        <v>12</v>
      </c>
      <c r="C232" s="22">
        <f t="shared" si="18"/>
        <v>116.2</v>
      </c>
      <c r="D232" s="22">
        <v>118.4</v>
      </c>
      <c r="E232" s="22">
        <v>116.2</v>
      </c>
      <c r="F232" s="27">
        <v>117.47</v>
      </c>
      <c r="G232" s="25">
        <v>16.2</v>
      </c>
      <c r="H232" s="22"/>
      <c r="I232" s="22">
        <f t="shared" si="19"/>
        <v>424.1</v>
      </c>
      <c r="J232" s="22">
        <v>422.9</v>
      </c>
      <c r="K232" s="22">
        <v>424.1</v>
      </c>
      <c r="L232" s="27">
        <v>421.81</v>
      </c>
      <c r="M232" s="25">
        <v>-22.2</v>
      </c>
      <c r="N232" s="22"/>
      <c r="O232" s="22"/>
      <c r="P232" s="22">
        <v>541.20000000000005</v>
      </c>
      <c r="Q232" s="22">
        <v>541.5</v>
      </c>
      <c r="R232" s="27">
        <v>541.57000000000005</v>
      </c>
      <c r="S232" s="25">
        <v>-7.2</v>
      </c>
      <c r="T232" s="22"/>
      <c r="U232" s="22">
        <f t="shared" si="20"/>
        <v>117.4</v>
      </c>
      <c r="V232" s="22">
        <v>118.4</v>
      </c>
      <c r="W232" s="22">
        <v>117.4</v>
      </c>
      <c r="X232" s="27">
        <v>119.76</v>
      </c>
      <c r="Y232" s="25">
        <v>15.1</v>
      </c>
      <c r="Z232" s="22"/>
      <c r="AA232" s="22">
        <f t="shared" si="21"/>
        <v>21.5</v>
      </c>
      <c r="AB232" s="22">
        <v>21.9</v>
      </c>
      <c r="AC232" s="22">
        <v>21.5</v>
      </c>
      <c r="AD232" s="27">
        <v>21.69</v>
      </c>
      <c r="AE232" s="25">
        <v>3.3</v>
      </c>
      <c r="AF232" s="22"/>
      <c r="AG232" s="22">
        <f t="shared" si="22"/>
        <v>78.3</v>
      </c>
      <c r="AH232" s="22">
        <v>78.099999999999994</v>
      </c>
      <c r="AI232" s="22">
        <v>78.3</v>
      </c>
      <c r="AJ232" s="27">
        <v>77.89</v>
      </c>
      <c r="AK232" s="25">
        <v>-3.1</v>
      </c>
      <c r="AL232" s="22"/>
      <c r="AM232" s="22">
        <f t="shared" si="23"/>
        <v>21.7</v>
      </c>
      <c r="AN232" s="22">
        <v>21.9</v>
      </c>
      <c r="AO232" s="22">
        <v>21.7</v>
      </c>
      <c r="AP232" s="27">
        <v>22.11</v>
      </c>
      <c r="AQ232" s="25">
        <v>3.1</v>
      </c>
    </row>
    <row r="233" spans="1:43" ht="13.2" x14ac:dyDescent="0.25">
      <c r="A233" s="7"/>
      <c r="B233">
        <v>1</v>
      </c>
      <c r="C233" s="22">
        <f t="shared" si="18"/>
        <v>134.69999999999999</v>
      </c>
      <c r="D233" s="22">
        <v>128.69999999999999</v>
      </c>
      <c r="E233" s="22">
        <v>134.69999999999999</v>
      </c>
      <c r="F233" s="27">
        <v>118.93</v>
      </c>
      <c r="G233" s="25">
        <v>17.600000000000001</v>
      </c>
      <c r="H233" s="22"/>
      <c r="I233" s="22">
        <f t="shared" si="19"/>
        <v>400.2</v>
      </c>
      <c r="J233" s="22">
        <v>404.2</v>
      </c>
      <c r="K233" s="22">
        <v>400.2</v>
      </c>
      <c r="L233" s="27">
        <v>419.83</v>
      </c>
      <c r="M233" s="25">
        <v>-23.7</v>
      </c>
      <c r="N233" s="22"/>
      <c r="O233" s="22"/>
      <c r="P233" s="22">
        <v>540.79999999999995</v>
      </c>
      <c r="Q233" s="22">
        <v>540.9</v>
      </c>
      <c r="R233" s="27">
        <v>540.98</v>
      </c>
      <c r="S233" s="25">
        <v>-7.1</v>
      </c>
      <c r="T233" s="22"/>
      <c r="U233" s="22">
        <f t="shared" si="20"/>
        <v>140.69999999999999</v>
      </c>
      <c r="V233" s="22">
        <v>136.6</v>
      </c>
      <c r="W233" s="22">
        <v>140.69999999999999</v>
      </c>
      <c r="X233" s="27">
        <v>121.14</v>
      </c>
      <c r="Y233" s="25">
        <v>16.600000000000001</v>
      </c>
      <c r="Z233" s="22"/>
      <c r="AA233" s="22">
        <f t="shared" si="21"/>
        <v>24.9</v>
      </c>
      <c r="AB233" s="22">
        <v>23.8</v>
      </c>
      <c r="AC233" s="22">
        <v>24.9</v>
      </c>
      <c r="AD233" s="27">
        <v>21.98</v>
      </c>
      <c r="AE233" s="25">
        <v>3.5</v>
      </c>
      <c r="AF233" s="22"/>
      <c r="AG233" s="22">
        <f t="shared" si="22"/>
        <v>74</v>
      </c>
      <c r="AH233" s="22">
        <v>74.7</v>
      </c>
      <c r="AI233" s="22">
        <v>74</v>
      </c>
      <c r="AJ233" s="27">
        <v>77.61</v>
      </c>
      <c r="AK233" s="25">
        <v>-3.4</v>
      </c>
      <c r="AL233" s="22"/>
      <c r="AM233" s="22">
        <f t="shared" si="23"/>
        <v>26</v>
      </c>
      <c r="AN233" s="22">
        <v>25.3</v>
      </c>
      <c r="AO233" s="22">
        <v>26</v>
      </c>
      <c r="AP233" s="27">
        <v>22.39</v>
      </c>
      <c r="AQ233" s="25">
        <v>3.4</v>
      </c>
    </row>
    <row r="234" spans="1:43" ht="13.2" x14ac:dyDescent="0.25">
      <c r="A234" s="7">
        <v>20</v>
      </c>
      <c r="B234">
        <v>2</v>
      </c>
      <c r="C234" s="22">
        <f t="shared" si="18"/>
        <v>109.6</v>
      </c>
      <c r="D234" s="22">
        <v>106.4</v>
      </c>
      <c r="E234" s="22">
        <v>109.6</v>
      </c>
      <c r="F234" s="27">
        <v>120.42</v>
      </c>
      <c r="G234" s="25">
        <v>17.8</v>
      </c>
      <c r="H234" s="22"/>
      <c r="I234" s="22">
        <f t="shared" si="19"/>
        <v>429.3</v>
      </c>
      <c r="J234" s="22">
        <v>431.6</v>
      </c>
      <c r="K234" s="22">
        <v>429.3</v>
      </c>
      <c r="L234" s="27">
        <v>417.83</v>
      </c>
      <c r="M234" s="25">
        <v>-24.1</v>
      </c>
      <c r="N234" s="22"/>
      <c r="O234" s="22"/>
      <c r="P234" s="22">
        <v>540.1</v>
      </c>
      <c r="Q234" s="22">
        <v>540.29999999999995</v>
      </c>
      <c r="R234" s="27">
        <v>540.39</v>
      </c>
      <c r="S234" s="25">
        <v>-7</v>
      </c>
      <c r="T234" s="22"/>
      <c r="U234" s="22">
        <f t="shared" si="20"/>
        <v>111</v>
      </c>
      <c r="V234" s="22">
        <v>108.5</v>
      </c>
      <c r="W234" s="22">
        <v>111</v>
      </c>
      <c r="X234" s="27">
        <v>122.57</v>
      </c>
      <c r="Y234" s="25">
        <v>17.100000000000001</v>
      </c>
      <c r="Z234" s="22"/>
      <c r="AA234" s="22">
        <f t="shared" si="21"/>
        <v>20.3</v>
      </c>
      <c r="AB234" s="22">
        <v>19.7</v>
      </c>
      <c r="AC234" s="22">
        <v>20.3</v>
      </c>
      <c r="AD234" s="27">
        <v>22.28</v>
      </c>
      <c r="AE234" s="25">
        <v>3.6</v>
      </c>
      <c r="AF234" s="22"/>
      <c r="AG234" s="22">
        <f t="shared" si="22"/>
        <v>79.5</v>
      </c>
      <c r="AH234" s="22">
        <v>79.900000000000006</v>
      </c>
      <c r="AI234" s="22">
        <v>79.5</v>
      </c>
      <c r="AJ234" s="27">
        <v>77.319999999999993</v>
      </c>
      <c r="AK234" s="25">
        <v>-3.5</v>
      </c>
      <c r="AL234" s="22"/>
      <c r="AM234" s="22">
        <f t="shared" si="23"/>
        <v>20.5</v>
      </c>
      <c r="AN234" s="22">
        <v>20.100000000000001</v>
      </c>
      <c r="AO234" s="22">
        <v>20.5</v>
      </c>
      <c r="AP234" s="27">
        <v>22.68</v>
      </c>
      <c r="AQ234" s="25">
        <v>3.5</v>
      </c>
    </row>
    <row r="235" spans="1:43" ht="13.2" x14ac:dyDescent="0.25">
      <c r="A235" s="7">
        <v>20</v>
      </c>
      <c r="B235">
        <v>3</v>
      </c>
      <c r="C235" s="22">
        <f t="shared" si="18"/>
        <v>113.2</v>
      </c>
      <c r="D235" s="22">
        <v>122.2</v>
      </c>
      <c r="E235" s="22">
        <v>113.2</v>
      </c>
      <c r="F235" s="27">
        <v>121.76</v>
      </c>
      <c r="G235" s="25">
        <v>16.100000000000001</v>
      </c>
      <c r="H235" s="22"/>
      <c r="I235" s="22">
        <f t="shared" si="19"/>
        <v>427.1</v>
      </c>
      <c r="J235" s="22">
        <v>417.8</v>
      </c>
      <c r="K235" s="22">
        <v>427.1</v>
      </c>
      <c r="L235" s="27">
        <v>415.95</v>
      </c>
      <c r="M235" s="25">
        <v>-22.5</v>
      </c>
      <c r="N235" s="22"/>
      <c r="O235" s="22"/>
      <c r="P235" s="22">
        <v>540</v>
      </c>
      <c r="Q235" s="22">
        <v>539.9</v>
      </c>
      <c r="R235" s="27">
        <v>539.82000000000005</v>
      </c>
      <c r="S235" s="25">
        <v>-6.9</v>
      </c>
      <c r="T235" s="22"/>
      <c r="U235" s="22">
        <f t="shared" si="20"/>
        <v>112.9</v>
      </c>
      <c r="V235" s="22">
        <v>122.2</v>
      </c>
      <c r="W235" s="22">
        <v>112.9</v>
      </c>
      <c r="X235" s="27">
        <v>123.87</v>
      </c>
      <c r="Y235" s="25">
        <v>15.6</v>
      </c>
      <c r="Z235" s="22"/>
      <c r="AA235" s="22">
        <f t="shared" si="21"/>
        <v>21</v>
      </c>
      <c r="AB235" s="22">
        <v>22.6</v>
      </c>
      <c r="AC235" s="22">
        <v>21</v>
      </c>
      <c r="AD235" s="27">
        <v>22.56</v>
      </c>
      <c r="AE235" s="25">
        <v>3.3</v>
      </c>
      <c r="AF235" s="22"/>
      <c r="AG235" s="22">
        <f t="shared" si="22"/>
        <v>79.099999999999994</v>
      </c>
      <c r="AH235" s="22">
        <v>77.400000000000006</v>
      </c>
      <c r="AI235" s="22">
        <v>79.099999999999994</v>
      </c>
      <c r="AJ235" s="27">
        <v>77.05</v>
      </c>
      <c r="AK235" s="25">
        <v>-3.2</v>
      </c>
      <c r="AL235" s="22"/>
      <c r="AM235" s="22">
        <f t="shared" si="23"/>
        <v>20.9</v>
      </c>
      <c r="AN235" s="22">
        <v>22.6</v>
      </c>
      <c r="AO235" s="22">
        <v>20.9</v>
      </c>
      <c r="AP235" s="27">
        <v>22.95</v>
      </c>
      <c r="AQ235" s="25">
        <v>3.2</v>
      </c>
    </row>
    <row r="236" spans="1:43" ht="13.2" x14ac:dyDescent="0.25">
      <c r="A236" s="7">
        <v>20</v>
      </c>
      <c r="B236">
        <v>4</v>
      </c>
      <c r="C236" s="22">
        <f t="shared" si="18"/>
        <v>134</v>
      </c>
      <c r="D236" s="22">
        <v>138.30000000000001</v>
      </c>
      <c r="E236" s="22">
        <v>134</v>
      </c>
      <c r="F236" s="27">
        <v>122.92</v>
      </c>
      <c r="G236" s="25">
        <v>14</v>
      </c>
      <c r="H236" s="22"/>
      <c r="I236" s="22">
        <f t="shared" si="19"/>
        <v>403.6</v>
      </c>
      <c r="J236" s="22">
        <v>400</v>
      </c>
      <c r="K236" s="22">
        <v>403.6</v>
      </c>
      <c r="L236" s="27">
        <v>414.24</v>
      </c>
      <c r="M236" s="25">
        <v>-20.5</v>
      </c>
      <c r="N236" s="22"/>
      <c r="O236" s="22"/>
      <c r="P236" s="22">
        <v>539.6</v>
      </c>
      <c r="Q236" s="22">
        <v>539.4</v>
      </c>
      <c r="R236" s="27">
        <v>539.26</v>
      </c>
      <c r="S236" s="25">
        <v>-6.8</v>
      </c>
      <c r="T236" s="22"/>
      <c r="U236" s="22">
        <f t="shared" si="20"/>
        <v>135.9</v>
      </c>
      <c r="V236" s="22">
        <v>139.5</v>
      </c>
      <c r="W236" s="22">
        <v>135.9</v>
      </c>
      <c r="X236" s="27">
        <v>125.02</v>
      </c>
      <c r="Y236" s="25">
        <v>13.8</v>
      </c>
      <c r="Z236" s="22"/>
      <c r="AA236" s="22">
        <f t="shared" si="21"/>
        <v>24.8</v>
      </c>
      <c r="AB236" s="22">
        <v>25.6</v>
      </c>
      <c r="AC236" s="22">
        <v>24.8</v>
      </c>
      <c r="AD236" s="27">
        <v>22.79</v>
      </c>
      <c r="AE236" s="25">
        <v>2.9</v>
      </c>
      <c r="AF236" s="22"/>
      <c r="AG236" s="22">
        <f t="shared" si="22"/>
        <v>74.8</v>
      </c>
      <c r="AH236" s="22">
        <v>74.099999999999994</v>
      </c>
      <c r="AI236" s="22">
        <v>74.8</v>
      </c>
      <c r="AJ236" s="27">
        <v>76.819999999999993</v>
      </c>
      <c r="AK236" s="25">
        <v>-2.8</v>
      </c>
      <c r="AL236" s="22"/>
      <c r="AM236" s="22">
        <f t="shared" si="23"/>
        <v>25.2</v>
      </c>
      <c r="AN236" s="22">
        <v>25.9</v>
      </c>
      <c r="AO236" s="22">
        <v>25.2</v>
      </c>
      <c r="AP236" s="27">
        <v>23.18</v>
      </c>
      <c r="AQ236" s="25">
        <v>2.8</v>
      </c>
    </row>
    <row r="237" spans="1:43" ht="13.2" x14ac:dyDescent="0.25">
      <c r="A237" s="7">
        <v>20</v>
      </c>
      <c r="B237">
        <v>5</v>
      </c>
      <c r="C237" s="22">
        <f t="shared" si="18"/>
        <v>124.4</v>
      </c>
      <c r="D237" s="22">
        <v>124.2</v>
      </c>
      <c r="E237" s="22">
        <v>124.4</v>
      </c>
      <c r="F237" s="27">
        <v>124</v>
      </c>
      <c r="G237" s="25">
        <v>12.9</v>
      </c>
      <c r="H237" s="22"/>
      <c r="I237" s="22">
        <f t="shared" si="19"/>
        <v>412.2</v>
      </c>
      <c r="J237" s="22">
        <v>413.7</v>
      </c>
      <c r="K237" s="22">
        <v>412.2</v>
      </c>
      <c r="L237" s="27">
        <v>412.6</v>
      </c>
      <c r="M237" s="25">
        <v>-19.7</v>
      </c>
      <c r="N237" s="22"/>
      <c r="O237" s="22"/>
      <c r="P237" s="22">
        <v>538.79999999999995</v>
      </c>
      <c r="Q237" s="22">
        <v>538.6</v>
      </c>
      <c r="R237" s="27">
        <v>538.69000000000005</v>
      </c>
      <c r="S237" s="25">
        <v>-6.7</v>
      </c>
      <c r="T237" s="22"/>
      <c r="U237" s="22">
        <f t="shared" si="20"/>
        <v>126.4</v>
      </c>
      <c r="V237" s="22">
        <v>125.1</v>
      </c>
      <c r="W237" s="22">
        <v>126.4</v>
      </c>
      <c r="X237" s="27">
        <v>126.1</v>
      </c>
      <c r="Y237" s="25">
        <v>13</v>
      </c>
      <c r="Z237" s="22"/>
      <c r="AA237" s="22">
        <f t="shared" si="21"/>
        <v>23.1</v>
      </c>
      <c r="AB237" s="22">
        <v>23</v>
      </c>
      <c r="AC237" s="22">
        <v>23.1</v>
      </c>
      <c r="AD237" s="27">
        <v>23.02</v>
      </c>
      <c r="AE237" s="25">
        <v>2.7</v>
      </c>
      <c r="AF237" s="22"/>
      <c r="AG237" s="22">
        <f t="shared" si="22"/>
        <v>76.5</v>
      </c>
      <c r="AH237" s="22">
        <v>76.8</v>
      </c>
      <c r="AI237" s="22">
        <v>76.5</v>
      </c>
      <c r="AJ237" s="27">
        <v>76.59</v>
      </c>
      <c r="AK237" s="25">
        <v>-2.7</v>
      </c>
      <c r="AL237" s="22"/>
      <c r="AM237" s="22">
        <f t="shared" si="23"/>
        <v>23.5</v>
      </c>
      <c r="AN237" s="22">
        <v>23.2</v>
      </c>
      <c r="AO237" s="22">
        <v>23.5</v>
      </c>
      <c r="AP237" s="27">
        <v>23.41</v>
      </c>
      <c r="AQ237" s="25">
        <v>2.7</v>
      </c>
    </row>
    <row r="238" spans="1:43" ht="13.2" x14ac:dyDescent="0.25">
      <c r="A238" s="7">
        <v>20</v>
      </c>
      <c r="B238">
        <v>6</v>
      </c>
      <c r="C238" s="22">
        <f t="shared" si="18"/>
        <v>118.9</v>
      </c>
      <c r="D238" s="22">
        <v>120.2</v>
      </c>
      <c r="E238" s="22">
        <v>118.9</v>
      </c>
      <c r="F238" s="27">
        <v>125.01</v>
      </c>
      <c r="G238" s="25">
        <v>12.2</v>
      </c>
      <c r="H238" s="22"/>
      <c r="I238" s="22">
        <f t="shared" si="19"/>
        <v>415.7</v>
      </c>
      <c r="J238" s="22">
        <v>414.9</v>
      </c>
      <c r="K238" s="22">
        <v>415.7</v>
      </c>
      <c r="L238" s="27">
        <v>410.99</v>
      </c>
      <c r="M238" s="25">
        <v>-19.3</v>
      </c>
      <c r="N238" s="22"/>
      <c r="O238" s="22"/>
      <c r="P238" s="22">
        <v>538.1</v>
      </c>
      <c r="Q238" s="22">
        <v>538.1</v>
      </c>
      <c r="R238" s="27">
        <v>538.13</v>
      </c>
      <c r="S238" s="25">
        <v>-6.7</v>
      </c>
      <c r="T238" s="22"/>
      <c r="U238" s="22">
        <f t="shared" si="20"/>
        <v>122.4</v>
      </c>
      <c r="V238" s="22">
        <v>123.3</v>
      </c>
      <c r="W238" s="22">
        <v>122.4</v>
      </c>
      <c r="X238" s="27">
        <v>127.14</v>
      </c>
      <c r="Y238" s="25">
        <v>12.5</v>
      </c>
      <c r="Z238" s="22"/>
      <c r="AA238" s="22">
        <f t="shared" si="21"/>
        <v>22.1</v>
      </c>
      <c r="AB238" s="22">
        <v>22.3</v>
      </c>
      <c r="AC238" s="22">
        <v>22.1</v>
      </c>
      <c r="AD238" s="27">
        <v>23.23</v>
      </c>
      <c r="AE238" s="25">
        <v>2.5</v>
      </c>
      <c r="AF238" s="22"/>
      <c r="AG238" s="22">
        <f t="shared" si="22"/>
        <v>77.3</v>
      </c>
      <c r="AH238" s="22">
        <v>77.099999999999994</v>
      </c>
      <c r="AI238" s="22">
        <v>77.3</v>
      </c>
      <c r="AJ238" s="27">
        <v>76.37</v>
      </c>
      <c r="AK238" s="25">
        <v>-2.6</v>
      </c>
      <c r="AL238" s="22"/>
      <c r="AM238" s="22">
        <f t="shared" si="23"/>
        <v>22.7</v>
      </c>
      <c r="AN238" s="22">
        <v>22.9</v>
      </c>
      <c r="AO238" s="22">
        <v>22.7</v>
      </c>
      <c r="AP238" s="27">
        <v>23.63</v>
      </c>
      <c r="AQ238" s="25">
        <v>2.6</v>
      </c>
    </row>
    <row r="239" spans="1:43" ht="13.2" x14ac:dyDescent="0.25">
      <c r="A239" s="7">
        <v>20</v>
      </c>
      <c r="B239">
        <v>7</v>
      </c>
      <c r="C239" s="22">
        <f t="shared" si="18"/>
        <v>132</v>
      </c>
      <c r="D239" s="22">
        <v>128.6</v>
      </c>
      <c r="E239" s="22">
        <v>132</v>
      </c>
      <c r="F239" s="27">
        <v>125.91</v>
      </c>
      <c r="G239" s="25">
        <v>10.8</v>
      </c>
      <c r="H239" s="22"/>
      <c r="I239" s="22">
        <f t="shared" si="19"/>
        <v>403.9</v>
      </c>
      <c r="J239" s="22">
        <v>407.3</v>
      </c>
      <c r="K239" s="22">
        <v>403.9</v>
      </c>
      <c r="L239" s="27">
        <v>409.47</v>
      </c>
      <c r="M239" s="25">
        <v>-18.2</v>
      </c>
      <c r="N239" s="22"/>
      <c r="O239" s="22"/>
      <c r="P239" s="22">
        <v>537.79999999999995</v>
      </c>
      <c r="Q239" s="22">
        <v>537.6</v>
      </c>
      <c r="R239" s="27">
        <v>537.57000000000005</v>
      </c>
      <c r="S239" s="25">
        <v>-6.8</v>
      </c>
      <c r="T239" s="22"/>
      <c r="U239" s="22">
        <f t="shared" si="20"/>
        <v>133.69999999999999</v>
      </c>
      <c r="V239" s="22">
        <v>130.6</v>
      </c>
      <c r="W239" s="22">
        <v>133.69999999999999</v>
      </c>
      <c r="X239" s="27">
        <v>128.1</v>
      </c>
      <c r="Y239" s="25">
        <v>11.5</v>
      </c>
      <c r="Z239" s="22"/>
      <c r="AA239" s="22">
        <f t="shared" si="21"/>
        <v>24.5</v>
      </c>
      <c r="AB239" s="22">
        <v>23.9</v>
      </c>
      <c r="AC239" s="22">
        <v>24.5</v>
      </c>
      <c r="AD239" s="27">
        <v>23.42</v>
      </c>
      <c r="AE239" s="25">
        <v>2.2999999999999998</v>
      </c>
      <c r="AF239" s="22"/>
      <c r="AG239" s="22">
        <f t="shared" si="22"/>
        <v>75.099999999999994</v>
      </c>
      <c r="AH239" s="22">
        <v>75.7</v>
      </c>
      <c r="AI239" s="22">
        <v>75.099999999999994</v>
      </c>
      <c r="AJ239" s="27">
        <v>76.17</v>
      </c>
      <c r="AK239" s="25">
        <v>-2.4</v>
      </c>
      <c r="AL239" s="22"/>
      <c r="AM239" s="22">
        <f t="shared" si="23"/>
        <v>24.9</v>
      </c>
      <c r="AN239" s="22">
        <v>24.3</v>
      </c>
      <c r="AO239" s="22">
        <v>24.9</v>
      </c>
      <c r="AP239" s="27">
        <v>23.83</v>
      </c>
      <c r="AQ239" s="25">
        <v>2.4</v>
      </c>
    </row>
    <row r="240" spans="1:43" ht="13.2" x14ac:dyDescent="0.25">
      <c r="A240" s="7">
        <v>20</v>
      </c>
      <c r="B240">
        <v>8</v>
      </c>
      <c r="C240" s="22">
        <f t="shared" si="18"/>
        <v>129.30000000000001</v>
      </c>
      <c r="D240" s="22">
        <v>122.7</v>
      </c>
      <c r="E240" s="22">
        <v>129.30000000000001</v>
      </c>
      <c r="F240" s="27">
        <v>126.69</v>
      </c>
      <c r="G240" s="25">
        <v>9.3000000000000007</v>
      </c>
      <c r="H240" s="22"/>
      <c r="I240" s="22">
        <f t="shared" si="19"/>
        <v>406</v>
      </c>
      <c r="J240" s="22">
        <v>411.8</v>
      </c>
      <c r="K240" s="22">
        <v>406</v>
      </c>
      <c r="L240" s="27">
        <v>408.05</v>
      </c>
      <c r="M240" s="25">
        <v>-17.100000000000001</v>
      </c>
      <c r="N240" s="22"/>
      <c r="O240" s="22"/>
      <c r="P240" s="22">
        <v>537</v>
      </c>
      <c r="Q240" s="22">
        <v>536.9</v>
      </c>
      <c r="R240" s="27">
        <v>536.99</v>
      </c>
      <c r="S240" s="25">
        <v>-6.9</v>
      </c>
      <c r="T240" s="22"/>
      <c r="U240" s="22">
        <f t="shared" si="20"/>
        <v>130.9</v>
      </c>
      <c r="V240" s="22">
        <v>125.2</v>
      </c>
      <c r="W240" s="22">
        <v>130.9</v>
      </c>
      <c r="X240" s="27">
        <v>128.94999999999999</v>
      </c>
      <c r="Y240" s="25">
        <v>10.199999999999999</v>
      </c>
      <c r="Z240" s="22"/>
      <c r="AA240" s="22">
        <f t="shared" si="21"/>
        <v>24.1</v>
      </c>
      <c r="AB240" s="22">
        <v>22.9</v>
      </c>
      <c r="AC240" s="22">
        <v>24.1</v>
      </c>
      <c r="AD240" s="27">
        <v>23.59</v>
      </c>
      <c r="AE240" s="25">
        <v>2</v>
      </c>
      <c r="AF240" s="22"/>
      <c r="AG240" s="22">
        <f t="shared" si="22"/>
        <v>75.599999999999994</v>
      </c>
      <c r="AH240" s="22">
        <v>76.7</v>
      </c>
      <c r="AI240" s="22">
        <v>75.599999999999994</v>
      </c>
      <c r="AJ240" s="27">
        <v>75.989999999999995</v>
      </c>
      <c r="AK240" s="25">
        <v>-2.2000000000000002</v>
      </c>
      <c r="AL240" s="22"/>
      <c r="AM240" s="22">
        <f t="shared" si="23"/>
        <v>24.4</v>
      </c>
      <c r="AN240" s="22">
        <v>23.3</v>
      </c>
      <c r="AO240" s="22">
        <v>24.4</v>
      </c>
      <c r="AP240" s="27">
        <v>24.01</v>
      </c>
      <c r="AQ240" s="25">
        <v>2.2000000000000002</v>
      </c>
    </row>
    <row r="241" spans="1:43" ht="13.2" x14ac:dyDescent="0.25">
      <c r="A241" s="7">
        <v>20</v>
      </c>
      <c r="B241">
        <v>9</v>
      </c>
      <c r="C241" s="22">
        <f t="shared" si="18"/>
        <v>121.9</v>
      </c>
      <c r="D241" s="22">
        <v>125.1</v>
      </c>
      <c r="E241" s="22">
        <v>121.9</v>
      </c>
      <c r="F241" s="27">
        <v>127.36</v>
      </c>
      <c r="G241" s="25">
        <v>8</v>
      </c>
      <c r="H241" s="22"/>
      <c r="I241" s="22">
        <f t="shared" si="19"/>
        <v>411.9</v>
      </c>
      <c r="J241" s="22">
        <v>409</v>
      </c>
      <c r="K241" s="22">
        <v>411.9</v>
      </c>
      <c r="L241" s="27">
        <v>406.71</v>
      </c>
      <c r="M241" s="25">
        <v>-16.100000000000001</v>
      </c>
      <c r="N241" s="22"/>
      <c r="O241" s="22"/>
      <c r="P241" s="22">
        <v>536.4</v>
      </c>
      <c r="Q241" s="22">
        <v>536.4</v>
      </c>
      <c r="R241" s="27">
        <v>536.41</v>
      </c>
      <c r="S241" s="25">
        <v>-7</v>
      </c>
      <c r="T241" s="22"/>
      <c r="U241" s="22">
        <f t="shared" si="20"/>
        <v>124.4</v>
      </c>
      <c r="V241" s="22">
        <v>127.4</v>
      </c>
      <c r="W241" s="22">
        <v>124.4</v>
      </c>
      <c r="X241" s="27">
        <v>129.69999999999999</v>
      </c>
      <c r="Y241" s="25">
        <v>9.1</v>
      </c>
      <c r="Z241" s="22"/>
      <c r="AA241" s="22">
        <f t="shared" si="21"/>
        <v>22.7</v>
      </c>
      <c r="AB241" s="22">
        <v>23.3</v>
      </c>
      <c r="AC241" s="22">
        <v>22.7</v>
      </c>
      <c r="AD241" s="27">
        <v>23.74</v>
      </c>
      <c r="AE241" s="25">
        <v>1.8</v>
      </c>
      <c r="AF241" s="22"/>
      <c r="AG241" s="22">
        <f t="shared" si="22"/>
        <v>76.8</v>
      </c>
      <c r="AH241" s="22">
        <v>76.2</v>
      </c>
      <c r="AI241" s="22">
        <v>76.8</v>
      </c>
      <c r="AJ241" s="27">
        <v>75.819999999999993</v>
      </c>
      <c r="AK241" s="25">
        <v>-2</v>
      </c>
      <c r="AL241" s="22"/>
      <c r="AM241" s="22">
        <f t="shared" si="23"/>
        <v>23.2</v>
      </c>
      <c r="AN241" s="22">
        <v>23.8</v>
      </c>
      <c r="AO241" s="22">
        <v>23.2</v>
      </c>
      <c r="AP241" s="27">
        <v>24.18</v>
      </c>
      <c r="AQ241" s="25">
        <v>2</v>
      </c>
    </row>
    <row r="242" spans="1:43" ht="13.2" x14ac:dyDescent="0.25">
      <c r="A242" s="7">
        <v>20</v>
      </c>
      <c r="B242">
        <v>10</v>
      </c>
      <c r="C242" s="22">
        <f t="shared" si="18"/>
        <v>126.5</v>
      </c>
      <c r="D242" s="22">
        <v>125.6</v>
      </c>
      <c r="E242" s="22">
        <v>126.5</v>
      </c>
      <c r="F242" s="27">
        <v>127.9</v>
      </c>
      <c r="G242" s="25">
        <v>6.5</v>
      </c>
      <c r="H242" s="22"/>
      <c r="I242" s="22">
        <f t="shared" si="19"/>
        <v>407.2</v>
      </c>
      <c r="J242" s="22">
        <v>408.7</v>
      </c>
      <c r="K242" s="22">
        <v>407.2</v>
      </c>
      <c r="L242" s="27">
        <v>405.48</v>
      </c>
      <c r="M242" s="25">
        <v>-14.7</v>
      </c>
      <c r="N242" s="22"/>
      <c r="O242" s="22"/>
      <c r="P242" s="22">
        <v>535.9</v>
      </c>
      <c r="Q242" s="22">
        <v>535.9</v>
      </c>
      <c r="R242" s="27">
        <v>535.82000000000005</v>
      </c>
      <c r="S242" s="25">
        <v>-7.1</v>
      </c>
      <c r="T242" s="22"/>
      <c r="U242" s="22">
        <f t="shared" si="20"/>
        <v>128.69999999999999</v>
      </c>
      <c r="V242" s="22">
        <v>127.1</v>
      </c>
      <c r="W242" s="22">
        <v>128.69999999999999</v>
      </c>
      <c r="X242" s="27">
        <v>130.33000000000001</v>
      </c>
      <c r="Y242" s="25">
        <v>7.5</v>
      </c>
      <c r="Z242" s="22"/>
      <c r="AA242" s="22">
        <f t="shared" si="21"/>
        <v>23.6</v>
      </c>
      <c r="AB242" s="22">
        <v>23.4</v>
      </c>
      <c r="AC242" s="22">
        <v>23.6</v>
      </c>
      <c r="AD242" s="27">
        <v>23.87</v>
      </c>
      <c r="AE242" s="25">
        <v>1.5</v>
      </c>
      <c r="AF242" s="22"/>
      <c r="AG242" s="22">
        <f t="shared" si="22"/>
        <v>76</v>
      </c>
      <c r="AH242" s="22">
        <v>76.3</v>
      </c>
      <c r="AI242" s="22">
        <v>76</v>
      </c>
      <c r="AJ242" s="27">
        <v>75.680000000000007</v>
      </c>
      <c r="AK242" s="25">
        <v>-1.7</v>
      </c>
      <c r="AL242" s="22"/>
      <c r="AM242" s="22">
        <f t="shared" si="23"/>
        <v>24</v>
      </c>
      <c r="AN242" s="22">
        <v>23.7</v>
      </c>
      <c r="AO242" s="22">
        <v>24</v>
      </c>
      <c r="AP242" s="27">
        <v>24.32</v>
      </c>
      <c r="AQ242" s="25">
        <v>1.7</v>
      </c>
    </row>
    <row r="243" spans="1:43" ht="13.2" x14ac:dyDescent="0.25">
      <c r="A243" s="7">
        <v>20</v>
      </c>
      <c r="B243">
        <v>11</v>
      </c>
      <c r="C243" s="22">
        <f t="shared" si="18"/>
        <v>131.1</v>
      </c>
      <c r="D243" s="22">
        <v>130.80000000000001</v>
      </c>
      <c r="E243" s="22">
        <v>131.1</v>
      </c>
      <c r="F243" s="27">
        <v>128.35</v>
      </c>
      <c r="G243" s="25">
        <v>5.4</v>
      </c>
      <c r="H243" s="22"/>
      <c r="I243" s="22">
        <f t="shared" si="19"/>
        <v>399.4</v>
      </c>
      <c r="J243" s="22">
        <v>399</v>
      </c>
      <c r="K243" s="22">
        <v>399.4</v>
      </c>
      <c r="L243" s="27">
        <v>404.35</v>
      </c>
      <c r="M243" s="25">
        <v>-13.6</v>
      </c>
      <c r="N243" s="22"/>
      <c r="O243" s="22"/>
      <c r="P243" s="22">
        <v>535.20000000000005</v>
      </c>
      <c r="Q243" s="22">
        <v>535.29999999999995</v>
      </c>
      <c r="R243" s="27">
        <v>535.21</v>
      </c>
      <c r="S243" s="25">
        <v>-7.3</v>
      </c>
      <c r="T243" s="22"/>
      <c r="U243" s="22">
        <f t="shared" si="20"/>
        <v>135.9</v>
      </c>
      <c r="V243" s="22">
        <v>136.19999999999999</v>
      </c>
      <c r="W243" s="22">
        <v>135.9</v>
      </c>
      <c r="X243" s="27">
        <v>130.86000000000001</v>
      </c>
      <c r="Y243" s="25">
        <v>6.3</v>
      </c>
      <c r="Z243" s="22"/>
      <c r="AA243" s="22">
        <f t="shared" si="21"/>
        <v>24.5</v>
      </c>
      <c r="AB243" s="22">
        <v>24.4</v>
      </c>
      <c r="AC243" s="22">
        <v>24.5</v>
      </c>
      <c r="AD243" s="27">
        <v>23.98</v>
      </c>
      <c r="AE243" s="25">
        <v>1.3</v>
      </c>
      <c r="AF243" s="22"/>
      <c r="AG243" s="22">
        <f t="shared" si="22"/>
        <v>74.599999999999994</v>
      </c>
      <c r="AH243" s="22">
        <v>74.599999999999994</v>
      </c>
      <c r="AI243" s="22">
        <v>74.599999999999994</v>
      </c>
      <c r="AJ243" s="27">
        <v>75.55</v>
      </c>
      <c r="AK243" s="25">
        <v>-1.5</v>
      </c>
      <c r="AL243" s="22"/>
      <c r="AM243" s="22">
        <f t="shared" si="23"/>
        <v>25.4</v>
      </c>
      <c r="AN243" s="22">
        <v>25.4</v>
      </c>
      <c r="AO243" s="22">
        <v>25.4</v>
      </c>
      <c r="AP243" s="27">
        <v>24.45</v>
      </c>
      <c r="AQ243" s="25">
        <v>1.5</v>
      </c>
    </row>
    <row r="244" spans="1:43" ht="13.2" x14ac:dyDescent="0.25">
      <c r="A244" s="7">
        <v>20</v>
      </c>
      <c r="B244">
        <v>12</v>
      </c>
      <c r="C244" s="22">
        <f t="shared" si="18"/>
        <v>128</v>
      </c>
      <c r="D244" s="22">
        <v>129.80000000000001</v>
      </c>
      <c r="E244" s="22">
        <v>128</v>
      </c>
      <c r="F244" s="27">
        <v>128.78</v>
      </c>
      <c r="G244" s="25">
        <v>5.2</v>
      </c>
      <c r="H244" s="22"/>
      <c r="I244" s="22">
        <f t="shared" si="19"/>
        <v>405.2</v>
      </c>
      <c r="J244" s="22">
        <v>404.6</v>
      </c>
      <c r="K244" s="22">
        <v>405.2</v>
      </c>
      <c r="L244" s="27">
        <v>403.26</v>
      </c>
      <c r="M244" s="25">
        <v>-13.1</v>
      </c>
      <c r="N244" s="22"/>
      <c r="O244" s="22"/>
      <c r="P244" s="22">
        <v>534.4</v>
      </c>
      <c r="Q244" s="22">
        <v>534.6</v>
      </c>
      <c r="R244" s="27">
        <v>534.59</v>
      </c>
      <c r="S244" s="25">
        <v>-7.4</v>
      </c>
      <c r="T244" s="22"/>
      <c r="U244" s="22">
        <f t="shared" si="20"/>
        <v>129.4</v>
      </c>
      <c r="V244" s="22">
        <v>129.80000000000001</v>
      </c>
      <c r="W244" s="22">
        <v>129.4</v>
      </c>
      <c r="X244" s="27">
        <v>131.33000000000001</v>
      </c>
      <c r="Y244" s="25">
        <v>5.7</v>
      </c>
      <c r="Z244" s="22"/>
      <c r="AA244" s="22">
        <f t="shared" si="21"/>
        <v>24</v>
      </c>
      <c r="AB244" s="22">
        <v>24.3</v>
      </c>
      <c r="AC244" s="22">
        <v>24</v>
      </c>
      <c r="AD244" s="27">
        <v>24.09</v>
      </c>
      <c r="AE244" s="25">
        <v>1.3</v>
      </c>
      <c r="AF244" s="22"/>
      <c r="AG244" s="22">
        <f t="shared" si="22"/>
        <v>75.8</v>
      </c>
      <c r="AH244" s="22">
        <v>75.7</v>
      </c>
      <c r="AI244" s="22">
        <v>75.8</v>
      </c>
      <c r="AJ244" s="27">
        <v>75.430000000000007</v>
      </c>
      <c r="AK244" s="25">
        <v>-1.4</v>
      </c>
      <c r="AL244" s="22"/>
      <c r="AM244" s="22">
        <f t="shared" si="23"/>
        <v>24.2</v>
      </c>
      <c r="AN244" s="22">
        <v>24.3</v>
      </c>
      <c r="AO244" s="22">
        <v>24.2</v>
      </c>
      <c r="AP244" s="27">
        <v>24.57</v>
      </c>
      <c r="AQ244" s="25">
        <v>1.4</v>
      </c>
    </row>
    <row r="245" spans="1:43" ht="13.2" x14ac:dyDescent="0.25">
      <c r="A245" s="7"/>
      <c r="B245"/>
      <c r="C245" s="22"/>
      <c r="D245" s="22"/>
      <c r="E245" s="22"/>
      <c r="F245" s="27"/>
      <c r="G245" s="25"/>
      <c r="H245" s="22"/>
      <c r="I245" s="22"/>
      <c r="J245" s="22"/>
      <c r="K245" s="22"/>
      <c r="L245" s="27"/>
      <c r="M245" s="25"/>
      <c r="N245" s="22"/>
      <c r="O245" s="22"/>
      <c r="P245" s="22"/>
      <c r="Q245" s="22"/>
      <c r="R245" s="27"/>
      <c r="S245" s="25"/>
      <c r="T245" s="22"/>
      <c r="U245" s="22"/>
      <c r="V245" s="22"/>
      <c r="W245" s="22"/>
      <c r="X245" s="27"/>
      <c r="Y245" s="25"/>
      <c r="Z245" s="22"/>
      <c r="AA245" s="22"/>
      <c r="AB245" s="22"/>
      <c r="AC245" s="22"/>
      <c r="AD245" s="27"/>
      <c r="AE245" s="25"/>
      <c r="AF245" s="22"/>
      <c r="AG245" s="22"/>
      <c r="AH245" s="22"/>
      <c r="AI245" s="22"/>
      <c r="AJ245" s="27"/>
      <c r="AK245" s="25"/>
      <c r="AL245" s="22"/>
      <c r="AM245" s="22"/>
      <c r="AN245" s="22"/>
      <c r="AO245" s="22"/>
      <c r="AP245" s="27"/>
      <c r="AQ245" s="25"/>
    </row>
    <row r="246" spans="1:43" ht="13.2" x14ac:dyDescent="0.25">
      <c r="A246" s="7"/>
      <c r="B246"/>
      <c r="C246" s="22"/>
      <c r="D246" s="22"/>
      <c r="E246" s="22"/>
      <c r="F246" s="27"/>
      <c r="G246" s="25"/>
      <c r="H246" s="22"/>
      <c r="I246" s="22"/>
      <c r="J246" s="22"/>
      <c r="K246" s="22"/>
      <c r="L246" s="27"/>
      <c r="M246" s="25"/>
      <c r="N246" s="22"/>
      <c r="O246" s="22"/>
      <c r="P246" s="22"/>
      <c r="Q246" s="22"/>
      <c r="R246" s="27"/>
      <c r="S246" s="25"/>
      <c r="T246" s="22"/>
      <c r="U246" s="22"/>
      <c r="V246" s="22"/>
      <c r="W246" s="22"/>
      <c r="X246" s="27"/>
      <c r="Y246" s="25"/>
      <c r="Z246" s="22"/>
      <c r="AA246" s="22"/>
      <c r="AB246" s="22"/>
      <c r="AC246" s="22"/>
      <c r="AD246" s="27"/>
      <c r="AE246" s="25"/>
      <c r="AF246" s="22"/>
      <c r="AG246" s="22"/>
      <c r="AH246" s="22"/>
      <c r="AI246" s="22"/>
      <c r="AJ246" s="27"/>
      <c r="AK246" s="25"/>
      <c r="AL246" s="22"/>
      <c r="AM246" s="22"/>
      <c r="AN246" s="22"/>
      <c r="AO246" s="22"/>
      <c r="AP246" s="27"/>
      <c r="AQ246" s="25"/>
    </row>
    <row r="247" spans="1:43" ht="13.2" x14ac:dyDescent="0.25">
      <c r="A247" s="7" t="s">
        <v>67</v>
      </c>
      <c r="B247"/>
      <c r="C247" s="22"/>
      <c r="D247" s="22"/>
      <c r="E247" s="22"/>
      <c r="F247" s="27"/>
      <c r="G247" s="25"/>
      <c r="H247" s="22"/>
      <c r="I247" s="22"/>
      <c r="J247" s="22"/>
      <c r="K247" s="22"/>
      <c r="L247" s="27"/>
      <c r="M247" s="25"/>
      <c r="N247" s="22"/>
      <c r="O247" s="22"/>
      <c r="P247" s="22"/>
      <c r="Q247" s="22"/>
      <c r="R247" s="27"/>
      <c r="S247" s="25"/>
      <c r="T247" s="22"/>
      <c r="U247" s="22"/>
      <c r="V247" s="22"/>
      <c r="W247" s="22"/>
      <c r="X247" s="27"/>
      <c r="Y247" s="25"/>
      <c r="Z247" s="22"/>
      <c r="AA247" s="22"/>
      <c r="AB247" s="22"/>
      <c r="AC247" s="22"/>
      <c r="AD247" s="27"/>
      <c r="AE247" s="25"/>
      <c r="AF247" s="22"/>
      <c r="AG247" s="22"/>
      <c r="AH247" s="22"/>
      <c r="AI247" s="22"/>
      <c r="AJ247" s="27"/>
      <c r="AK247" s="25"/>
      <c r="AL247" s="22"/>
      <c r="AM247" s="22"/>
      <c r="AN247" s="22"/>
      <c r="AO247" s="22"/>
      <c r="AP247" s="27"/>
      <c r="AQ247" s="25"/>
    </row>
    <row r="248" spans="1:43" ht="13.2" x14ac:dyDescent="0.25">
      <c r="A248" s="7"/>
      <c r="B248"/>
      <c r="C248" s="22"/>
      <c r="D248" s="22"/>
      <c r="E248" s="22"/>
      <c r="F248" s="27"/>
      <c r="G248" s="25"/>
      <c r="H248" s="22"/>
      <c r="I248" s="22"/>
      <c r="J248" s="22"/>
      <c r="K248" s="22"/>
      <c r="L248" s="27"/>
      <c r="M248" s="25"/>
      <c r="N248" s="22"/>
      <c r="O248" s="22"/>
      <c r="P248" s="22"/>
      <c r="Q248" s="22"/>
      <c r="R248" s="27"/>
      <c r="S248" s="25"/>
      <c r="T248" s="22"/>
      <c r="U248" s="22"/>
      <c r="V248" s="22"/>
      <c r="W248" s="22"/>
      <c r="X248" s="27"/>
      <c r="Y248" s="25"/>
      <c r="Z248" s="22"/>
      <c r="AA248" s="22"/>
      <c r="AB248" s="22"/>
      <c r="AC248" s="22"/>
      <c r="AD248" s="27"/>
      <c r="AE248" s="25"/>
      <c r="AF248" s="22"/>
      <c r="AG248" s="22"/>
      <c r="AH248" s="22"/>
      <c r="AI248" s="22"/>
      <c r="AJ248" s="27"/>
      <c r="AK248" s="25"/>
      <c r="AL248" s="22"/>
      <c r="AM248" s="22"/>
      <c r="AN248" s="22"/>
      <c r="AO248" s="22"/>
      <c r="AP248" s="27"/>
      <c r="AQ248" s="25"/>
    </row>
    <row r="249" spans="1:43" ht="13.2" x14ac:dyDescent="0.25">
      <c r="A249" s="7"/>
      <c r="B249"/>
      <c r="C249" s="22"/>
      <c r="D249" s="22"/>
      <c r="E249" s="22"/>
      <c r="F249" s="27"/>
      <c r="G249" s="25"/>
      <c r="H249" s="22"/>
      <c r="I249" s="22"/>
      <c r="J249" s="22"/>
      <c r="K249" s="22"/>
      <c r="L249" s="27"/>
      <c r="M249" s="25"/>
      <c r="N249" s="22"/>
      <c r="O249" s="22"/>
      <c r="P249" s="22"/>
      <c r="Q249" s="22"/>
      <c r="R249" s="27"/>
      <c r="S249" s="25"/>
      <c r="T249" s="22"/>
      <c r="U249" s="22"/>
      <c r="V249" s="22"/>
      <c r="W249" s="22"/>
      <c r="X249" s="27"/>
      <c r="Y249" s="25"/>
      <c r="Z249" s="22"/>
      <c r="AA249" s="22"/>
      <c r="AB249" s="22"/>
      <c r="AC249" s="22"/>
      <c r="AD249" s="27"/>
      <c r="AE249" s="25"/>
      <c r="AF249" s="22"/>
      <c r="AG249" s="22"/>
      <c r="AH249" s="22"/>
      <c r="AI249" s="22"/>
      <c r="AJ249" s="27"/>
      <c r="AK249" s="25"/>
      <c r="AL249" s="22"/>
      <c r="AM249" s="22"/>
      <c r="AN249" s="22"/>
      <c r="AO249" s="22"/>
      <c r="AP249" s="27"/>
      <c r="AQ249" s="25"/>
    </row>
    <row r="250" spans="1:43" ht="13.2" x14ac:dyDescent="0.25">
      <c r="A250" s="7"/>
      <c r="B250"/>
      <c r="C250" s="22"/>
      <c r="D250" s="22"/>
      <c r="E250" s="22"/>
      <c r="F250" s="27"/>
      <c r="G250" s="25"/>
      <c r="H250" s="22"/>
      <c r="I250" s="22"/>
      <c r="J250" s="22"/>
      <c r="K250" s="22"/>
      <c r="L250" s="27"/>
      <c r="M250" s="25"/>
      <c r="N250" s="22"/>
      <c r="O250" s="22"/>
      <c r="P250" s="22"/>
      <c r="Q250" s="22"/>
      <c r="R250" s="27"/>
      <c r="S250" s="25"/>
      <c r="T250" s="22"/>
      <c r="U250" s="22"/>
      <c r="V250" s="22"/>
      <c r="W250" s="22"/>
      <c r="X250" s="27"/>
      <c r="Y250" s="25"/>
      <c r="Z250" s="22"/>
      <c r="AA250" s="22"/>
      <c r="AB250" s="22"/>
      <c r="AC250" s="22"/>
      <c r="AD250" s="27"/>
      <c r="AE250" s="25"/>
      <c r="AF250" s="22"/>
      <c r="AG250" s="22"/>
      <c r="AH250" s="22"/>
      <c r="AI250" s="22"/>
      <c r="AJ250" s="27"/>
      <c r="AK250" s="25"/>
      <c r="AL250" s="22"/>
      <c r="AM250" s="22"/>
      <c r="AN250" s="22"/>
      <c r="AO250" s="22"/>
      <c r="AP250" s="27"/>
      <c r="AQ250" s="25"/>
    </row>
    <row r="251" spans="1:43" ht="13.2" x14ac:dyDescent="0.25">
      <c r="A251" s="7"/>
      <c r="B251"/>
      <c r="C251" s="22"/>
      <c r="D251" s="22"/>
      <c r="E251" s="22"/>
      <c r="F251" s="27"/>
      <c r="G251" s="25"/>
      <c r="H251" s="22"/>
      <c r="I251" s="22"/>
      <c r="J251" s="22"/>
      <c r="K251" s="22"/>
      <c r="L251" s="27"/>
      <c r="M251" s="25"/>
      <c r="N251" s="22"/>
      <c r="O251" s="22"/>
      <c r="P251" s="22"/>
      <c r="Q251" s="22"/>
      <c r="R251" s="27"/>
      <c r="S251" s="25"/>
      <c r="T251" s="22"/>
      <c r="U251" s="22"/>
      <c r="V251" s="22"/>
      <c r="W251" s="22"/>
      <c r="X251" s="27"/>
      <c r="Y251" s="25"/>
      <c r="Z251" s="22"/>
      <c r="AA251" s="22"/>
      <c r="AB251" s="22"/>
      <c r="AC251" s="22"/>
      <c r="AD251" s="27"/>
      <c r="AE251" s="25"/>
      <c r="AF251" s="22"/>
      <c r="AG251" s="22"/>
      <c r="AH251" s="22"/>
      <c r="AI251" s="22"/>
      <c r="AJ251" s="27"/>
      <c r="AK251" s="25"/>
      <c r="AL251" s="22"/>
      <c r="AM251" s="22"/>
      <c r="AN251" s="22"/>
      <c r="AO251" s="22"/>
      <c r="AP251" s="27"/>
      <c r="AQ251" s="25"/>
    </row>
    <row r="252" spans="1:43" ht="13.2" x14ac:dyDescent="0.25">
      <c r="A252" s="7"/>
      <c r="B252"/>
      <c r="C252" s="22"/>
      <c r="D252" s="22"/>
      <c r="E252" s="22"/>
      <c r="F252" s="27"/>
      <c r="G252" s="25"/>
      <c r="H252" s="22"/>
      <c r="I252" s="22"/>
      <c r="J252" s="22"/>
      <c r="K252" s="22"/>
      <c r="L252" s="27"/>
      <c r="M252" s="25"/>
      <c r="N252" s="22"/>
      <c r="O252" s="22"/>
      <c r="P252" s="22"/>
      <c r="Q252" s="22"/>
      <c r="R252" s="27"/>
      <c r="S252" s="25"/>
      <c r="T252" s="22"/>
      <c r="U252" s="22"/>
      <c r="V252" s="22"/>
      <c r="W252" s="22"/>
      <c r="X252" s="27"/>
      <c r="Y252" s="25"/>
      <c r="Z252" s="22"/>
      <c r="AA252" s="22"/>
      <c r="AB252" s="22"/>
      <c r="AC252" s="22"/>
      <c r="AD252" s="27"/>
      <c r="AE252" s="25"/>
      <c r="AF252" s="22"/>
      <c r="AG252" s="22"/>
      <c r="AH252" s="22"/>
      <c r="AI252" s="22"/>
      <c r="AJ252" s="27"/>
      <c r="AK252" s="25"/>
      <c r="AL252" s="22"/>
      <c r="AM252" s="22"/>
      <c r="AN252" s="22"/>
      <c r="AO252" s="22"/>
      <c r="AP252" s="27"/>
      <c r="AQ252" s="25"/>
    </row>
    <row r="253" spans="1:43" ht="13.2" x14ac:dyDescent="0.25">
      <c r="A253" s="7"/>
      <c r="B253"/>
      <c r="C253" s="22"/>
      <c r="D253" s="22"/>
      <c r="E253" s="22"/>
      <c r="F253" s="27"/>
      <c r="G253" s="25"/>
      <c r="H253" s="22"/>
      <c r="I253" s="22"/>
      <c r="J253" s="22"/>
      <c r="K253" s="22"/>
      <c r="L253" s="27"/>
      <c r="M253" s="25"/>
      <c r="N253" s="22"/>
      <c r="O253" s="22"/>
      <c r="P253" s="22"/>
      <c r="Q253" s="22"/>
      <c r="R253" s="27"/>
      <c r="S253" s="25"/>
      <c r="T253" s="22"/>
      <c r="U253" s="22"/>
      <c r="V253" s="22"/>
      <c r="W253" s="22"/>
      <c r="X253" s="27"/>
      <c r="Y253" s="25"/>
      <c r="Z253" s="22"/>
      <c r="AA253" s="22"/>
      <c r="AB253" s="22"/>
      <c r="AC253" s="22"/>
      <c r="AD253" s="27"/>
      <c r="AE253" s="25"/>
      <c r="AF253" s="22"/>
      <c r="AG253" s="22"/>
      <c r="AH253" s="22"/>
      <c r="AI253" s="22"/>
      <c r="AJ253" s="27"/>
      <c r="AK253" s="25"/>
      <c r="AL253" s="22"/>
      <c r="AM253" s="22"/>
      <c r="AN253" s="22"/>
      <c r="AO253" s="22"/>
      <c r="AP253" s="27"/>
      <c r="AQ253" s="25"/>
    </row>
    <row r="254" spans="1:43" ht="13.2" x14ac:dyDescent="0.25">
      <c r="A254" s="7"/>
      <c r="B254"/>
      <c r="C254" s="22"/>
      <c r="D254" s="22"/>
      <c r="E254" s="22"/>
      <c r="F254" s="27"/>
      <c r="G254" s="25"/>
      <c r="H254" s="22"/>
      <c r="I254" s="22"/>
      <c r="J254" s="22"/>
      <c r="K254" s="22"/>
      <c r="L254" s="27"/>
      <c r="M254" s="25"/>
      <c r="N254" s="22"/>
      <c r="O254" s="22"/>
      <c r="P254" s="22"/>
      <c r="Q254" s="22"/>
      <c r="R254" s="27"/>
      <c r="S254" s="25"/>
      <c r="T254" s="22"/>
      <c r="U254" s="22"/>
      <c r="V254" s="22"/>
      <c r="W254" s="22"/>
      <c r="X254" s="27"/>
      <c r="Y254" s="25"/>
      <c r="Z254" s="22"/>
      <c r="AA254" s="22"/>
      <c r="AB254" s="22"/>
      <c r="AC254" s="22"/>
      <c r="AD254" s="27"/>
      <c r="AE254" s="25"/>
      <c r="AF254" s="22"/>
      <c r="AG254" s="22"/>
      <c r="AH254" s="22"/>
      <c r="AI254" s="22"/>
      <c r="AJ254" s="27"/>
      <c r="AK254" s="25"/>
      <c r="AL254" s="22"/>
      <c r="AM254" s="22"/>
      <c r="AN254" s="22"/>
      <c r="AO254" s="22"/>
      <c r="AP254" s="27"/>
      <c r="AQ254" s="25"/>
    </row>
    <row r="255" spans="1:43" ht="13.2" x14ac:dyDescent="0.25">
      <c r="A255" s="7"/>
      <c r="B255"/>
      <c r="C255" s="22"/>
      <c r="D255" s="22"/>
      <c r="E255" s="22"/>
      <c r="F255" s="27"/>
      <c r="G255" s="25"/>
      <c r="H255" s="22"/>
      <c r="I255" s="22"/>
      <c r="J255" s="22"/>
      <c r="K255" s="22"/>
      <c r="L255" s="27"/>
      <c r="M255" s="25"/>
      <c r="N255" s="22"/>
      <c r="O255" s="22"/>
      <c r="P255" s="22"/>
      <c r="Q255" s="22"/>
      <c r="R255" s="27"/>
      <c r="S255" s="25"/>
      <c r="T255" s="22"/>
      <c r="U255" s="22"/>
      <c r="V255" s="22"/>
      <c r="W255" s="22"/>
      <c r="X255" s="27"/>
      <c r="Y255" s="25"/>
      <c r="Z255" s="22"/>
      <c r="AA255" s="22"/>
      <c r="AB255" s="22"/>
      <c r="AC255" s="22"/>
      <c r="AD255" s="27"/>
      <c r="AE255" s="25"/>
      <c r="AF255" s="22"/>
      <c r="AG255" s="22"/>
      <c r="AH255" s="22"/>
      <c r="AI255" s="22"/>
      <c r="AJ255" s="27"/>
      <c r="AK255" s="25"/>
      <c r="AL255" s="22"/>
      <c r="AM255" s="22"/>
      <c r="AN255" s="22"/>
      <c r="AO255" s="22"/>
      <c r="AP255" s="27"/>
      <c r="AQ255" s="25"/>
    </row>
    <row r="256" spans="1:43" ht="13.2" x14ac:dyDescent="0.25">
      <c r="A256" s="7"/>
      <c r="B256"/>
      <c r="C256" s="22"/>
      <c r="D256" s="22"/>
      <c r="E256" s="22"/>
      <c r="F256" s="27"/>
      <c r="G256" s="25"/>
      <c r="H256" s="22"/>
      <c r="I256" s="22"/>
      <c r="J256" s="22"/>
      <c r="K256" s="22"/>
      <c r="L256" s="27"/>
      <c r="M256" s="25"/>
      <c r="N256" s="22"/>
      <c r="O256" s="22"/>
      <c r="P256" s="22"/>
      <c r="Q256" s="22"/>
      <c r="R256" s="27"/>
      <c r="S256" s="25"/>
      <c r="T256" s="22"/>
      <c r="U256" s="22"/>
      <c r="V256" s="22"/>
      <c r="W256" s="22"/>
      <c r="X256" s="27"/>
      <c r="Y256" s="25"/>
      <c r="Z256" s="22"/>
      <c r="AA256" s="22"/>
      <c r="AB256" s="22"/>
      <c r="AC256" s="22"/>
      <c r="AD256" s="27"/>
      <c r="AE256" s="25"/>
      <c r="AF256" s="22"/>
      <c r="AG256" s="22"/>
      <c r="AH256" s="22"/>
      <c r="AI256" s="22"/>
      <c r="AJ256" s="27"/>
      <c r="AK256" s="25"/>
      <c r="AL256" s="22"/>
      <c r="AM256" s="22"/>
      <c r="AN256" s="22"/>
      <c r="AO256" s="22"/>
      <c r="AP256" s="27"/>
      <c r="AQ256" s="25"/>
    </row>
    <row r="257" spans="1:43" ht="13.2" x14ac:dyDescent="0.25">
      <c r="A257" s="7"/>
      <c r="B257"/>
      <c r="C257" s="22"/>
      <c r="D257" s="22"/>
      <c r="E257" s="22"/>
      <c r="F257" s="27"/>
      <c r="G257" s="25"/>
      <c r="H257" s="22"/>
      <c r="I257" s="22"/>
      <c r="J257" s="22"/>
      <c r="K257" s="22"/>
      <c r="L257" s="27"/>
      <c r="M257" s="25"/>
      <c r="N257" s="22"/>
      <c r="O257" s="22"/>
      <c r="P257" s="22"/>
      <c r="Q257" s="22"/>
      <c r="R257" s="27"/>
      <c r="S257" s="25"/>
      <c r="T257" s="22"/>
      <c r="U257" s="22"/>
      <c r="V257" s="22"/>
      <c r="W257" s="22"/>
      <c r="X257" s="27"/>
      <c r="Y257" s="25"/>
      <c r="Z257" s="22"/>
      <c r="AA257" s="22"/>
      <c r="AB257" s="22"/>
      <c r="AC257" s="22"/>
      <c r="AD257" s="27"/>
      <c r="AE257" s="25"/>
      <c r="AF257" s="22"/>
      <c r="AG257" s="22"/>
      <c r="AH257" s="22"/>
      <c r="AI257" s="22"/>
      <c r="AJ257" s="27"/>
      <c r="AK257" s="25"/>
      <c r="AL257" s="22"/>
      <c r="AM257" s="22"/>
      <c r="AN257" s="22"/>
      <c r="AO257" s="22"/>
      <c r="AP257" s="27"/>
      <c r="AQ257" s="25"/>
    </row>
    <row r="258" spans="1:43" ht="13.2" x14ac:dyDescent="0.25">
      <c r="A258" s="7"/>
      <c r="B258"/>
      <c r="C258" s="22"/>
      <c r="D258" s="22"/>
      <c r="E258" s="22"/>
      <c r="F258" s="27"/>
      <c r="G258" s="25"/>
      <c r="H258" s="22"/>
      <c r="I258" s="22"/>
      <c r="J258" s="22"/>
      <c r="K258" s="22"/>
      <c r="L258" s="27"/>
      <c r="M258" s="25"/>
      <c r="N258" s="22"/>
      <c r="O258" s="22"/>
      <c r="P258" s="22"/>
      <c r="Q258" s="22"/>
      <c r="R258" s="27"/>
      <c r="S258" s="25"/>
      <c r="T258" s="22"/>
      <c r="U258" s="22"/>
      <c r="V258" s="22"/>
      <c r="W258" s="22"/>
      <c r="X258" s="27"/>
      <c r="Y258" s="25"/>
      <c r="Z258" s="22"/>
      <c r="AA258" s="22"/>
      <c r="AB258" s="22"/>
      <c r="AC258" s="22"/>
      <c r="AD258" s="27"/>
      <c r="AE258" s="25"/>
      <c r="AF258" s="22"/>
      <c r="AG258" s="22"/>
      <c r="AH258" s="22"/>
      <c r="AI258" s="22"/>
      <c r="AJ258" s="27"/>
      <c r="AK258" s="25"/>
      <c r="AL258" s="22"/>
      <c r="AM258" s="22"/>
      <c r="AN258" s="22"/>
      <c r="AO258" s="22"/>
      <c r="AP258" s="27"/>
      <c r="AQ258" s="25"/>
    </row>
    <row r="259" spans="1:43" ht="13.2" x14ac:dyDescent="0.25">
      <c r="A259" s="7"/>
      <c r="B259"/>
      <c r="C259" s="22"/>
      <c r="D259" s="22"/>
      <c r="E259" s="22"/>
      <c r="F259" s="27"/>
      <c r="G259" s="25"/>
      <c r="H259" s="22"/>
      <c r="I259" s="22"/>
      <c r="J259" s="22"/>
      <c r="K259" s="22"/>
      <c r="L259" s="27"/>
      <c r="M259" s="25"/>
      <c r="N259" s="22"/>
      <c r="O259" s="22"/>
      <c r="P259" s="22"/>
      <c r="Q259" s="22"/>
      <c r="R259" s="27"/>
      <c r="S259" s="25"/>
      <c r="T259" s="22"/>
      <c r="U259" s="22"/>
      <c r="V259" s="22"/>
      <c r="W259" s="22"/>
      <c r="X259" s="27"/>
      <c r="Y259" s="25"/>
      <c r="Z259" s="22"/>
      <c r="AA259" s="22"/>
      <c r="AB259" s="22"/>
      <c r="AC259" s="22"/>
      <c r="AD259" s="27"/>
      <c r="AE259" s="25"/>
      <c r="AF259" s="22"/>
      <c r="AG259" s="22"/>
      <c r="AH259" s="22"/>
      <c r="AI259" s="22"/>
      <c r="AJ259" s="27"/>
      <c r="AK259" s="25"/>
      <c r="AL259" s="22"/>
      <c r="AM259" s="22"/>
      <c r="AN259" s="22"/>
      <c r="AO259" s="22"/>
      <c r="AP259" s="27"/>
      <c r="AQ259" s="25"/>
    </row>
    <row r="260" spans="1:43" ht="13.2" x14ac:dyDescent="0.25">
      <c r="A260" s="7"/>
      <c r="B260"/>
      <c r="C260" s="22"/>
      <c r="D260" s="22"/>
      <c r="E260" s="22"/>
      <c r="F260" s="27"/>
      <c r="G260" s="25"/>
      <c r="H260" s="22"/>
      <c r="I260" s="22"/>
      <c r="J260" s="22"/>
      <c r="K260" s="22"/>
      <c r="L260" s="27"/>
      <c r="M260" s="25"/>
      <c r="N260" s="22"/>
      <c r="O260" s="22"/>
      <c r="P260" s="22"/>
      <c r="Q260" s="22"/>
      <c r="R260" s="27"/>
      <c r="S260" s="25"/>
      <c r="T260" s="22"/>
      <c r="U260" s="22"/>
      <c r="V260" s="22"/>
      <c r="W260" s="22"/>
      <c r="X260" s="27"/>
      <c r="Y260" s="25"/>
      <c r="Z260" s="22"/>
      <c r="AA260" s="22"/>
      <c r="AB260" s="22"/>
      <c r="AC260" s="22"/>
      <c r="AD260" s="27"/>
      <c r="AE260" s="25"/>
      <c r="AF260" s="22"/>
      <c r="AG260" s="22"/>
      <c r="AH260" s="22"/>
      <c r="AI260" s="22"/>
      <c r="AJ260" s="27"/>
      <c r="AK260" s="25"/>
      <c r="AL260" s="22"/>
      <c r="AM260" s="22"/>
      <c r="AN260" s="22"/>
      <c r="AO260" s="22"/>
      <c r="AP260" s="27"/>
      <c r="AQ260" s="25"/>
    </row>
    <row r="261" spans="1:43" ht="13.2" x14ac:dyDescent="0.25">
      <c r="A261" s="7"/>
      <c r="B261"/>
      <c r="C261" s="22"/>
      <c r="D261" s="22"/>
      <c r="E261" s="22"/>
      <c r="F261" s="27"/>
      <c r="G261" s="25"/>
      <c r="H261" s="22"/>
      <c r="I261" s="22"/>
      <c r="J261" s="22"/>
      <c r="K261" s="22"/>
      <c r="L261" s="27"/>
      <c r="M261" s="25"/>
      <c r="N261" s="22"/>
      <c r="O261" s="22"/>
      <c r="P261" s="22"/>
      <c r="Q261" s="22"/>
      <c r="R261" s="27"/>
      <c r="S261" s="25"/>
      <c r="T261" s="22"/>
      <c r="U261" s="22"/>
      <c r="V261" s="22"/>
      <c r="W261" s="22"/>
      <c r="X261" s="27"/>
      <c r="Y261" s="25"/>
      <c r="Z261" s="22"/>
      <c r="AA261" s="22"/>
      <c r="AB261" s="22"/>
      <c r="AC261" s="22"/>
      <c r="AD261" s="27"/>
      <c r="AE261" s="25"/>
      <c r="AF261" s="22"/>
      <c r="AG261" s="22"/>
      <c r="AH261" s="22"/>
      <c r="AI261" s="22"/>
      <c r="AJ261" s="27"/>
      <c r="AK261" s="25"/>
      <c r="AL261" s="22"/>
      <c r="AM261" s="22"/>
      <c r="AN261" s="22"/>
      <c r="AO261" s="22"/>
      <c r="AP261" s="27"/>
      <c r="AQ261" s="25"/>
    </row>
    <row r="262" spans="1:43" ht="13.2" x14ac:dyDescent="0.25">
      <c r="A262" s="7"/>
      <c r="B262"/>
      <c r="C262" s="22"/>
      <c r="D262" s="22"/>
      <c r="E262" s="22"/>
      <c r="F262" s="27"/>
      <c r="G262" s="25"/>
      <c r="H262" s="22"/>
      <c r="I262" s="22"/>
      <c r="J262" s="22"/>
      <c r="K262" s="22"/>
      <c r="L262" s="27"/>
      <c r="M262" s="25"/>
      <c r="N262" s="22"/>
      <c r="O262" s="22"/>
      <c r="P262" s="22"/>
      <c r="Q262" s="22"/>
      <c r="R262" s="27"/>
      <c r="S262" s="25"/>
      <c r="T262" s="22"/>
      <c r="U262" s="22"/>
      <c r="V262" s="22"/>
      <c r="W262" s="22"/>
      <c r="X262" s="27"/>
      <c r="Y262" s="25"/>
      <c r="Z262" s="22"/>
      <c r="AA262" s="22"/>
      <c r="AB262" s="22"/>
      <c r="AC262" s="22"/>
      <c r="AD262" s="27"/>
      <c r="AE262" s="25"/>
      <c r="AF262" s="22"/>
      <c r="AG262" s="22"/>
      <c r="AH262" s="22"/>
      <c r="AI262" s="22"/>
      <c r="AJ262" s="27"/>
      <c r="AK262" s="25"/>
      <c r="AL262" s="22"/>
      <c r="AM262" s="22"/>
      <c r="AN262" s="22"/>
      <c r="AO262" s="22"/>
      <c r="AP262" s="27"/>
      <c r="AQ262" s="25"/>
    </row>
    <row r="263" spans="1:43" ht="13.2" x14ac:dyDescent="0.25">
      <c r="A263" s="7"/>
      <c r="B263"/>
      <c r="C263" s="22"/>
      <c r="D263" s="22"/>
      <c r="E263" s="22"/>
      <c r="F263" s="27"/>
      <c r="G263" s="25"/>
      <c r="H263" s="22"/>
      <c r="I263" s="22"/>
      <c r="J263" s="22"/>
      <c r="K263" s="22"/>
      <c r="L263" s="27"/>
      <c r="M263" s="25"/>
      <c r="N263" s="22"/>
      <c r="O263" s="22"/>
      <c r="P263" s="22"/>
      <c r="Q263" s="22"/>
      <c r="R263" s="27"/>
      <c r="S263" s="25"/>
      <c r="T263" s="22"/>
      <c r="U263" s="22"/>
      <c r="V263" s="22"/>
      <c r="W263" s="22"/>
      <c r="X263" s="27"/>
      <c r="Y263" s="25"/>
      <c r="Z263" s="22"/>
      <c r="AA263" s="22"/>
      <c r="AB263" s="22"/>
      <c r="AC263" s="22"/>
      <c r="AD263" s="27"/>
      <c r="AE263" s="25"/>
      <c r="AF263" s="22"/>
      <c r="AG263" s="22"/>
      <c r="AH263" s="22"/>
      <c r="AI263" s="22"/>
      <c r="AJ263" s="27"/>
      <c r="AK263" s="25"/>
      <c r="AL263" s="22"/>
      <c r="AM263" s="22"/>
      <c r="AN263" s="22"/>
      <c r="AO263" s="22"/>
      <c r="AP263" s="27"/>
      <c r="AQ263" s="25"/>
    </row>
    <row r="264" spans="1:43" ht="13.2" x14ac:dyDescent="0.25">
      <c r="A264" s="7"/>
      <c r="B264"/>
      <c r="C264" s="22"/>
      <c r="D264" s="22"/>
      <c r="E264" s="22"/>
      <c r="F264" s="27"/>
      <c r="G264" s="25"/>
      <c r="H264" s="22"/>
      <c r="I264" s="22"/>
      <c r="J264" s="22"/>
      <c r="K264" s="22"/>
      <c r="L264" s="27"/>
      <c r="M264" s="25"/>
      <c r="N264" s="22"/>
      <c r="O264" s="22"/>
      <c r="P264" s="22"/>
      <c r="Q264" s="22"/>
      <c r="R264" s="27"/>
      <c r="S264" s="25"/>
      <c r="T264" s="22"/>
      <c r="U264" s="22"/>
      <c r="V264" s="22"/>
      <c r="W264" s="22"/>
      <c r="X264" s="27"/>
      <c r="Y264" s="25"/>
      <c r="Z264" s="22"/>
      <c r="AA264" s="22"/>
      <c r="AB264" s="22"/>
      <c r="AC264" s="22"/>
      <c r="AD264" s="27"/>
      <c r="AE264" s="25"/>
      <c r="AF264" s="22"/>
      <c r="AG264" s="22"/>
      <c r="AH264" s="22"/>
      <c r="AI264" s="22"/>
      <c r="AJ264" s="27"/>
      <c r="AK264" s="25"/>
      <c r="AL264" s="22"/>
      <c r="AM264" s="22"/>
      <c r="AN264" s="22"/>
      <c r="AO264" s="22"/>
      <c r="AP264" s="27"/>
      <c r="AQ264" s="25"/>
    </row>
    <row r="265" spans="1:43" ht="13.2" x14ac:dyDescent="0.25">
      <c r="A265" s="7"/>
      <c r="B265"/>
      <c r="C265" s="22"/>
      <c r="D265" s="22"/>
      <c r="E265" s="22"/>
      <c r="F265" s="27"/>
      <c r="G265" s="25"/>
      <c r="H265" s="22"/>
      <c r="I265" s="22"/>
      <c r="J265" s="22"/>
      <c r="K265" s="22"/>
      <c r="L265" s="27"/>
      <c r="M265" s="25"/>
      <c r="N265" s="22"/>
      <c r="O265" s="22"/>
      <c r="P265" s="22"/>
      <c r="Q265" s="22"/>
      <c r="R265" s="27"/>
      <c r="S265" s="25"/>
      <c r="T265" s="22"/>
      <c r="U265" s="22"/>
      <c r="V265" s="22"/>
      <c r="W265" s="22"/>
      <c r="X265" s="27"/>
      <c r="Y265" s="25"/>
      <c r="Z265" s="22"/>
      <c r="AA265" s="22"/>
      <c r="AB265" s="22"/>
      <c r="AC265" s="22"/>
      <c r="AD265" s="27"/>
      <c r="AE265" s="25"/>
      <c r="AF265" s="22"/>
      <c r="AG265" s="22"/>
      <c r="AH265" s="22"/>
      <c r="AI265" s="22"/>
      <c r="AJ265" s="27"/>
      <c r="AK265" s="25"/>
      <c r="AL265" s="22"/>
      <c r="AM265" s="22"/>
      <c r="AN265" s="22"/>
      <c r="AO265" s="22"/>
      <c r="AP265" s="27"/>
      <c r="AQ265" s="25"/>
    </row>
    <row r="266" spans="1:43" ht="13.2" x14ac:dyDescent="0.25">
      <c r="A266" s="7"/>
      <c r="B266"/>
      <c r="C266" s="22"/>
      <c r="D266" s="22"/>
      <c r="E266" s="22"/>
      <c r="F266" s="27"/>
      <c r="G266" s="25"/>
      <c r="H266" s="22"/>
      <c r="I266" s="22"/>
      <c r="J266" s="22"/>
      <c r="K266" s="22"/>
      <c r="L266" s="27"/>
      <c r="M266" s="25"/>
      <c r="N266" s="22"/>
      <c r="O266" s="22"/>
      <c r="P266" s="22"/>
      <c r="Q266" s="22"/>
      <c r="R266" s="27"/>
      <c r="S266" s="25"/>
      <c r="T266" s="22"/>
      <c r="U266" s="22"/>
      <c r="V266" s="22"/>
      <c r="W266" s="22"/>
      <c r="X266" s="27"/>
      <c r="Y266" s="25"/>
      <c r="Z266" s="22"/>
      <c r="AA266" s="22"/>
      <c r="AB266" s="22"/>
      <c r="AC266" s="22"/>
      <c r="AD266" s="27"/>
      <c r="AE266" s="25"/>
      <c r="AF266" s="22"/>
      <c r="AG266" s="22"/>
      <c r="AH266" s="22"/>
      <c r="AI266" s="22"/>
      <c r="AJ266" s="27"/>
      <c r="AK266" s="25"/>
      <c r="AL266" s="22"/>
      <c r="AM266" s="22"/>
      <c r="AN266" s="22"/>
      <c r="AO266" s="22"/>
      <c r="AP266" s="27"/>
      <c r="AQ266" s="25"/>
    </row>
    <row r="267" spans="1:43" ht="13.2" x14ac:dyDescent="0.25">
      <c r="A267" s="7"/>
      <c r="B267"/>
      <c r="C267" s="22"/>
      <c r="D267" s="22"/>
      <c r="E267" s="22"/>
      <c r="F267" s="27"/>
      <c r="G267" s="25"/>
      <c r="H267" s="22"/>
      <c r="I267" s="22"/>
      <c r="J267" s="22"/>
      <c r="K267" s="22"/>
      <c r="L267" s="27"/>
      <c r="M267" s="25"/>
      <c r="N267" s="22"/>
      <c r="O267" s="22"/>
      <c r="P267" s="22"/>
      <c r="Q267" s="22"/>
      <c r="R267" s="27"/>
      <c r="S267" s="25"/>
      <c r="T267" s="22"/>
      <c r="U267" s="22"/>
      <c r="V267" s="22"/>
      <c r="W267" s="22"/>
      <c r="X267" s="27"/>
      <c r="Y267" s="25"/>
      <c r="Z267" s="22"/>
      <c r="AA267" s="22"/>
      <c r="AB267" s="22"/>
      <c r="AC267" s="22"/>
      <c r="AD267" s="27"/>
      <c r="AE267" s="25"/>
      <c r="AF267" s="22"/>
      <c r="AG267" s="22"/>
      <c r="AH267" s="22"/>
      <c r="AI267" s="22"/>
      <c r="AJ267" s="27"/>
      <c r="AK267" s="25"/>
      <c r="AL267" s="22"/>
      <c r="AM267" s="22"/>
      <c r="AN267" s="22"/>
      <c r="AO267" s="22"/>
      <c r="AP267" s="27"/>
      <c r="AQ267" s="25"/>
    </row>
    <row r="268" spans="1:43" ht="13.2" x14ac:dyDescent="0.25">
      <c r="A268" s="7"/>
      <c r="B268"/>
      <c r="C268" s="22"/>
      <c r="D268" s="22"/>
      <c r="E268" s="22"/>
      <c r="F268" s="27"/>
      <c r="G268" s="25"/>
      <c r="H268" s="22"/>
      <c r="I268" s="22"/>
      <c r="J268" s="22"/>
      <c r="K268" s="22"/>
      <c r="L268" s="27"/>
      <c r="M268" s="25"/>
      <c r="N268" s="22"/>
      <c r="O268" s="22"/>
      <c r="P268" s="22"/>
      <c r="Q268" s="22"/>
      <c r="R268" s="27"/>
      <c r="S268" s="25"/>
      <c r="T268" s="22"/>
      <c r="U268" s="22"/>
      <c r="V268" s="22"/>
      <c r="W268" s="22"/>
      <c r="X268" s="27"/>
      <c r="Y268" s="25"/>
      <c r="Z268" s="22"/>
      <c r="AA268" s="22"/>
      <c r="AB268" s="22"/>
      <c r="AC268" s="22"/>
      <c r="AD268" s="27"/>
      <c r="AE268" s="25"/>
      <c r="AF268" s="22"/>
      <c r="AG268" s="22"/>
      <c r="AH268" s="22"/>
      <c r="AI268" s="22"/>
      <c r="AJ268" s="27"/>
      <c r="AK268" s="25"/>
      <c r="AL268" s="22"/>
      <c r="AM268" s="22"/>
      <c r="AN268" s="22"/>
      <c r="AO268" s="22"/>
      <c r="AP268" s="27"/>
      <c r="AQ268" s="25"/>
    </row>
    <row r="269" spans="1:43" ht="13.2" x14ac:dyDescent="0.25">
      <c r="A269" s="7"/>
      <c r="B269"/>
      <c r="C269" s="22"/>
      <c r="D269" s="22"/>
      <c r="E269" s="22"/>
      <c r="F269" s="27"/>
      <c r="G269" s="25"/>
      <c r="H269" s="22"/>
      <c r="I269" s="22"/>
      <c r="J269" s="22"/>
      <c r="K269" s="22"/>
      <c r="L269" s="27"/>
      <c r="M269" s="25"/>
      <c r="N269" s="22"/>
      <c r="O269" s="22"/>
      <c r="P269" s="22"/>
      <c r="Q269" s="22"/>
      <c r="R269" s="27"/>
      <c r="S269" s="25"/>
      <c r="T269" s="22"/>
      <c r="U269" s="22"/>
      <c r="V269" s="22"/>
      <c r="W269" s="22"/>
      <c r="X269" s="27"/>
      <c r="Y269" s="25"/>
      <c r="Z269" s="22"/>
      <c r="AA269" s="22"/>
      <c r="AB269" s="22"/>
      <c r="AC269" s="22"/>
      <c r="AD269" s="27"/>
      <c r="AE269" s="25"/>
      <c r="AF269" s="22"/>
      <c r="AG269" s="22"/>
      <c r="AH269" s="22"/>
      <c r="AI269" s="22"/>
      <c r="AJ269" s="27"/>
      <c r="AK269" s="25"/>
      <c r="AL269" s="22"/>
      <c r="AM269" s="22"/>
      <c r="AN269" s="22"/>
      <c r="AO269" s="22"/>
      <c r="AP269" s="27"/>
      <c r="AQ269" s="25"/>
    </row>
    <row r="270" spans="1:43" ht="13.2" x14ac:dyDescent="0.25">
      <c r="A270" s="7"/>
      <c r="B270"/>
      <c r="C270" s="22"/>
      <c r="D270" s="22"/>
      <c r="E270" s="22"/>
      <c r="F270" s="27"/>
      <c r="G270" s="25"/>
      <c r="H270" s="22"/>
      <c r="I270" s="22"/>
      <c r="J270" s="22"/>
      <c r="K270" s="22"/>
      <c r="L270" s="27"/>
      <c r="M270" s="25"/>
      <c r="N270" s="22"/>
      <c r="O270" s="22"/>
      <c r="P270" s="22"/>
      <c r="Q270" s="22"/>
      <c r="R270" s="27"/>
      <c r="S270" s="25"/>
      <c r="T270" s="22"/>
      <c r="U270" s="22"/>
      <c r="V270" s="22"/>
      <c r="W270" s="22"/>
      <c r="X270" s="27"/>
      <c r="Y270" s="25"/>
      <c r="Z270" s="22"/>
      <c r="AA270" s="22"/>
      <c r="AB270" s="22"/>
      <c r="AC270" s="22"/>
      <c r="AD270" s="27"/>
      <c r="AE270" s="25"/>
      <c r="AF270" s="22"/>
      <c r="AG270" s="22"/>
      <c r="AH270" s="22"/>
      <c r="AI270" s="22"/>
      <c r="AJ270" s="27"/>
      <c r="AK270" s="25"/>
      <c r="AL270" s="22"/>
      <c r="AM270" s="22"/>
      <c r="AN270" s="22"/>
      <c r="AO270" s="22"/>
      <c r="AP270" s="27"/>
      <c r="AQ270" s="25"/>
    </row>
    <row r="271" spans="1:43" ht="13.2" x14ac:dyDescent="0.25">
      <c r="A271" s="7"/>
      <c r="B271"/>
      <c r="C271" s="22"/>
      <c r="D271" s="22"/>
      <c r="E271" s="22"/>
      <c r="F271" s="27"/>
      <c r="G271" s="25"/>
      <c r="H271" s="22"/>
      <c r="I271" s="22"/>
      <c r="J271" s="22"/>
      <c r="K271" s="22"/>
      <c r="L271" s="27"/>
      <c r="M271" s="25"/>
      <c r="N271" s="22"/>
      <c r="O271" s="22"/>
      <c r="P271" s="22"/>
      <c r="Q271" s="22"/>
      <c r="R271" s="27"/>
      <c r="S271" s="25"/>
      <c r="T271" s="22"/>
      <c r="U271" s="22"/>
      <c r="V271" s="22"/>
      <c r="W271" s="22"/>
      <c r="X271" s="27"/>
      <c r="Y271" s="25"/>
      <c r="Z271" s="22"/>
      <c r="AA271" s="22"/>
      <c r="AB271" s="22"/>
      <c r="AC271" s="22"/>
      <c r="AD271" s="27"/>
      <c r="AE271" s="25"/>
      <c r="AF271" s="22"/>
      <c r="AG271" s="22"/>
      <c r="AH271" s="22"/>
      <c r="AI271" s="22"/>
      <c r="AJ271" s="27"/>
      <c r="AK271" s="25"/>
      <c r="AL271" s="22"/>
      <c r="AM271" s="22"/>
      <c r="AN271" s="22"/>
      <c r="AO271" s="22"/>
      <c r="AP271" s="27"/>
      <c r="AQ271" s="25"/>
    </row>
    <row r="272" spans="1:43" ht="13.2" x14ac:dyDescent="0.25">
      <c r="A272" s="7"/>
      <c r="B272"/>
      <c r="C272" s="22"/>
      <c r="D272" s="22"/>
      <c r="E272" s="22"/>
      <c r="F272" s="27"/>
      <c r="G272" s="25"/>
      <c r="H272" s="22"/>
      <c r="I272" s="22"/>
      <c r="J272" s="22"/>
      <c r="K272" s="22"/>
      <c r="L272" s="27"/>
      <c r="M272" s="25"/>
      <c r="N272" s="22"/>
      <c r="O272" s="22"/>
      <c r="P272" s="22"/>
      <c r="Q272" s="22"/>
      <c r="R272" s="27"/>
      <c r="S272" s="25"/>
      <c r="T272" s="22"/>
      <c r="U272" s="22"/>
      <c r="V272" s="22"/>
      <c r="W272" s="22"/>
      <c r="X272" s="27"/>
      <c r="Y272" s="25"/>
      <c r="Z272" s="22"/>
      <c r="AA272" s="22"/>
      <c r="AB272" s="22"/>
      <c r="AC272" s="22"/>
      <c r="AD272" s="27"/>
      <c r="AE272" s="25"/>
      <c r="AF272" s="22"/>
      <c r="AG272" s="22"/>
      <c r="AH272" s="22"/>
      <c r="AI272" s="22"/>
      <c r="AJ272" s="27"/>
      <c r="AK272" s="25"/>
      <c r="AL272" s="22"/>
      <c r="AM272" s="22"/>
      <c r="AN272" s="22"/>
      <c r="AO272" s="22"/>
      <c r="AP272" s="27"/>
      <c r="AQ272" s="25"/>
    </row>
    <row r="273" spans="1:43" ht="13.2" x14ac:dyDescent="0.25">
      <c r="A273" s="7"/>
      <c r="B273"/>
      <c r="C273" s="22"/>
      <c r="D273" s="22"/>
      <c r="E273" s="22"/>
      <c r="F273" s="27"/>
      <c r="G273" s="25"/>
      <c r="H273" s="22"/>
      <c r="I273" s="22"/>
      <c r="J273" s="22"/>
      <c r="K273" s="22"/>
      <c r="L273" s="27"/>
      <c r="M273" s="25"/>
      <c r="N273" s="22"/>
      <c r="O273" s="22"/>
      <c r="P273" s="22"/>
      <c r="Q273" s="22"/>
      <c r="R273" s="27"/>
      <c r="S273" s="25"/>
      <c r="T273" s="22"/>
      <c r="U273" s="22"/>
      <c r="V273" s="22"/>
      <c r="W273" s="22"/>
      <c r="X273" s="27"/>
      <c r="Y273" s="25"/>
      <c r="Z273" s="22"/>
      <c r="AA273" s="22"/>
      <c r="AB273" s="22"/>
      <c r="AC273" s="22"/>
      <c r="AD273" s="27"/>
      <c r="AE273" s="25"/>
      <c r="AF273" s="22"/>
      <c r="AG273" s="22"/>
      <c r="AH273" s="22"/>
      <c r="AI273" s="22"/>
      <c r="AJ273" s="27"/>
      <c r="AK273" s="25"/>
      <c r="AL273" s="22"/>
      <c r="AM273" s="22"/>
      <c r="AN273" s="22"/>
      <c r="AO273" s="22"/>
      <c r="AP273" s="27"/>
      <c r="AQ273" s="25"/>
    </row>
    <row r="274" spans="1:43" ht="13.2" x14ac:dyDescent="0.25">
      <c r="A274" s="7"/>
      <c r="B274"/>
      <c r="C274" s="22"/>
      <c r="D274" s="22"/>
      <c r="E274" s="22"/>
      <c r="F274" s="27"/>
      <c r="G274" s="25"/>
      <c r="H274" s="22"/>
      <c r="I274" s="22"/>
      <c r="J274" s="22"/>
      <c r="K274" s="22"/>
      <c r="L274" s="27"/>
      <c r="M274" s="25"/>
      <c r="N274" s="22"/>
      <c r="O274" s="22"/>
      <c r="P274" s="22"/>
      <c r="Q274" s="22"/>
      <c r="R274" s="27"/>
      <c r="S274" s="25"/>
      <c r="T274" s="22"/>
      <c r="U274" s="22"/>
      <c r="V274" s="22"/>
      <c r="W274" s="22"/>
      <c r="X274" s="27"/>
      <c r="Y274" s="25"/>
      <c r="Z274" s="22"/>
      <c r="AA274" s="22"/>
      <c r="AB274" s="22"/>
      <c r="AC274" s="22"/>
      <c r="AD274" s="27"/>
      <c r="AE274" s="25"/>
      <c r="AF274" s="22"/>
      <c r="AG274" s="22"/>
      <c r="AH274" s="22"/>
      <c r="AI274" s="22"/>
      <c r="AJ274" s="27"/>
      <c r="AK274" s="25"/>
      <c r="AL274" s="22"/>
      <c r="AM274" s="22"/>
      <c r="AN274" s="22"/>
      <c r="AO274" s="22"/>
      <c r="AP274" s="27"/>
      <c r="AQ274" s="25"/>
    </row>
    <row r="275" spans="1:43" ht="13.2" x14ac:dyDescent="0.25">
      <c r="A275" s="7"/>
      <c r="B275"/>
      <c r="C275" s="22"/>
      <c r="D275" s="22"/>
      <c r="E275" s="22"/>
      <c r="F275" s="27"/>
      <c r="G275" s="25"/>
      <c r="H275" s="22"/>
      <c r="I275" s="22"/>
      <c r="J275" s="22"/>
      <c r="K275" s="22"/>
      <c r="L275" s="27"/>
      <c r="M275" s="25"/>
      <c r="N275" s="22"/>
      <c r="O275" s="22"/>
      <c r="P275" s="22"/>
      <c r="Q275" s="22"/>
      <c r="R275" s="27"/>
      <c r="S275" s="25"/>
      <c r="T275" s="22"/>
      <c r="U275" s="22"/>
      <c r="V275" s="22"/>
      <c r="W275" s="22"/>
      <c r="X275" s="27"/>
      <c r="Y275" s="25"/>
      <c r="Z275" s="22"/>
      <c r="AA275" s="22"/>
      <c r="AB275" s="22"/>
      <c r="AC275" s="22"/>
      <c r="AD275" s="27"/>
      <c r="AE275" s="25"/>
      <c r="AF275" s="22"/>
      <c r="AG275" s="22"/>
      <c r="AH275" s="22"/>
      <c r="AI275" s="22"/>
      <c r="AJ275" s="27"/>
      <c r="AK275" s="25"/>
      <c r="AL275" s="22"/>
      <c r="AM275" s="22"/>
      <c r="AN275" s="22"/>
      <c r="AO275" s="22"/>
      <c r="AP275" s="27"/>
      <c r="AQ275" s="25"/>
    </row>
    <row r="276" spans="1:43" ht="13.2" x14ac:dyDescent="0.25">
      <c r="A276" s="7"/>
      <c r="B276"/>
      <c r="C276" s="22"/>
      <c r="D276" s="22"/>
      <c r="E276" s="22"/>
      <c r="F276" s="27"/>
      <c r="G276" s="25"/>
      <c r="H276" s="22"/>
      <c r="I276" s="22"/>
      <c r="J276" s="22"/>
      <c r="K276" s="22"/>
      <c r="L276" s="27"/>
      <c r="M276" s="25"/>
      <c r="N276" s="22"/>
      <c r="O276" s="22"/>
      <c r="P276" s="22"/>
      <c r="Q276" s="22"/>
      <c r="R276" s="27"/>
      <c r="S276" s="25"/>
      <c r="T276" s="22"/>
      <c r="U276" s="22"/>
      <c r="V276" s="22"/>
      <c r="W276" s="22"/>
      <c r="X276" s="27"/>
      <c r="Y276" s="25"/>
      <c r="Z276" s="22"/>
      <c r="AA276" s="22"/>
      <c r="AB276" s="22"/>
      <c r="AC276" s="22"/>
      <c r="AD276" s="27"/>
      <c r="AE276" s="25"/>
      <c r="AF276" s="22"/>
      <c r="AG276" s="22"/>
      <c r="AH276" s="22"/>
      <c r="AI276" s="22"/>
      <c r="AJ276" s="27"/>
      <c r="AK276" s="25"/>
      <c r="AL276" s="22"/>
      <c r="AM276" s="22"/>
      <c r="AN276" s="22"/>
      <c r="AO276" s="22"/>
      <c r="AP276" s="27"/>
      <c r="AQ276" s="25"/>
    </row>
    <row r="277" spans="1:43" ht="13.2" x14ac:dyDescent="0.25">
      <c r="A277" s="7"/>
      <c r="B277"/>
      <c r="C277" s="22"/>
      <c r="D277" s="22"/>
      <c r="E277" s="22"/>
      <c r="F277" s="27"/>
      <c r="G277" s="25"/>
      <c r="H277" s="22"/>
      <c r="I277" s="22"/>
      <c r="J277" s="22"/>
      <c r="K277" s="22"/>
      <c r="L277" s="27"/>
      <c r="M277" s="25"/>
      <c r="N277" s="22"/>
      <c r="O277" s="22"/>
      <c r="P277" s="22"/>
      <c r="Q277" s="22"/>
      <c r="R277" s="27"/>
      <c r="S277" s="25"/>
      <c r="T277" s="22"/>
      <c r="U277" s="22"/>
      <c r="V277" s="22"/>
      <c r="W277" s="22"/>
      <c r="X277" s="27"/>
      <c r="Y277" s="25"/>
      <c r="Z277" s="22"/>
      <c r="AA277" s="22"/>
      <c r="AB277" s="22"/>
      <c r="AC277" s="22"/>
      <c r="AD277" s="27"/>
      <c r="AE277" s="25"/>
      <c r="AF277" s="22"/>
      <c r="AG277" s="22"/>
      <c r="AH277" s="22"/>
      <c r="AI277" s="22"/>
      <c r="AJ277" s="27"/>
      <c r="AK277" s="25"/>
      <c r="AL277" s="22"/>
      <c r="AM277" s="22"/>
      <c r="AN277" s="22"/>
      <c r="AO277" s="22"/>
      <c r="AP277" s="27"/>
      <c r="AQ277" s="25"/>
    </row>
    <row r="278" spans="1:43" ht="13.2" x14ac:dyDescent="0.25">
      <c r="A278" s="7"/>
      <c r="B278"/>
      <c r="C278" s="22"/>
      <c r="D278" s="22"/>
      <c r="E278" s="22"/>
      <c r="F278" s="27"/>
      <c r="G278" s="25"/>
      <c r="H278" s="22"/>
      <c r="I278" s="22"/>
      <c r="J278" s="22"/>
      <c r="K278" s="22"/>
      <c r="L278" s="27"/>
      <c r="M278" s="25"/>
      <c r="N278" s="22"/>
      <c r="O278" s="22"/>
      <c r="P278" s="22"/>
      <c r="Q278" s="22"/>
      <c r="R278" s="27"/>
      <c r="S278" s="25"/>
      <c r="T278" s="22"/>
      <c r="U278" s="22"/>
      <c r="V278" s="22"/>
      <c r="W278" s="22"/>
      <c r="X278" s="27"/>
      <c r="Y278" s="25"/>
      <c r="Z278" s="22"/>
      <c r="AA278" s="22"/>
      <c r="AB278" s="22"/>
      <c r="AC278" s="22"/>
      <c r="AD278" s="27"/>
      <c r="AE278" s="25"/>
      <c r="AF278" s="22"/>
      <c r="AG278" s="22"/>
      <c r="AH278" s="22"/>
      <c r="AI278" s="22"/>
      <c r="AJ278" s="27"/>
      <c r="AK278" s="25"/>
      <c r="AL278" s="22"/>
      <c r="AM278" s="22"/>
      <c r="AN278" s="22"/>
      <c r="AO278" s="22"/>
      <c r="AP278" s="27"/>
      <c r="AQ278" s="25"/>
    </row>
    <row r="279" spans="1:43" ht="13.2" x14ac:dyDescent="0.25">
      <c r="A279" s="7"/>
      <c r="B279"/>
      <c r="C279" s="22"/>
      <c r="D279" s="22"/>
      <c r="E279" s="22"/>
      <c r="F279" s="27"/>
      <c r="G279" s="25"/>
      <c r="H279" s="22"/>
      <c r="I279" s="22"/>
      <c r="J279" s="22"/>
      <c r="K279" s="22"/>
      <c r="L279" s="27"/>
      <c r="M279" s="25"/>
      <c r="N279" s="22"/>
      <c r="O279" s="22"/>
      <c r="P279" s="22"/>
      <c r="Q279" s="22"/>
      <c r="R279" s="27"/>
      <c r="S279" s="25"/>
      <c r="T279" s="22"/>
      <c r="U279" s="22"/>
      <c r="V279" s="22"/>
      <c r="W279" s="22"/>
      <c r="X279" s="27"/>
      <c r="Y279" s="25"/>
      <c r="Z279" s="22"/>
      <c r="AA279" s="22"/>
      <c r="AB279" s="22"/>
      <c r="AC279" s="22"/>
      <c r="AD279" s="27"/>
      <c r="AE279" s="25"/>
      <c r="AF279" s="22"/>
      <c r="AG279" s="22"/>
      <c r="AH279" s="22"/>
      <c r="AI279" s="22"/>
      <c r="AJ279" s="27"/>
      <c r="AK279" s="25"/>
      <c r="AL279" s="22"/>
      <c r="AM279" s="22"/>
      <c r="AN279" s="22"/>
      <c r="AO279" s="22"/>
      <c r="AP279" s="27"/>
      <c r="AQ279" s="25"/>
    </row>
    <row r="280" spans="1:43" ht="13.2" x14ac:dyDescent="0.25">
      <c r="A280" s="7"/>
      <c r="B280"/>
      <c r="C280" s="22"/>
      <c r="D280" s="22"/>
      <c r="E280" s="22"/>
      <c r="F280" s="27"/>
      <c r="G280" s="25"/>
      <c r="H280" s="22"/>
      <c r="I280" s="22"/>
      <c r="J280" s="22"/>
      <c r="K280" s="22"/>
      <c r="L280" s="27"/>
      <c r="M280" s="25"/>
      <c r="N280" s="22"/>
      <c r="O280" s="22"/>
      <c r="P280" s="22"/>
      <c r="Q280" s="22"/>
      <c r="R280" s="27"/>
      <c r="S280" s="25"/>
      <c r="T280" s="22"/>
      <c r="U280" s="22"/>
      <c r="V280" s="22"/>
      <c r="W280" s="22"/>
      <c r="X280" s="27"/>
      <c r="Y280" s="25"/>
      <c r="Z280" s="22"/>
      <c r="AA280" s="22"/>
      <c r="AB280" s="22"/>
      <c r="AC280" s="22"/>
      <c r="AD280" s="27"/>
      <c r="AE280" s="25"/>
      <c r="AF280" s="22"/>
      <c r="AG280" s="22"/>
      <c r="AH280" s="22"/>
      <c r="AI280" s="22"/>
      <c r="AJ280" s="27"/>
      <c r="AK280" s="25"/>
      <c r="AL280" s="22"/>
      <c r="AM280" s="22"/>
      <c r="AN280" s="22"/>
      <c r="AO280" s="22"/>
      <c r="AP280" s="27"/>
      <c r="AQ280" s="25"/>
    </row>
    <row r="281" spans="1:43" ht="13.2" x14ac:dyDescent="0.25">
      <c r="A281" s="7"/>
      <c r="B281"/>
      <c r="C281" s="22"/>
      <c r="D281" s="22"/>
      <c r="E281" s="22"/>
      <c r="F281" s="27"/>
      <c r="G281" s="25"/>
      <c r="H281" s="22"/>
      <c r="I281" s="22"/>
      <c r="J281" s="22"/>
      <c r="K281" s="22"/>
      <c r="L281" s="27"/>
      <c r="M281" s="25"/>
      <c r="N281" s="22"/>
      <c r="O281" s="22"/>
      <c r="P281" s="22"/>
      <c r="Q281" s="22"/>
      <c r="R281" s="27"/>
      <c r="S281" s="25"/>
      <c r="T281" s="22"/>
      <c r="U281" s="22"/>
      <c r="V281" s="22"/>
      <c r="W281" s="22"/>
      <c r="X281" s="27"/>
      <c r="Y281" s="25"/>
      <c r="Z281" s="22"/>
      <c r="AA281" s="22"/>
      <c r="AB281" s="22"/>
      <c r="AC281" s="22"/>
      <c r="AD281" s="27"/>
      <c r="AE281" s="25"/>
      <c r="AF281" s="22"/>
      <c r="AG281" s="22"/>
      <c r="AH281" s="22"/>
      <c r="AI281" s="22"/>
      <c r="AJ281" s="27"/>
      <c r="AK281" s="25"/>
      <c r="AL281" s="22"/>
      <c r="AM281" s="22"/>
      <c r="AN281" s="22"/>
      <c r="AO281" s="22"/>
      <c r="AP281" s="27"/>
      <c r="AQ281" s="25"/>
    </row>
    <row r="282" spans="1:43" ht="13.2" x14ac:dyDescent="0.25">
      <c r="A282" s="7"/>
      <c r="B282"/>
      <c r="C282" s="22"/>
      <c r="D282" s="22"/>
      <c r="E282" s="22"/>
      <c r="F282" s="27"/>
      <c r="G282" s="25"/>
      <c r="H282" s="22"/>
      <c r="I282" s="22"/>
      <c r="J282" s="22"/>
      <c r="K282" s="22"/>
      <c r="L282" s="27"/>
      <c r="M282" s="25"/>
      <c r="N282" s="22"/>
      <c r="O282" s="22"/>
      <c r="P282" s="22"/>
      <c r="Q282" s="22"/>
      <c r="R282" s="27"/>
      <c r="S282" s="25"/>
      <c r="T282" s="22"/>
      <c r="U282" s="22"/>
      <c r="V282" s="22"/>
      <c r="W282" s="22"/>
      <c r="X282" s="27"/>
      <c r="Y282" s="25"/>
      <c r="Z282" s="22"/>
      <c r="AA282" s="22"/>
      <c r="AB282" s="22"/>
      <c r="AC282" s="22"/>
      <c r="AD282" s="27"/>
      <c r="AE282" s="25"/>
      <c r="AF282" s="22"/>
      <c r="AG282" s="22"/>
      <c r="AH282" s="22"/>
      <c r="AI282" s="22"/>
      <c r="AJ282" s="27"/>
      <c r="AK282" s="25"/>
      <c r="AL282" s="22"/>
      <c r="AM282" s="22"/>
      <c r="AN282" s="22"/>
      <c r="AO282" s="22"/>
      <c r="AP282" s="27"/>
      <c r="AQ282" s="25"/>
    </row>
    <row r="283" spans="1:43" ht="13.2" x14ac:dyDescent="0.25">
      <c r="A283" s="7"/>
      <c r="B283"/>
      <c r="C283" s="22"/>
      <c r="D283" s="22"/>
      <c r="E283" s="22"/>
      <c r="F283" s="27"/>
      <c r="G283" s="25"/>
      <c r="H283" s="22"/>
      <c r="I283" s="22"/>
      <c r="J283" s="22"/>
      <c r="K283" s="22"/>
      <c r="L283" s="27"/>
      <c r="M283" s="25"/>
      <c r="N283" s="22"/>
      <c r="O283" s="22"/>
      <c r="P283" s="22"/>
      <c r="Q283" s="22"/>
      <c r="R283" s="27"/>
      <c r="S283" s="25"/>
      <c r="T283" s="22"/>
      <c r="U283" s="22"/>
      <c r="V283" s="22"/>
      <c r="W283" s="22"/>
      <c r="X283" s="27"/>
      <c r="Y283" s="25"/>
      <c r="Z283" s="22"/>
      <c r="AA283" s="22"/>
      <c r="AB283" s="22"/>
      <c r="AC283" s="22"/>
      <c r="AD283" s="27"/>
      <c r="AE283" s="25"/>
      <c r="AF283" s="22"/>
      <c r="AG283" s="22"/>
      <c r="AH283" s="22"/>
      <c r="AI283" s="22"/>
      <c r="AJ283" s="27"/>
      <c r="AK283" s="25"/>
      <c r="AL283" s="22"/>
      <c r="AM283" s="22"/>
      <c r="AN283" s="22"/>
      <c r="AO283" s="22"/>
      <c r="AP283" s="27"/>
      <c r="AQ283" s="25"/>
    </row>
    <row r="284" spans="1:43" ht="13.2" x14ac:dyDescent="0.25">
      <c r="A284" s="7"/>
      <c r="B284"/>
      <c r="C284" s="22"/>
      <c r="D284" s="22"/>
      <c r="E284" s="22"/>
      <c r="F284" s="27"/>
      <c r="G284" s="25"/>
      <c r="H284" s="22"/>
      <c r="I284" s="22"/>
      <c r="J284" s="22"/>
      <c r="K284" s="22"/>
      <c r="L284" s="27"/>
      <c r="M284" s="25"/>
      <c r="N284" s="22"/>
      <c r="O284" s="22"/>
      <c r="P284" s="22"/>
      <c r="Q284" s="22"/>
      <c r="R284" s="27"/>
      <c r="S284" s="25"/>
      <c r="T284" s="22"/>
      <c r="U284" s="22"/>
      <c r="V284" s="22"/>
      <c r="W284" s="22"/>
      <c r="X284" s="27"/>
      <c r="Y284" s="25"/>
      <c r="Z284" s="22"/>
      <c r="AA284" s="22"/>
      <c r="AB284" s="22"/>
      <c r="AC284" s="22"/>
      <c r="AD284" s="27"/>
      <c r="AE284" s="25"/>
      <c r="AF284" s="22"/>
      <c r="AG284" s="22"/>
      <c r="AH284" s="22"/>
      <c r="AI284" s="22"/>
      <c r="AJ284" s="27"/>
      <c r="AK284" s="25"/>
      <c r="AL284" s="22"/>
      <c r="AM284" s="22"/>
      <c r="AN284" s="22"/>
      <c r="AO284" s="22"/>
      <c r="AP284" s="27"/>
      <c r="AQ284" s="25"/>
    </row>
    <row r="285" spans="1:43" ht="13.2" x14ac:dyDescent="0.25">
      <c r="A285" s="7"/>
      <c r="B285"/>
      <c r="C285" s="22"/>
      <c r="D285" s="22"/>
      <c r="E285" s="22"/>
      <c r="F285" s="27"/>
      <c r="G285" s="25"/>
      <c r="H285" s="22"/>
      <c r="I285" s="22"/>
      <c r="J285" s="22"/>
      <c r="K285" s="22"/>
      <c r="L285" s="27"/>
      <c r="M285" s="25"/>
      <c r="N285" s="22"/>
      <c r="O285" s="22"/>
      <c r="P285" s="22"/>
      <c r="Q285" s="22"/>
      <c r="R285" s="27"/>
      <c r="S285" s="25"/>
      <c r="T285" s="22"/>
      <c r="U285" s="22"/>
      <c r="V285" s="22"/>
      <c r="W285" s="22"/>
      <c r="X285" s="27"/>
      <c r="Y285" s="25"/>
      <c r="Z285" s="22"/>
      <c r="AA285" s="22"/>
      <c r="AB285" s="22"/>
      <c r="AC285" s="22"/>
      <c r="AD285" s="27"/>
      <c r="AE285" s="25"/>
      <c r="AF285" s="22"/>
      <c r="AG285" s="22"/>
      <c r="AH285" s="22"/>
      <c r="AI285" s="22"/>
      <c r="AJ285" s="27"/>
      <c r="AK285" s="25"/>
      <c r="AL285" s="22"/>
      <c r="AM285" s="22"/>
      <c r="AN285" s="22"/>
      <c r="AO285" s="22"/>
      <c r="AP285" s="27"/>
      <c r="AQ285" s="25"/>
    </row>
    <row r="286" spans="1:43" ht="13.2" x14ac:dyDescent="0.25">
      <c r="A286" s="7"/>
      <c r="B286"/>
      <c r="C286" s="22"/>
      <c r="D286" s="22"/>
      <c r="E286" s="22"/>
      <c r="F286" s="27"/>
      <c r="G286" s="25"/>
      <c r="H286" s="22"/>
      <c r="I286" s="22"/>
      <c r="J286" s="22"/>
      <c r="K286" s="22"/>
      <c r="L286" s="27"/>
      <c r="M286" s="25"/>
      <c r="N286" s="22"/>
      <c r="O286" s="22"/>
      <c r="P286" s="22"/>
      <c r="Q286" s="22"/>
      <c r="R286" s="27"/>
      <c r="S286" s="25"/>
      <c r="T286" s="22"/>
      <c r="U286" s="22"/>
      <c r="V286" s="22"/>
      <c r="W286" s="22"/>
      <c r="X286" s="27"/>
      <c r="Y286" s="25"/>
      <c r="Z286" s="22"/>
      <c r="AA286" s="22"/>
      <c r="AB286" s="22"/>
      <c r="AC286" s="22"/>
      <c r="AD286" s="27"/>
      <c r="AE286" s="25"/>
      <c r="AF286" s="22"/>
      <c r="AG286" s="22"/>
      <c r="AH286" s="22"/>
      <c r="AI286" s="22"/>
      <c r="AJ286" s="27"/>
      <c r="AK286" s="25"/>
      <c r="AL286" s="22"/>
      <c r="AM286" s="22"/>
      <c r="AN286" s="22"/>
      <c r="AO286" s="22"/>
      <c r="AP286" s="27"/>
      <c r="AQ286" s="25"/>
    </row>
    <row r="287" spans="1:43" ht="13.2" x14ac:dyDescent="0.25">
      <c r="A287" s="7"/>
      <c r="B287"/>
      <c r="C287" s="22"/>
      <c r="D287" s="22"/>
      <c r="E287" s="22"/>
      <c r="F287" s="27"/>
      <c r="G287" s="25"/>
      <c r="H287" s="22"/>
      <c r="I287" s="22"/>
      <c r="J287" s="22"/>
      <c r="K287" s="22"/>
      <c r="L287" s="27"/>
      <c r="M287" s="25"/>
      <c r="N287" s="22"/>
      <c r="O287" s="22"/>
      <c r="P287" s="22"/>
      <c r="Q287" s="22"/>
      <c r="R287" s="27"/>
      <c r="S287" s="25"/>
      <c r="T287" s="22"/>
      <c r="U287" s="22"/>
      <c r="V287" s="22"/>
      <c r="W287" s="22"/>
      <c r="X287" s="27"/>
      <c r="Y287" s="25"/>
      <c r="Z287" s="22"/>
      <c r="AA287" s="22"/>
      <c r="AB287" s="22"/>
      <c r="AC287" s="22"/>
      <c r="AD287" s="27"/>
      <c r="AE287" s="25"/>
      <c r="AF287" s="22"/>
      <c r="AG287" s="22"/>
      <c r="AH287" s="22"/>
      <c r="AI287" s="22"/>
      <c r="AJ287" s="27"/>
      <c r="AK287" s="25"/>
      <c r="AL287" s="22"/>
      <c r="AM287" s="22"/>
      <c r="AN287" s="22"/>
      <c r="AO287" s="22"/>
      <c r="AP287" s="27"/>
      <c r="AQ287" s="25"/>
    </row>
    <row r="288" spans="1:43"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sheetData>
  <mergeCells count="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6" manualBreakCount="6">
    <brk id="8" max="1048575" man="1"/>
    <brk id="15" max="1048575" man="1"/>
    <brk id="20" max="1048575" man="1"/>
    <brk id="26" max="1048575" man="1"/>
    <brk id="32" max="1048575" man="1"/>
    <brk id="38" max="1048575" man="1"/>
  </col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U429"/>
  <sheetViews>
    <sheetView showGridLines="0" zoomScaleNormal="100" workbookViewId="0">
      <selection activeCell="A46" sqref="A46"/>
    </sheetView>
  </sheetViews>
  <sheetFormatPr defaultColWidth="10.6640625" defaultRowHeight="13.2" x14ac:dyDescent="0.25"/>
  <sheetData>
    <row r="1" spans="1:21" ht="21" x14ac:dyDescent="0.4">
      <c r="A1" s="16" t="s">
        <v>22</v>
      </c>
      <c r="B1" s="16"/>
      <c r="C1" s="16"/>
      <c r="D1" s="5">
        <v>1</v>
      </c>
      <c r="F1" s="13"/>
      <c r="G1" s="14" t="str">
        <f>Data_K!A1</f>
        <v>Kvinnor</v>
      </c>
      <c r="H1" s="15" t="str">
        <f>Data_K!C1</f>
        <v>65-74 år</v>
      </c>
      <c r="U1" s="95"/>
    </row>
    <row r="3" spans="1:21" s="3" customFormat="1" x14ac:dyDescent="0.25">
      <c r="A3" s="3" t="s">
        <v>4</v>
      </c>
      <c r="G3" s="12" t="s">
        <v>5</v>
      </c>
    </row>
    <row r="25" spans="1:7" s="3" customFormat="1" x14ac:dyDescent="0.25">
      <c r="A25" s="3" t="s">
        <v>20</v>
      </c>
      <c r="G25" s="12" t="s">
        <v>19</v>
      </c>
    </row>
    <row r="201" spans="1:1" x14ac:dyDescent="0.25">
      <c r="A201" s="2"/>
    </row>
    <row r="202" spans="1:1" x14ac:dyDescent="0.25">
      <c r="A202" s="2"/>
    </row>
    <row r="203" spans="1:1" x14ac:dyDescent="0.25">
      <c r="A203" s="2"/>
    </row>
    <row r="204" spans="1:1" x14ac:dyDescent="0.25">
      <c r="A204" s="2"/>
    </row>
    <row r="205" spans="1:1" x14ac:dyDescent="0.25">
      <c r="A205" s="2"/>
    </row>
    <row r="206" spans="1:1" x14ac:dyDescent="0.25">
      <c r="A206" s="2"/>
    </row>
    <row r="207" spans="1:1" x14ac:dyDescent="0.25">
      <c r="A207" s="2"/>
    </row>
    <row r="208" spans="1:1" x14ac:dyDescent="0.25">
      <c r="A208" s="2"/>
    </row>
    <row r="209" spans="1:1" x14ac:dyDescent="0.25">
      <c r="A209" s="2"/>
    </row>
    <row r="210" spans="1:1" x14ac:dyDescent="0.25">
      <c r="A210" s="2"/>
    </row>
    <row r="211" spans="1:1" x14ac:dyDescent="0.25">
      <c r="A211" s="2"/>
    </row>
    <row r="212" spans="1:1" x14ac:dyDescent="0.25">
      <c r="A212" s="2"/>
    </row>
    <row r="213" spans="1:1" x14ac:dyDescent="0.25">
      <c r="A213" s="2"/>
    </row>
    <row r="214" spans="1:1" x14ac:dyDescent="0.25">
      <c r="A214" s="2"/>
    </row>
    <row r="215" spans="1:1" x14ac:dyDescent="0.25">
      <c r="A215" s="2"/>
    </row>
    <row r="216" spans="1:1" x14ac:dyDescent="0.25">
      <c r="A216" s="2"/>
    </row>
    <row r="217" spans="1:1" x14ac:dyDescent="0.25">
      <c r="A217" s="2"/>
    </row>
    <row r="218" spans="1:1" x14ac:dyDescent="0.25">
      <c r="A218" s="2"/>
    </row>
    <row r="219" spans="1:1" x14ac:dyDescent="0.25">
      <c r="A219" s="2"/>
    </row>
    <row r="220" spans="1:1" x14ac:dyDescent="0.25">
      <c r="A220" s="2"/>
    </row>
    <row r="221" spans="1:1" x14ac:dyDescent="0.25">
      <c r="A221" s="2"/>
    </row>
    <row r="222" spans="1:1" x14ac:dyDescent="0.25">
      <c r="A222" s="2"/>
    </row>
    <row r="223" spans="1:1" x14ac:dyDescent="0.25">
      <c r="A223" s="2"/>
    </row>
    <row r="224" spans="1:1" x14ac:dyDescent="0.25">
      <c r="A224" s="2"/>
    </row>
    <row r="225" spans="1:1" x14ac:dyDescent="0.25">
      <c r="A225" s="2"/>
    </row>
    <row r="226" spans="1:1" x14ac:dyDescent="0.25">
      <c r="A226" s="2"/>
    </row>
    <row r="227" spans="1:1" x14ac:dyDescent="0.25">
      <c r="A227" s="2"/>
    </row>
    <row r="228" spans="1:1" x14ac:dyDescent="0.25">
      <c r="A228" s="2"/>
    </row>
    <row r="229" spans="1:1" x14ac:dyDescent="0.25">
      <c r="A229" s="2"/>
    </row>
    <row r="230" spans="1:1" x14ac:dyDescent="0.25">
      <c r="A230" s="2"/>
    </row>
    <row r="231" spans="1:1" x14ac:dyDescent="0.25">
      <c r="A231" s="2"/>
    </row>
    <row r="232" spans="1:1" x14ac:dyDescent="0.25">
      <c r="A232" s="2"/>
    </row>
    <row r="233" spans="1:1" x14ac:dyDescent="0.25">
      <c r="A233" s="2"/>
    </row>
    <row r="234" spans="1:1" x14ac:dyDescent="0.25">
      <c r="A234" s="2"/>
    </row>
    <row r="235" spans="1:1" x14ac:dyDescent="0.25">
      <c r="A235" s="2"/>
    </row>
    <row r="236" spans="1:1" x14ac:dyDescent="0.25">
      <c r="A236" s="2"/>
    </row>
    <row r="237" spans="1:1" x14ac:dyDescent="0.25">
      <c r="A237" s="2"/>
    </row>
    <row r="238" spans="1:1" x14ac:dyDescent="0.25">
      <c r="A238" s="2"/>
    </row>
    <row r="239" spans="1:1" x14ac:dyDescent="0.25">
      <c r="A239" s="2"/>
    </row>
    <row r="240" spans="1:1" x14ac:dyDescent="0.25">
      <c r="A240" s="2"/>
    </row>
    <row r="241" spans="1:1" x14ac:dyDescent="0.25">
      <c r="A241" s="2"/>
    </row>
    <row r="242" spans="1:1" x14ac:dyDescent="0.25">
      <c r="A242" s="2"/>
    </row>
    <row r="243" spans="1:1" x14ac:dyDescent="0.25">
      <c r="A243" s="2"/>
    </row>
    <row r="244" spans="1:1" x14ac:dyDescent="0.25">
      <c r="A244" s="2"/>
    </row>
    <row r="245" spans="1:1" x14ac:dyDescent="0.25">
      <c r="A245" s="2"/>
    </row>
    <row r="246" spans="1:1" x14ac:dyDescent="0.25">
      <c r="A246" s="2"/>
    </row>
    <row r="247" spans="1:1" x14ac:dyDescent="0.25">
      <c r="A247" s="2"/>
    </row>
    <row r="248" spans="1:1" x14ac:dyDescent="0.25">
      <c r="A248" s="2"/>
    </row>
    <row r="249" spans="1:1" x14ac:dyDescent="0.25">
      <c r="A249" s="2"/>
    </row>
    <row r="250" spans="1:1" x14ac:dyDescent="0.25">
      <c r="A250" s="2"/>
    </row>
    <row r="251" spans="1:1" x14ac:dyDescent="0.25">
      <c r="A251" s="2"/>
    </row>
    <row r="252" spans="1:1" x14ac:dyDescent="0.25">
      <c r="A252" s="2"/>
    </row>
    <row r="253" spans="1:1" x14ac:dyDescent="0.25">
      <c r="A253" s="2"/>
    </row>
    <row r="254" spans="1:1" x14ac:dyDescent="0.25">
      <c r="A254" s="2"/>
    </row>
    <row r="255" spans="1:1" x14ac:dyDescent="0.25">
      <c r="A255" s="2"/>
    </row>
    <row r="256" spans="1:1" x14ac:dyDescent="0.25">
      <c r="A256" s="2"/>
    </row>
    <row r="257" spans="1:1" x14ac:dyDescent="0.25">
      <c r="A257" s="2"/>
    </row>
    <row r="258" spans="1:1" x14ac:dyDescent="0.25">
      <c r="A258" s="2"/>
    </row>
    <row r="259" spans="1:1" x14ac:dyDescent="0.25">
      <c r="A259" s="2"/>
    </row>
    <row r="260" spans="1:1" x14ac:dyDescent="0.25">
      <c r="A260" s="2"/>
    </row>
    <row r="261" spans="1:1" x14ac:dyDescent="0.25">
      <c r="A261" s="2"/>
    </row>
    <row r="262" spans="1:1" x14ac:dyDescent="0.25">
      <c r="A262" s="2"/>
    </row>
    <row r="263" spans="1:1" x14ac:dyDescent="0.25">
      <c r="A263" s="2"/>
    </row>
    <row r="264" spans="1:1" x14ac:dyDescent="0.25">
      <c r="A264" s="2"/>
    </row>
    <row r="265" spans="1:1" x14ac:dyDescent="0.25">
      <c r="A265" s="2"/>
    </row>
    <row r="266" spans="1:1" x14ac:dyDescent="0.25">
      <c r="A266" s="2"/>
    </row>
    <row r="267" spans="1:1" x14ac:dyDescent="0.25">
      <c r="A267" s="2"/>
    </row>
    <row r="268" spans="1:1" x14ac:dyDescent="0.25">
      <c r="A268" s="2"/>
    </row>
    <row r="269" spans="1:1" x14ac:dyDescent="0.25">
      <c r="A269" s="2"/>
    </row>
    <row r="270" spans="1:1" x14ac:dyDescent="0.25">
      <c r="A270" s="2"/>
    </row>
    <row r="271" spans="1:1" x14ac:dyDescent="0.25">
      <c r="A271" s="2"/>
    </row>
    <row r="272" spans="1:1" x14ac:dyDescent="0.25">
      <c r="A272" s="2"/>
    </row>
    <row r="273" spans="1:1" x14ac:dyDescent="0.25">
      <c r="A273" s="2"/>
    </row>
    <row r="274" spans="1:1" x14ac:dyDescent="0.25">
      <c r="A274" s="2"/>
    </row>
    <row r="275" spans="1:1" x14ac:dyDescent="0.25">
      <c r="A275" s="2"/>
    </row>
    <row r="276" spans="1:1" x14ac:dyDescent="0.25">
      <c r="A276" s="2"/>
    </row>
    <row r="277" spans="1:1" x14ac:dyDescent="0.25">
      <c r="A277" s="2"/>
    </row>
    <row r="278" spans="1:1" x14ac:dyDescent="0.25">
      <c r="A278" s="2"/>
    </row>
    <row r="279" spans="1:1" x14ac:dyDescent="0.25">
      <c r="A279" s="2"/>
    </row>
    <row r="280" spans="1:1" x14ac:dyDescent="0.25">
      <c r="A280" s="2"/>
    </row>
    <row r="281" spans="1:1" x14ac:dyDescent="0.25">
      <c r="A281" s="2"/>
    </row>
    <row r="282" spans="1:1" x14ac:dyDescent="0.25">
      <c r="A282" s="2"/>
    </row>
    <row r="283" spans="1:1" x14ac:dyDescent="0.25">
      <c r="A283" s="2"/>
    </row>
    <row r="284" spans="1:1" x14ac:dyDescent="0.25">
      <c r="A284" s="2"/>
    </row>
    <row r="285" spans="1:1" x14ac:dyDescent="0.25">
      <c r="A285" s="2"/>
    </row>
    <row r="286" spans="1:1" x14ac:dyDescent="0.25">
      <c r="A286" s="2"/>
    </row>
    <row r="287" spans="1:1" x14ac:dyDescent="0.25">
      <c r="A287" s="2"/>
    </row>
    <row r="288" spans="1:1" x14ac:dyDescent="0.25">
      <c r="A288" s="2"/>
    </row>
    <row r="289" spans="1:1" x14ac:dyDescent="0.25">
      <c r="A289" s="2"/>
    </row>
    <row r="290" spans="1:1" x14ac:dyDescent="0.25">
      <c r="A290" s="2"/>
    </row>
    <row r="291" spans="1:1" x14ac:dyDescent="0.25">
      <c r="A291" s="2"/>
    </row>
    <row r="292" spans="1:1" x14ac:dyDescent="0.25">
      <c r="A292" s="2"/>
    </row>
    <row r="293" spans="1:1" x14ac:dyDescent="0.25">
      <c r="A293" s="2"/>
    </row>
    <row r="294" spans="1:1" x14ac:dyDescent="0.25">
      <c r="A294" s="2"/>
    </row>
    <row r="295" spans="1:1" x14ac:dyDescent="0.25">
      <c r="A295" s="2"/>
    </row>
    <row r="296" spans="1:1" x14ac:dyDescent="0.25">
      <c r="A296" s="2"/>
    </row>
    <row r="297" spans="1:1" x14ac:dyDescent="0.25">
      <c r="A297" s="2"/>
    </row>
    <row r="298" spans="1:1" x14ac:dyDescent="0.25">
      <c r="A298" s="2"/>
    </row>
    <row r="299" spans="1:1" x14ac:dyDescent="0.25">
      <c r="A299" s="2"/>
    </row>
    <row r="300" spans="1:1" x14ac:dyDescent="0.25">
      <c r="A300" s="2"/>
    </row>
    <row r="301" spans="1:1" x14ac:dyDescent="0.25">
      <c r="A301" s="2"/>
    </row>
    <row r="302" spans="1:1" x14ac:dyDescent="0.25">
      <c r="A302" s="2"/>
    </row>
    <row r="303" spans="1:1" x14ac:dyDescent="0.25">
      <c r="A303" s="2"/>
    </row>
    <row r="304" spans="1:1" x14ac:dyDescent="0.25">
      <c r="A304" s="2"/>
    </row>
    <row r="305" spans="1:1" x14ac:dyDescent="0.25">
      <c r="A305" s="2"/>
    </row>
    <row r="306" spans="1:1" x14ac:dyDescent="0.25">
      <c r="A306" s="2"/>
    </row>
    <row r="307" spans="1:1" x14ac:dyDescent="0.25">
      <c r="A307" s="2"/>
    </row>
    <row r="308" spans="1:1" x14ac:dyDescent="0.25">
      <c r="A308" s="2"/>
    </row>
    <row r="309" spans="1:1" x14ac:dyDescent="0.25">
      <c r="A309" s="2"/>
    </row>
    <row r="310" spans="1:1" x14ac:dyDescent="0.25">
      <c r="A310" s="2"/>
    </row>
    <row r="311" spans="1:1" x14ac:dyDescent="0.25">
      <c r="A311" s="2"/>
    </row>
    <row r="312" spans="1:1" x14ac:dyDescent="0.25">
      <c r="A312" s="2"/>
    </row>
    <row r="313" spans="1:1" x14ac:dyDescent="0.25">
      <c r="A313" s="2"/>
    </row>
    <row r="314" spans="1:1" x14ac:dyDescent="0.25">
      <c r="A314" s="2"/>
    </row>
    <row r="315" spans="1:1" x14ac:dyDescent="0.25">
      <c r="A315" s="2"/>
    </row>
    <row r="316" spans="1:1" x14ac:dyDescent="0.25">
      <c r="A316" s="2"/>
    </row>
    <row r="317" spans="1:1" x14ac:dyDescent="0.25">
      <c r="A317" s="2"/>
    </row>
    <row r="318" spans="1:1" x14ac:dyDescent="0.25">
      <c r="A318" s="2"/>
    </row>
    <row r="319" spans="1:1" x14ac:dyDescent="0.25">
      <c r="A319" s="2"/>
    </row>
    <row r="320" spans="1:1" x14ac:dyDescent="0.25">
      <c r="A320" s="2"/>
    </row>
    <row r="321" spans="1:1" x14ac:dyDescent="0.25">
      <c r="A321" s="2"/>
    </row>
    <row r="322" spans="1:1" x14ac:dyDescent="0.25">
      <c r="A322" s="2"/>
    </row>
    <row r="323" spans="1:1" x14ac:dyDescent="0.25">
      <c r="A323" s="2"/>
    </row>
    <row r="324" spans="1:1" x14ac:dyDescent="0.25">
      <c r="A324" s="2"/>
    </row>
    <row r="325" spans="1:1" x14ac:dyDescent="0.25">
      <c r="A325" s="2"/>
    </row>
    <row r="326" spans="1:1" x14ac:dyDescent="0.25">
      <c r="A326" s="2"/>
    </row>
    <row r="327" spans="1:1" x14ac:dyDescent="0.25">
      <c r="A327" s="2"/>
    </row>
    <row r="328" spans="1:1" x14ac:dyDescent="0.25">
      <c r="A328" s="2"/>
    </row>
    <row r="329" spans="1:1" x14ac:dyDescent="0.25">
      <c r="A329" s="2"/>
    </row>
    <row r="330" spans="1:1" x14ac:dyDescent="0.25">
      <c r="A330" s="2"/>
    </row>
    <row r="331" spans="1:1" x14ac:dyDescent="0.25">
      <c r="A331" s="2"/>
    </row>
    <row r="332" spans="1:1" x14ac:dyDescent="0.25">
      <c r="A332" s="2"/>
    </row>
    <row r="333" spans="1:1" x14ac:dyDescent="0.25">
      <c r="A333" s="2"/>
    </row>
    <row r="334" spans="1:1" x14ac:dyDescent="0.25">
      <c r="A334" s="2"/>
    </row>
    <row r="335" spans="1:1" x14ac:dyDescent="0.25">
      <c r="A335" s="2"/>
    </row>
    <row r="336" spans="1:1" x14ac:dyDescent="0.25">
      <c r="A336" s="2"/>
    </row>
    <row r="337" spans="1:1" x14ac:dyDescent="0.25">
      <c r="A337" s="2"/>
    </row>
    <row r="338" spans="1:1" x14ac:dyDescent="0.25">
      <c r="A338" s="2"/>
    </row>
    <row r="339" spans="1:1" x14ac:dyDescent="0.25">
      <c r="A339" s="2"/>
    </row>
    <row r="340" spans="1:1" x14ac:dyDescent="0.25">
      <c r="A340" s="2"/>
    </row>
    <row r="341" spans="1:1" x14ac:dyDescent="0.25">
      <c r="A341" s="2"/>
    </row>
    <row r="342" spans="1:1" x14ac:dyDescent="0.25">
      <c r="A342" s="2"/>
    </row>
    <row r="343" spans="1:1" x14ac:dyDescent="0.25">
      <c r="A343" s="2"/>
    </row>
    <row r="344" spans="1:1" x14ac:dyDescent="0.25">
      <c r="A344" s="2"/>
    </row>
    <row r="345" spans="1:1" x14ac:dyDescent="0.25">
      <c r="A345" s="2"/>
    </row>
    <row r="346" spans="1:1" x14ac:dyDescent="0.25">
      <c r="A346" s="2"/>
    </row>
    <row r="347" spans="1:1" x14ac:dyDescent="0.25">
      <c r="A347" s="2"/>
    </row>
    <row r="348" spans="1:1" x14ac:dyDescent="0.25">
      <c r="A348" s="2"/>
    </row>
    <row r="349" spans="1:1" x14ac:dyDescent="0.25">
      <c r="A349" s="2"/>
    </row>
    <row r="350" spans="1:1" x14ac:dyDescent="0.25">
      <c r="A350" s="2"/>
    </row>
    <row r="351" spans="1:1" x14ac:dyDescent="0.25">
      <c r="A351" s="2"/>
    </row>
    <row r="352" spans="1:1" x14ac:dyDescent="0.25">
      <c r="A352" s="2"/>
    </row>
    <row r="353" spans="1:1" x14ac:dyDescent="0.25">
      <c r="A353" s="2"/>
    </row>
    <row r="354" spans="1:1" x14ac:dyDescent="0.25">
      <c r="A354" s="2"/>
    </row>
    <row r="355" spans="1:1" x14ac:dyDescent="0.25">
      <c r="A355" s="2"/>
    </row>
    <row r="356" spans="1:1" x14ac:dyDescent="0.25">
      <c r="A356" s="2"/>
    </row>
    <row r="357" spans="1:1" x14ac:dyDescent="0.25">
      <c r="A357" s="2"/>
    </row>
    <row r="358" spans="1:1" x14ac:dyDescent="0.25">
      <c r="A358" s="2"/>
    </row>
    <row r="359" spans="1:1" x14ac:dyDescent="0.25">
      <c r="A359" s="2"/>
    </row>
    <row r="360" spans="1:1" x14ac:dyDescent="0.25">
      <c r="A360" s="2"/>
    </row>
    <row r="361" spans="1:1" x14ac:dyDescent="0.25">
      <c r="A361" s="2"/>
    </row>
    <row r="362" spans="1:1" x14ac:dyDescent="0.25">
      <c r="A362" s="2"/>
    </row>
    <row r="363" spans="1:1" x14ac:dyDescent="0.25">
      <c r="A363" s="2"/>
    </row>
    <row r="364" spans="1:1" x14ac:dyDescent="0.25">
      <c r="A364" s="2"/>
    </row>
    <row r="365" spans="1:1" x14ac:dyDescent="0.25">
      <c r="A365" s="2"/>
    </row>
    <row r="366" spans="1:1" x14ac:dyDescent="0.25">
      <c r="A366" s="2"/>
    </row>
    <row r="367" spans="1:1" x14ac:dyDescent="0.25">
      <c r="A367" s="2"/>
    </row>
    <row r="368" spans="1:1" x14ac:dyDescent="0.25">
      <c r="A368" s="2"/>
    </row>
    <row r="369" spans="1:1" x14ac:dyDescent="0.25">
      <c r="A369" s="2"/>
    </row>
    <row r="370" spans="1:1" x14ac:dyDescent="0.25">
      <c r="A370" s="2"/>
    </row>
    <row r="371" spans="1:1" x14ac:dyDescent="0.25">
      <c r="A371" s="2"/>
    </row>
    <row r="372" spans="1:1" x14ac:dyDescent="0.25">
      <c r="A372" s="2"/>
    </row>
    <row r="373" spans="1:1" x14ac:dyDescent="0.25">
      <c r="A373" s="2"/>
    </row>
    <row r="374" spans="1:1" x14ac:dyDescent="0.25">
      <c r="A374" s="2"/>
    </row>
    <row r="375" spans="1:1" x14ac:dyDescent="0.25">
      <c r="A375" s="2"/>
    </row>
    <row r="376" spans="1:1" x14ac:dyDescent="0.25">
      <c r="A376" s="2"/>
    </row>
    <row r="377" spans="1:1" x14ac:dyDescent="0.25">
      <c r="A377" s="2"/>
    </row>
    <row r="378" spans="1:1" x14ac:dyDescent="0.25">
      <c r="A378" s="2"/>
    </row>
    <row r="379" spans="1:1" x14ac:dyDescent="0.25">
      <c r="A379" s="2"/>
    </row>
    <row r="380" spans="1:1" x14ac:dyDescent="0.25">
      <c r="A380" s="2"/>
    </row>
    <row r="381" spans="1:1" x14ac:dyDescent="0.25">
      <c r="A381" s="2"/>
    </row>
    <row r="382" spans="1:1" x14ac:dyDescent="0.25">
      <c r="A382" s="2"/>
    </row>
    <row r="383" spans="1:1" x14ac:dyDescent="0.25">
      <c r="A383" s="2"/>
    </row>
    <row r="384" spans="1:1" x14ac:dyDescent="0.25">
      <c r="A384" s="2"/>
    </row>
    <row r="385" spans="1:1" x14ac:dyDescent="0.25">
      <c r="A385" s="2"/>
    </row>
    <row r="386" spans="1:1" x14ac:dyDescent="0.25">
      <c r="A386" s="2"/>
    </row>
    <row r="387" spans="1:1" x14ac:dyDescent="0.25">
      <c r="A387" s="2"/>
    </row>
    <row r="388" spans="1:1" x14ac:dyDescent="0.25">
      <c r="A388" s="2"/>
    </row>
    <row r="389" spans="1:1" x14ac:dyDescent="0.25">
      <c r="A389" s="2"/>
    </row>
    <row r="390" spans="1:1" x14ac:dyDescent="0.25">
      <c r="A390" s="2"/>
    </row>
    <row r="391" spans="1:1" x14ac:dyDescent="0.25">
      <c r="A391" s="2"/>
    </row>
    <row r="392" spans="1:1" x14ac:dyDescent="0.25">
      <c r="A392" s="2"/>
    </row>
    <row r="393" spans="1:1" x14ac:dyDescent="0.25">
      <c r="A393" s="2"/>
    </row>
    <row r="394" spans="1:1" x14ac:dyDescent="0.25">
      <c r="A394" s="2"/>
    </row>
    <row r="395" spans="1:1" x14ac:dyDescent="0.25">
      <c r="A395" s="2"/>
    </row>
    <row r="396" spans="1:1" x14ac:dyDescent="0.25">
      <c r="A396" s="2"/>
    </row>
    <row r="397" spans="1:1" x14ac:dyDescent="0.25">
      <c r="A397" s="2"/>
    </row>
    <row r="398" spans="1:1" x14ac:dyDescent="0.25">
      <c r="A398" s="2"/>
    </row>
    <row r="399" spans="1:1" x14ac:dyDescent="0.25">
      <c r="A399" s="2"/>
    </row>
    <row r="400" spans="1:1" x14ac:dyDescent="0.25">
      <c r="A400" s="2"/>
    </row>
    <row r="401" spans="1:1" x14ac:dyDescent="0.25">
      <c r="A401" s="2"/>
    </row>
    <row r="402" spans="1:1" x14ac:dyDescent="0.25">
      <c r="A402" s="2"/>
    </row>
    <row r="403" spans="1:1" x14ac:dyDescent="0.25">
      <c r="A403" s="2"/>
    </row>
    <row r="404" spans="1:1" x14ac:dyDescent="0.25">
      <c r="A404" s="2"/>
    </row>
    <row r="405" spans="1:1" x14ac:dyDescent="0.25">
      <c r="A405" s="2"/>
    </row>
    <row r="406" spans="1:1" x14ac:dyDescent="0.25">
      <c r="A406" s="2"/>
    </row>
    <row r="407" spans="1:1" x14ac:dyDescent="0.25">
      <c r="A407" s="2"/>
    </row>
    <row r="408" spans="1:1" x14ac:dyDescent="0.25">
      <c r="A408" s="2"/>
    </row>
    <row r="409" spans="1:1" x14ac:dyDescent="0.25">
      <c r="A409" s="2"/>
    </row>
    <row r="410" spans="1:1" x14ac:dyDescent="0.25">
      <c r="A410" s="2"/>
    </row>
    <row r="411" spans="1:1" x14ac:dyDescent="0.25">
      <c r="A411" s="2"/>
    </row>
    <row r="412" spans="1:1" x14ac:dyDescent="0.25">
      <c r="A412" s="2"/>
    </row>
    <row r="413" spans="1:1" x14ac:dyDescent="0.25">
      <c r="A413" s="2"/>
    </row>
    <row r="414" spans="1:1" x14ac:dyDescent="0.25">
      <c r="A414" s="2"/>
    </row>
    <row r="415" spans="1:1" x14ac:dyDescent="0.25">
      <c r="A415" s="2"/>
    </row>
    <row r="416" spans="1:1" x14ac:dyDescent="0.25">
      <c r="A416" s="2"/>
    </row>
    <row r="417" spans="1:1" x14ac:dyDescent="0.25">
      <c r="A417" s="2"/>
    </row>
    <row r="418" spans="1:1" x14ac:dyDescent="0.25">
      <c r="A418" s="2"/>
    </row>
    <row r="419" spans="1:1" x14ac:dyDescent="0.25">
      <c r="A419" s="2"/>
    </row>
    <row r="420" spans="1:1" x14ac:dyDescent="0.25">
      <c r="A420" s="2"/>
    </row>
    <row r="421" spans="1:1" x14ac:dyDescent="0.25">
      <c r="A421" s="2"/>
    </row>
    <row r="422" spans="1:1" x14ac:dyDescent="0.25">
      <c r="A422" s="2"/>
    </row>
    <row r="423" spans="1:1" x14ac:dyDescent="0.25">
      <c r="A423" s="2"/>
    </row>
    <row r="424" spans="1:1" x14ac:dyDescent="0.25">
      <c r="A424" s="2"/>
    </row>
    <row r="425" spans="1:1" x14ac:dyDescent="0.25">
      <c r="A425" s="2"/>
    </row>
    <row r="426" spans="1:1" x14ac:dyDescent="0.25">
      <c r="A426" s="2"/>
    </row>
    <row r="427" spans="1:1" x14ac:dyDescent="0.25">
      <c r="A427" s="2"/>
    </row>
    <row r="428" spans="1:1" x14ac:dyDescent="0.25">
      <c r="A428" s="2"/>
    </row>
    <row r="429" spans="1:1" x14ac:dyDescent="0.25">
      <c r="A429" s="2"/>
    </row>
  </sheetData>
  <pageMargins left="0" right="0" top="0.39370078740157483" bottom="0.39370078740157483" header="0" footer="0"/>
  <pageSetup paperSize="9" orientation="landscape" r:id="rId1"/>
  <headerFooter alignWithMargins="0">
    <oddHeader>&amp;L&amp;G</oddHeader>
  </headerFooter>
  <drawing r:id="rId2"/>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6"/>
  <dimension ref="A1:CB454"/>
  <sheetViews>
    <sheetView zoomScaleNormal="100" zoomScaleSheetLayoutView="100" workbookViewId="0">
      <pane xSplit="2" ySplit="4" topLeftCell="C173" activePane="bottomRight" state="frozen"/>
      <selection activeCell="B46" sqref="B46"/>
      <selection pane="topRight" activeCell="B46" sqref="B46"/>
      <selection pane="bottomLeft" activeCell="B46" sqref="B46"/>
      <selection pane="bottomRight" activeCell="A5" sqref="A5"/>
    </sheetView>
  </sheetViews>
  <sheetFormatPr defaultColWidth="7.6640625" defaultRowHeight="10.199999999999999" x14ac:dyDescent="0.2"/>
  <cols>
    <col min="1" max="1" width="7.44140625" style="1" customWidth="1"/>
    <col min="2" max="2" width="7.5546875" style="1" customWidth="1"/>
    <col min="3" max="3" width="7.6640625" style="6" customWidth="1"/>
    <col min="4" max="4" width="11.6640625" style="6" customWidth="1"/>
    <col min="5" max="5" width="10.5546875" style="6" customWidth="1"/>
    <col min="6" max="6" width="7.5546875" style="29" customWidth="1"/>
    <col min="7" max="7" width="8.5546875" style="6" customWidth="1"/>
    <col min="8" max="8" width="3.6640625" style="6" customWidth="1"/>
    <col min="9" max="9" width="7.6640625" style="6" customWidth="1"/>
    <col min="10" max="10" width="11.6640625" style="6" customWidth="1"/>
    <col min="11" max="11" width="10.5546875" style="6" customWidth="1"/>
    <col min="12" max="12" width="7.5546875" style="29" customWidth="1"/>
    <col min="13" max="13" width="8.5546875" style="6" customWidth="1"/>
    <col min="14" max="14" width="3.6640625" style="6" customWidth="1"/>
    <col min="15" max="15" width="8.33203125" style="6" customWidth="1"/>
    <col min="16" max="16" width="11.6640625" style="6" customWidth="1"/>
    <col min="17" max="17" width="10.5546875" style="6" customWidth="1"/>
    <col min="18" max="18" width="7.5546875" style="29" customWidth="1"/>
    <col min="19" max="19" width="8.5546875" style="6" customWidth="1"/>
    <col min="20" max="20" width="3.6640625" style="6" customWidth="1"/>
    <col min="21" max="21" width="7.6640625" style="6" customWidth="1"/>
    <col min="22" max="22" width="11.6640625" style="6" customWidth="1"/>
    <col min="23" max="23" width="10.5546875" style="6" customWidth="1"/>
    <col min="24" max="24" width="7.5546875" style="29" customWidth="1"/>
    <col min="25" max="25" width="8.5546875" style="6" customWidth="1"/>
    <col min="26" max="26" width="3.6640625" style="6" customWidth="1"/>
    <col min="27" max="27" width="7.6640625" style="6" customWidth="1"/>
    <col min="28" max="28" width="11.6640625" style="6" customWidth="1"/>
    <col min="29" max="29" width="10.5546875" style="6" customWidth="1"/>
    <col min="30" max="30" width="7.5546875" style="29" customWidth="1"/>
    <col min="31" max="31" width="8.5546875" style="6" customWidth="1"/>
    <col min="32" max="32" width="3.6640625" style="6" customWidth="1"/>
    <col min="33" max="33" width="7.6640625" style="6" customWidth="1"/>
    <col min="34" max="34" width="11.6640625" style="6" customWidth="1"/>
    <col min="35" max="35" width="10.5546875" style="6" customWidth="1"/>
    <col min="36" max="36" width="7.5546875" style="29" customWidth="1"/>
    <col min="37" max="37" width="8.5546875" style="6" customWidth="1"/>
    <col min="38" max="38" width="3.6640625" style="6" customWidth="1"/>
    <col min="39" max="39" width="7.6640625" style="6" customWidth="1"/>
    <col min="40" max="40" width="11.6640625" style="6" customWidth="1"/>
    <col min="41" max="41" width="10.5546875" style="6" customWidth="1"/>
    <col min="42" max="42" width="7.5546875" style="29" customWidth="1"/>
    <col min="43" max="43" width="8.5546875" style="6" customWidth="1"/>
    <col min="44" max="44" width="3.6640625" style="6" customWidth="1"/>
    <col min="45" max="45" width="7.6640625" style="6"/>
    <col min="46" max="16384" width="7.6640625" style="1"/>
  </cols>
  <sheetData>
    <row r="1" spans="1:45" ht="13.2" x14ac:dyDescent="0.25">
      <c r="A1" s="3" t="s">
        <v>7</v>
      </c>
      <c r="B1" s="8"/>
      <c r="C1" s="4" t="s">
        <v>61</v>
      </c>
      <c r="AA1" s="4" t="s">
        <v>24</v>
      </c>
    </row>
    <row r="2" spans="1:45" ht="13.2" x14ac:dyDescent="0.25">
      <c r="A2" s="9" t="s">
        <v>3</v>
      </c>
      <c r="B2" s="10">
        <f>Diagram_K!D1</f>
        <v>1</v>
      </c>
      <c r="C2" s="4" t="s">
        <v>23</v>
      </c>
    </row>
    <row r="3" spans="1:45" ht="20.399999999999999" x14ac:dyDescent="0.2">
      <c r="A3" s="7" t="s">
        <v>0</v>
      </c>
      <c r="B3" s="7" t="s">
        <v>1</v>
      </c>
      <c r="C3" s="6" t="s">
        <v>2</v>
      </c>
      <c r="D3" s="128" t="s">
        <v>8</v>
      </c>
      <c r="E3" s="128"/>
      <c r="F3" s="128"/>
      <c r="G3" s="17" t="s">
        <v>9</v>
      </c>
      <c r="I3" s="6" t="s">
        <v>2</v>
      </c>
      <c r="J3" s="128" t="s">
        <v>10</v>
      </c>
      <c r="K3" s="128"/>
      <c r="L3" s="128"/>
      <c r="M3" s="17" t="s">
        <v>9</v>
      </c>
      <c r="P3" s="128" t="s">
        <v>11</v>
      </c>
      <c r="Q3" s="128"/>
      <c r="R3" s="128"/>
      <c r="S3" s="17" t="s">
        <v>9</v>
      </c>
      <c r="U3" s="6" t="s">
        <v>2</v>
      </c>
      <c r="V3" s="128" t="s">
        <v>12</v>
      </c>
      <c r="W3" s="128"/>
      <c r="X3" s="128"/>
      <c r="Y3" s="17" t="s">
        <v>9</v>
      </c>
      <c r="AA3" s="6" t="s">
        <v>2</v>
      </c>
      <c r="AB3" s="128" t="s">
        <v>13</v>
      </c>
      <c r="AC3" s="128"/>
      <c r="AD3" s="128"/>
      <c r="AE3" s="17" t="s">
        <v>14</v>
      </c>
      <c r="AG3" s="6" t="s">
        <v>2</v>
      </c>
      <c r="AH3" s="128" t="s">
        <v>15</v>
      </c>
      <c r="AI3" s="128"/>
      <c r="AJ3" s="128"/>
      <c r="AK3" s="17" t="s">
        <v>14</v>
      </c>
      <c r="AM3" s="6" t="s">
        <v>2</v>
      </c>
      <c r="AN3" s="129" t="s">
        <v>16</v>
      </c>
      <c r="AO3" s="129"/>
      <c r="AP3" s="129"/>
      <c r="AQ3" s="17" t="s">
        <v>14</v>
      </c>
    </row>
    <row r="4" spans="1:45" s="20" customFormat="1" ht="11.4" x14ac:dyDescent="0.2">
      <c r="A4" s="18"/>
      <c r="B4" s="18"/>
      <c r="C4" s="24"/>
      <c r="D4" s="24" t="s">
        <v>25</v>
      </c>
      <c r="E4" s="24" t="s">
        <v>17</v>
      </c>
      <c r="F4" s="28" t="s">
        <v>18</v>
      </c>
      <c r="G4" s="24"/>
      <c r="H4" s="24"/>
      <c r="I4" s="24"/>
      <c r="J4" s="24" t="s">
        <v>25</v>
      </c>
      <c r="K4" s="24" t="s">
        <v>17</v>
      </c>
      <c r="L4" s="28" t="s">
        <v>18</v>
      </c>
      <c r="M4" s="24"/>
      <c r="N4" s="24"/>
      <c r="O4" s="24"/>
      <c r="P4" s="24" t="s">
        <v>25</v>
      </c>
      <c r="Q4" s="24" t="s">
        <v>17</v>
      </c>
      <c r="R4" s="28" t="s">
        <v>18</v>
      </c>
      <c r="S4" s="24"/>
      <c r="T4" s="24"/>
      <c r="U4" s="24"/>
      <c r="V4" s="24" t="s">
        <v>25</v>
      </c>
      <c r="W4" s="24" t="s">
        <v>17</v>
      </c>
      <c r="X4" s="28" t="s">
        <v>18</v>
      </c>
      <c r="Y4" s="24"/>
      <c r="Z4" s="24"/>
      <c r="AA4" s="24"/>
      <c r="AB4" s="24" t="s">
        <v>25</v>
      </c>
      <c r="AC4" s="24" t="s">
        <v>17</v>
      </c>
      <c r="AD4" s="28" t="s">
        <v>18</v>
      </c>
      <c r="AE4" s="24"/>
      <c r="AF4" s="24"/>
      <c r="AG4" s="24"/>
      <c r="AH4" s="24" t="s">
        <v>25</v>
      </c>
      <c r="AI4" s="24" t="s">
        <v>17</v>
      </c>
      <c r="AJ4" s="28" t="s">
        <v>18</v>
      </c>
      <c r="AK4" s="24"/>
      <c r="AL4" s="24"/>
      <c r="AM4" s="24"/>
      <c r="AN4" s="24" t="s">
        <v>25</v>
      </c>
      <c r="AO4" s="24" t="s">
        <v>17</v>
      </c>
      <c r="AP4" s="28" t="s">
        <v>18</v>
      </c>
      <c r="AQ4" s="24"/>
      <c r="AR4" s="24"/>
      <c r="AS4" s="19"/>
    </row>
    <row r="5" spans="1:45" ht="12.75" customHeight="1" x14ac:dyDescent="0.25">
      <c r="A5" s="7"/>
      <c r="B5">
        <v>1</v>
      </c>
      <c r="C5" s="22">
        <f t="shared" ref="C5:C68" si="0">$B$2*E5+(1-$B$2)*D5</f>
        <v>18.399999999999999</v>
      </c>
      <c r="D5" s="22">
        <v>17.2</v>
      </c>
      <c r="E5" s="22">
        <v>18.399999999999999</v>
      </c>
      <c r="F5" s="27">
        <v>21.97</v>
      </c>
      <c r="G5" s="25" t="s">
        <v>68</v>
      </c>
      <c r="H5" s="22"/>
      <c r="I5" s="22">
        <f t="shared" ref="I5:I68" si="1">$B$2*K5+(1-$B$2)*J5</f>
        <v>376.1</v>
      </c>
      <c r="J5" s="22">
        <v>377.2</v>
      </c>
      <c r="K5" s="22">
        <v>376.1</v>
      </c>
      <c r="L5" s="27">
        <v>372.93</v>
      </c>
      <c r="M5" s="25" t="s">
        <v>68</v>
      </c>
      <c r="N5" s="22"/>
      <c r="O5" s="22"/>
      <c r="P5" s="22">
        <v>395.8</v>
      </c>
      <c r="Q5" s="22">
        <v>396.1</v>
      </c>
      <c r="R5" s="27">
        <v>396.32</v>
      </c>
      <c r="S5" s="25" t="s">
        <v>68</v>
      </c>
      <c r="T5" s="22"/>
      <c r="U5" s="22">
        <f t="shared" ref="U5:U68" si="2">$B$2*W5+(1-$B$2)*V5</f>
        <v>20</v>
      </c>
      <c r="V5" s="22">
        <v>18.600000000000001</v>
      </c>
      <c r="W5" s="22">
        <v>20</v>
      </c>
      <c r="X5" s="27">
        <v>23.39</v>
      </c>
      <c r="Y5" s="25" t="s">
        <v>68</v>
      </c>
      <c r="Z5" s="22"/>
      <c r="AA5" s="22">
        <f t="shared" ref="AA5:AA68" si="3">$B$2*AC5+(1-$B$2)*AB5</f>
        <v>4.5999999999999996</v>
      </c>
      <c r="AB5" s="22">
        <v>4.4000000000000004</v>
      </c>
      <c r="AC5" s="22">
        <v>4.5999999999999996</v>
      </c>
      <c r="AD5" s="27">
        <v>5.54</v>
      </c>
      <c r="AE5" s="25" t="s">
        <v>68</v>
      </c>
      <c r="AF5" s="22"/>
      <c r="AG5" s="22">
        <f t="shared" ref="AG5:AG68" si="4">$B$2*AI5+(1-$B$2)*AH5</f>
        <v>94.9</v>
      </c>
      <c r="AH5" s="22">
        <v>95.3</v>
      </c>
      <c r="AI5" s="22">
        <v>94.9</v>
      </c>
      <c r="AJ5" s="27">
        <v>94.1</v>
      </c>
      <c r="AK5" s="25" t="s">
        <v>68</v>
      </c>
      <c r="AL5" s="22"/>
      <c r="AM5" s="22">
        <f t="shared" ref="AM5:AM68" si="5">$B$2*AO5+(1-$B$2)*AN5</f>
        <v>5.0999999999999996</v>
      </c>
      <c r="AN5" s="22">
        <v>4.7</v>
      </c>
      <c r="AO5" s="22">
        <v>5.0999999999999996</v>
      </c>
      <c r="AP5" s="27">
        <v>5.9</v>
      </c>
      <c r="AQ5" s="25" t="s">
        <v>68</v>
      </c>
    </row>
    <row r="6" spans="1:45" ht="12.75" customHeight="1" x14ac:dyDescent="0.25">
      <c r="A6" s="7">
        <v>1</v>
      </c>
      <c r="B6">
        <v>2</v>
      </c>
      <c r="C6" s="22">
        <f t="shared" si="0"/>
        <v>24</v>
      </c>
      <c r="D6" s="22">
        <v>24.2</v>
      </c>
      <c r="E6" s="22">
        <v>24</v>
      </c>
      <c r="F6" s="27">
        <v>22.83</v>
      </c>
      <c r="G6" s="25">
        <v>10.4</v>
      </c>
      <c r="H6" s="22"/>
      <c r="I6" s="22">
        <f t="shared" si="1"/>
        <v>371.6</v>
      </c>
      <c r="J6" s="22">
        <v>371.6</v>
      </c>
      <c r="K6" s="22">
        <v>371.6</v>
      </c>
      <c r="L6" s="27">
        <v>372.08</v>
      </c>
      <c r="M6" s="25">
        <v>-10.3</v>
      </c>
      <c r="N6" s="22"/>
      <c r="O6" s="22"/>
      <c r="P6" s="22">
        <v>395.8</v>
      </c>
      <c r="Q6" s="22">
        <v>396.1</v>
      </c>
      <c r="R6" s="27">
        <v>396.16</v>
      </c>
      <c r="S6" s="25">
        <v>-1.9</v>
      </c>
      <c r="T6" s="22"/>
      <c r="U6" s="22">
        <f t="shared" si="2"/>
        <v>24.5</v>
      </c>
      <c r="V6" s="22">
        <v>24.2</v>
      </c>
      <c r="W6" s="22">
        <v>24.5</v>
      </c>
      <c r="X6" s="27">
        <v>24.08</v>
      </c>
      <c r="Y6" s="25">
        <v>8.3000000000000007</v>
      </c>
      <c r="Z6" s="22"/>
      <c r="AA6" s="22">
        <f t="shared" si="3"/>
        <v>6.1</v>
      </c>
      <c r="AB6" s="22">
        <v>6.1</v>
      </c>
      <c r="AC6" s="22">
        <v>6.1</v>
      </c>
      <c r="AD6" s="27">
        <v>5.76</v>
      </c>
      <c r="AE6" s="25">
        <v>2.6</v>
      </c>
      <c r="AF6" s="22"/>
      <c r="AG6" s="22">
        <f t="shared" si="4"/>
        <v>93.8</v>
      </c>
      <c r="AH6" s="22">
        <v>93.9</v>
      </c>
      <c r="AI6" s="22">
        <v>93.8</v>
      </c>
      <c r="AJ6" s="27">
        <v>93.92</v>
      </c>
      <c r="AK6" s="25">
        <v>-2.1</v>
      </c>
      <c r="AL6" s="22"/>
      <c r="AM6" s="22">
        <f t="shared" si="5"/>
        <v>6.2</v>
      </c>
      <c r="AN6" s="22">
        <v>6.1</v>
      </c>
      <c r="AO6" s="22">
        <v>6.2</v>
      </c>
      <c r="AP6" s="27">
        <v>6.08</v>
      </c>
      <c r="AQ6" s="25">
        <v>2.1</v>
      </c>
      <c r="AS6" s="26"/>
    </row>
    <row r="7" spans="1:45" ht="12.75" customHeight="1" x14ac:dyDescent="0.25">
      <c r="A7" s="7">
        <v>1</v>
      </c>
      <c r="B7">
        <v>3</v>
      </c>
      <c r="C7" s="22">
        <f t="shared" si="0"/>
        <v>17.5</v>
      </c>
      <c r="D7" s="22">
        <v>19.899999999999999</v>
      </c>
      <c r="E7" s="22">
        <v>17.5</v>
      </c>
      <c r="F7" s="27">
        <v>23.42</v>
      </c>
      <c r="G7" s="25">
        <v>7.1</v>
      </c>
      <c r="H7" s="22"/>
      <c r="I7" s="22">
        <f t="shared" si="1"/>
        <v>377.3</v>
      </c>
      <c r="J7" s="22">
        <v>375</v>
      </c>
      <c r="K7" s="22">
        <v>377.3</v>
      </c>
      <c r="L7" s="27">
        <v>371.46</v>
      </c>
      <c r="M7" s="25">
        <v>-7.4</v>
      </c>
      <c r="N7" s="22"/>
      <c r="O7" s="22"/>
      <c r="P7" s="22">
        <v>395.8</v>
      </c>
      <c r="Q7" s="22">
        <v>396</v>
      </c>
      <c r="R7" s="27">
        <v>395.98</v>
      </c>
      <c r="S7" s="25">
        <v>-2.2000000000000002</v>
      </c>
      <c r="T7" s="22"/>
      <c r="U7" s="22">
        <f t="shared" si="2"/>
        <v>18.7</v>
      </c>
      <c r="V7" s="22">
        <v>20.8</v>
      </c>
      <c r="W7" s="22">
        <v>18.7</v>
      </c>
      <c r="X7" s="27">
        <v>24.52</v>
      </c>
      <c r="Y7" s="25">
        <v>5.3</v>
      </c>
      <c r="Z7" s="22"/>
      <c r="AA7" s="22">
        <f t="shared" si="3"/>
        <v>4.4000000000000004</v>
      </c>
      <c r="AB7" s="22">
        <v>5</v>
      </c>
      <c r="AC7" s="22">
        <v>4.4000000000000004</v>
      </c>
      <c r="AD7" s="27">
        <v>5.92</v>
      </c>
      <c r="AE7" s="25">
        <v>1.8</v>
      </c>
      <c r="AF7" s="22"/>
      <c r="AG7" s="22">
        <f t="shared" si="4"/>
        <v>95.3</v>
      </c>
      <c r="AH7" s="22">
        <v>94.7</v>
      </c>
      <c r="AI7" s="22">
        <v>95.3</v>
      </c>
      <c r="AJ7" s="27">
        <v>93.81</v>
      </c>
      <c r="AK7" s="25">
        <v>-1.4</v>
      </c>
      <c r="AL7" s="22"/>
      <c r="AM7" s="22">
        <f t="shared" si="5"/>
        <v>4.7</v>
      </c>
      <c r="AN7" s="22">
        <v>5.3</v>
      </c>
      <c r="AO7" s="22">
        <v>4.7</v>
      </c>
      <c r="AP7" s="27">
        <v>6.19</v>
      </c>
      <c r="AQ7" s="25">
        <v>1.4</v>
      </c>
    </row>
    <row r="8" spans="1:45" ht="12.75" customHeight="1" x14ac:dyDescent="0.25">
      <c r="A8" s="7">
        <v>1</v>
      </c>
      <c r="B8">
        <v>4</v>
      </c>
      <c r="C8" s="22">
        <f t="shared" si="0"/>
        <v>27.7</v>
      </c>
      <c r="D8" s="22">
        <v>28</v>
      </c>
      <c r="E8" s="22">
        <v>27.7</v>
      </c>
      <c r="F8" s="27">
        <v>24.05</v>
      </c>
      <c r="G8" s="25">
        <v>7.5</v>
      </c>
      <c r="H8" s="22"/>
      <c r="I8" s="22">
        <f t="shared" si="1"/>
        <v>365</v>
      </c>
      <c r="J8" s="22">
        <v>364.2</v>
      </c>
      <c r="K8" s="22">
        <v>365</v>
      </c>
      <c r="L8" s="27">
        <v>370.79</v>
      </c>
      <c r="M8" s="25">
        <v>-8</v>
      </c>
      <c r="N8" s="22"/>
      <c r="O8" s="22"/>
      <c r="P8" s="22">
        <v>395.7</v>
      </c>
      <c r="Q8" s="22">
        <v>395.8</v>
      </c>
      <c r="R8" s="27">
        <v>395.79</v>
      </c>
      <c r="S8" s="25">
        <v>-2.2999999999999998</v>
      </c>
      <c r="T8" s="22"/>
      <c r="U8" s="22">
        <f t="shared" si="2"/>
        <v>30.8</v>
      </c>
      <c r="V8" s="22">
        <v>31.5</v>
      </c>
      <c r="W8" s="22">
        <v>30.8</v>
      </c>
      <c r="X8" s="27">
        <v>25</v>
      </c>
      <c r="Y8" s="25">
        <v>5.7</v>
      </c>
      <c r="Z8" s="22"/>
      <c r="AA8" s="22">
        <f t="shared" si="3"/>
        <v>7</v>
      </c>
      <c r="AB8" s="22">
        <v>7.1</v>
      </c>
      <c r="AC8" s="22">
        <v>7</v>
      </c>
      <c r="AD8" s="27">
        <v>6.08</v>
      </c>
      <c r="AE8" s="25">
        <v>1.9</v>
      </c>
      <c r="AF8" s="22"/>
      <c r="AG8" s="22">
        <f t="shared" si="4"/>
        <v>92.2</v>
      </c>
      <c r="AH8" s="22">
        <v>92</v>
      </c>
      <c r="AI8" s="22">
        <v>92.2</v>
      </c>
      <c r="AJ8" s="27">
        <v>93.68</v>
      </c>
      <c r="AK8" s="25">
        <v>-1.5</v>
      </c>
      <c r="AL8" s="22"/>
      <c r="AM8" s="22">
        <f t="shared" si="5"/>
        <v>7.8</v>
      </c>
      <c r="AN8" s="22">
        <v>8</v>
      </c>
      <c r="AO8" s="22">
        <v>7.8</v>
      </c>
      <c r="AP8" s="27">
        <v>6.32</v>
      </c>
      <c r="AQ8" s="25">
        <v>1.5</v>
      </c>
    </row>
    <row r="9" spans="1:45" ht="12.75" customHeight="1" x14ac:dyDescent="0.25">
      <c r="A9" s="7">
        <v>1</v>
      </c>
      <c r="B9">
        <v>5</v>
      </c>
      <c r="C9" s="22">
        <f t="shared" si="0"/>
        <v>25</v>
      </c>
      <c r="D9" s="22">
        <v>26.8</v>
      </c>
      <c r="E9" s="22">
        <v>25</v>
      </c>
      <c r="F9" s="27">
        <v>24.59</v>
      </c>
      <c r="G9" s="25">
        <v>6.5</v>
      </c>
      <c r="H9" s="22"/>
      <c r="I9" s="22">
        <f t="shared" si="1"/>
        <v>371.3</v>
      </c>
      <c r="J9" s="22">
        <v>368.9</v>
      </c>
      <c r="K9" s="22">
        <v>371.3</v>
      </c>
      <c r="L9" s="27">
        <v>370.2</v>
      </c>
      <c r="M9" s="25">
        <v>-7</v>
      </c>
      <c r="N9" s="22"/>
      <c r="O9" s="22"/>
      <c r="P9" s="22">
        <v>395.7</v>
      </c>
      <c r="Q9" s="22">
        <v>395.7</v>
      </c>
      <c r="R9" s="27">
        <v>395.59</v>
      </c>
      <c r="S9" s="25">
        <v>-2.4</v>
      </c>
      <c r="T9" s="22"/>
      <c r="U9" s="22">
        <f t="shared" si="2"/>
        <v>24.4</v>
      </c>
      <c r="V9" s="22">
        <v>26.8</v>
      </c>
      <c r="W9" s="22">
        <v>24.4</v>
      </c>
      <c r="X9" s="27">
        <v>25.38</v>
      </c>
      <c r="Y9" s="25">
        <v>4.5999999999999996</v>
      </c>
      <c r="Z9" s="22"/>
      <c r="AA9" s="22">
        <f t="shared" si="3"/>
        <v>6.3</v>
      </c>
      <c r="AB9" s="22">
        <v>6.8</v>
      </c>
      <c r="AC9" s="22">
        <v>6.3</v>
      </c>
      <c r="AD9" s="27">
        <v>6.22</v>
      </c>
      <c r="AE9" s="25">
        <v>1.7</v>
      </c>
      <c r="AF9" s="22"/>
      <c r="AG9" s="22">
        <f t="shared" si="4"/>
        <v>93.8</v>
      </c>
      <c r="AH9" s="22">
        <v>93.2</v>
      </c>
      <c r="AI9" s="22">
        <v>93.8</v>
      </c>
      <c r="AJ9" s="27">
        <v>93.58</v>
      </c>
      <c r="AK9" s="25">
        <v>-1.2</v>
      </c>
      <c r="AL9" s="22"/>
      <c r="AM9" s="22">
        <f t="shared" si="5"/>
        <v>6.2</v>
      </c>
      <c r="AN9" s="22">
        <v>6.8</v>
      </c>
      <c r="AO9" s="22">
        <v>6.2</v>
      </c>
      <c r="AP9" s="27">
        <v>6.42</v>
      </c>
      <c r="AQ9" s="25">
        <v>1.2</v>
      </c>
    </row>
    <row r="10" spans="1:45" ht="12.75" customHeight="1" x14ac:dyDescent="0.25">
      <c r="A10" s="7">
        <v>1</v>
      </c>
      <c r="B10">
        <v>6</v>
      </c>
      <c r="C10" s="22">
        <f t="shared" si="0"/>
        <v>25.4</v>
      </c>
      <c r="D10" s="22">
        <v>25.5</v>
      </c>
      <c r="E10" s="22">
        <v>25.4</v>
      </c>
      <c r="F10" s="27">
        <v>25.02</v>
      </c>
      <c r="G10" s="25">
        <v>5.2</v>
      </c>
      <c r="H10" s="22"/>
      <c r="I10" s="22">
        <f t="shared" si="1"/>
        <v>370.3</v>
      </c>
      <c r="J10" s="22">
        <v>370.2</v>
      </c>
      <c r="K10" s="22">
        <v>370.3</v>
      </c>
      <c r="L10" s="27">
        <v>369.71</v>
      </c>
      <c r="M10" s="25">
        <v>-6</v>
      </c>
      <c r="N10" s="22"/>
      <c r="O10" s="22"/>
      <c r="P10" s="22">
        <v>395.7</v>
      </c>
      <c r="Q10" s="22">
        <v>395.7</v>
      </c>
      <c r="R10" s="27">
        <v>395.37</v>
      </c>
      <c r="S10" s="25">
        <v>-2.6</v>
      </c>
      <c r="T10" s="22"/>
      <c r="U10" s="22">
        <f t="shared" si="2"/>
        <v>25.5</v>
      </c>
      <c r="V10" s="22">
        <v>25.5</v>
      </c>
      <c r="W10" s="22">
        <v>25.5</v>
      </c>
      <c r="X10" s="27">
        <v>25.66</v>
      </c>
      <c r="Y10" s="25">
        <v>3.4</v>
      </c>
      <c r="Z10" s="22"/>
      <c r="AA10" s="22">
        <f t="shared" si="3"/>
        <v>6.4</v>
      </c>
      <c r="AB10" s="22">
        <v>6.5</v>
      </c>
      <c r="AC10" s="22">
        <v>6.4</v>
      </c>
      <c r="AD10" s="27">
        <v>6.33</v>
      </c>
      <c r="AE10" s="25">
        <v>1.4</v>
      </c>
      <c r="AF10" s="22"/>
      <c r="AG10" s="22">
        <f t="shared" si="4"/>
        <v>93.6</v>
      </c>
      <c r="AH10" s="22">
        <v>93.5</v>
      </c>
      <c r="AI10" s="22">
        <v>93.6</v>
      </c>
      <c r="AJ10" s="27">
        <v>93.51</v>
      </c>
      <c r="AK10" s="25">
        <v>-0.9</v>
      </c>
      <c r="AL10" s="22"/>
      <c r="AM10" s="22">
        <f t="shared" si="5"/>
        <v>6.4</v>
      </c>
      <c r="AN10" s="22">
        <v>6.5</v>
      </c>
      <c r="AO10" s="22">
        <v>6.4</v>
      </c>
      <c r="AP10" s="27">
        <v>6.49</v>
      </c>
      <c r="AQ10" s="25">
        <v>0.9</v>
      </c>
    </row>
    <row r="11" spans="1:45" ht="12.75" customHeight="1" x14ac:dyDescent="0.25">
      <c r="A11" s="7">
        <v>1</v>
      </c>
      <c r="B11">
        <v>7</v>
      </c>
      <c r="C11" s="22">
        <f t="shared" si="0"/>
        <v>28.2</v>
      </c>
      <c r="D11" s="22">
        <v>25.7</v>
      </c>
      <c r="E11" s="22">
        <v>28.2</v>
      </c>
      <c r="F11" s="27">
        <v>25.31</v>
      </c>
      <c r="G11" s="25">
        <v>3.4</v>
      </c>
      <c r="H11" s="22"/>
      <c r="I11" s="22">
        <f t="shared" si="1"/>
        <v>365.6</v>
      </c>
      <c r="J11" s="22">
        <v>368.4</v>
      </c>
      <c r="K11" s="22">
        <v>365.6</v>
      </c>
      <c r="L11" s="27">
        <v>369.36</v>
      </c>
      <c r="M11" s="25">
        <v>-4.2</v>
      </c>
      <c r="N11" s="22"/>
      <c r="O11" s="22"/>
      <c r="P11" s="22">
        <v>395.1</v>
      </c>
      <c r="Q11" s="22">
        <v>395</v>
      </c>
      <c r="R11" s="27">
        <v>395.14</v>
      </c>
      <c r="S11" s="25">
        <v>-2.8</v>
      </c>
      <c r="T11" s="22"/>
      <c r="U11" s="22">
        <f t="shared" si="2"/>
        <v>29.4</v>
      </c>
      <c r="V11" s="22">
        <v>26.8</v>
      </c>
      <c r="W11" s="22">
        <v>29.4</v>
      </c>
      <c r="X11" s="27">
        <v>25.78</v>
      </c>
      <c r="Y11" s="25">
        <v>1.4</v>
      </c>
      <c r="Z11" s="22"/>
      <c r="AA11" s="22">
        <f t="shared" si="3"/>
        <v>7.1</v>
      </c>
      <c r="AB11" s="22">
        <v>6.5</v>
      </c>
      <c r="AC11" s="22">
        <v>7.1</v>
      </c>
      <c r="AD11" s="27">
        <v>6.4</v>
      </c>
      <c r="AE11" s="25">
        <v>0.9</v>
      </c>
      <c r="AF11" s="22"/>
      <c r="AG11" s="22">
        <f t="shared" si="4"/>
        <v>92.6</v>
      </c>
      <c r="AH11" s="22">
        <v>93.2</v>
      </c>
      <c r="AI11" s="22">
        <v>92.6</v>
      </c>
      <c r="AJ11" s="27">
        <v>93.48</v>
      </c>
      <c r="AK11" s="25">
        <v>-0.4</v>
      </c>
      <c r="AL11" s="22"/>
      <c r="AM11" s="22">
        <f t="shared" si="5"/>
        <v>7.4</v>
      </c>
      <c r="AN11" s="22">
        <v>6.8</v>
      </c>
      <c r="AO11" s="22">
        <v>7.4</v>
      </c>
      <c r="AP11" s="27">
        <v>6.52</v>
      </c>
      <c r="AQ11" s="25">
        <v>0.4</v>
      </c>
    </row>
    <row r="12" spans="1:45" ht="12.75" customHeight="1" x14ac:dyDescent="0.25">
      <c r="A12" s="7">
        <v>1</v>
      </c>
      <c r="B12">
        <v>8</v>
      </c>
      <c r="C12" s="22">
        <f t="shared" si="0"/>
        <v>26.6</v>
      </c>
      <c r="D12" s="22">
        <v>26.1</v>
      </c>
      <c r="E12" s="22">
        <v>26.6</v>
      </c>
      <c r="F12" s="27">
        <v>25.36</v>
      </c>
      <c r="G12" s="25">
        <v>0.6</v>
      </c>
      <c r="H12" s="22"/>
      <c r="I12" s="22">
        <f t="shared" si="1"/>
        <v>368.5</v>
      </c>
      <c r="J12" s="22">
        <v>369</v>
      </c>
      <c r="K12" s="22">
        <v>368.5</v>
      </c>
      <c r="L12" s="27">
        <v>369.21</v>
      </c>
      <c r="M12" s="25">
        <v>-1.7</v>
      </c>
      <c r="N12" s="22"/>
      <c r="O12" s="22"/>
      <c r="P12" s="22">
        <v>395.1</v>
      </c>
      <c r="Q12" s="22">
        <v>395</v>
      </c>
      <c r="R12" s="27">
        <v>394.9</v>
      </c>
      <c r="S12" s="25">
        <v>-2.9</v>
      </c>
      <c r="T12" s="22"/>
      <c r="U12" s="22">
        <f t="shared" si="2"/>
        <v>26.5</v>
      </c>
      <c r="V12" s="22">
        <v>26.1</v>
      </c>
      <c r="W12" s="22">
        <v>26.5</v>
      </c>
      <c r="X12" s="27">
        <v>25.68</v>
      </c>
      <c r="Y12" s="25">
        <v>-1.2</v>
      </c>
      <c r="Z12" s="22"/>
      <c r="AA12" s="22">
        <f t="shared" si="3"/>
        <v>6.7</v>
      </c>
      <c r="AB12" s="22">
        <v>6.6</v>
      </c>
      <c r="AC12" s="22">
        <v>6.7</v>
      </c>
      <c r="AD12" s="27">
        <v>6.42</v>
      </c>
      <c r="AE12" s="25">
        <v>0.2</v>
      </c>
      <c r="AF12" s="22"/>
      <c r="AG12" s="22">
        <f t="shared" si="4"/>
        <v>93.3</v>
      </c>
      <c r="AH12" s="22">
        <v>93.4</v>
      </c>
      <c r="AI12" s="22">
        <v>93.3</v>
      </c>
      <c r="AJ12" s="27">
        <v>93.5</v>
      </c>
      <c r="AK12" s="25">
        <v>0.3</v>
      </c>
      <c r="AL12" s="22"/>
      <c r="AM12" s="22">
        <f t="shared" si="5"/>
        <v>6.7</v>
      </c>
      <c r="AN12" s="22">
        <v>6.6</v>
      </c>
      <c r="AO12" s="22">
        <v>6.7</v>
      </c>
      <c r="AP12" s="27">
        <v>6.5</v>
      </c>
      <c r="AQ12" s="25">
        <v>-0.3</v>
      </c>
    </row>
    <row r="13" spans="1:45" ht="12.75" customHeight="1" x14ac:dyDescent="0.25">
      <c r="A13" s="7">
        <v>1</v>
      </c>
      <c r="B13">
        <v>9</v>
      </c>
      <c r="C13" s="22">
        <f t="shared" si="0"/>
        <v>28</v>
      </c>
      <c r="D13" s="22">
        <v>29</v>
      </c>
      <c r="E13" s="22">
        <v>28</v>
      </c>
      <c r="F13" s="27">
        <v>25.24</v>
      </c>
      <c r="G13" s="25">
        <v>-1.5</v>
      </c>
      <c r="H13" s="22"/>
      <c r="I13" s="22">
        <f t="shared" si="1"/>
        <v>366.6</v>
      </c>
      <c r="J13" s="22">
        <v>366.1</v>
      </c>
      <c r="K13" s="22">
        <v>366.6</v>
      </c>
      <c r="L13" s="27">
        <v>369.21</v>
      </c>
      <c r="M13" s="25">
        <v>0</v>
      </c>
      <c r="N13" s="22"/>
      <c r="O13" s="22"/>
      <c r="P13" s="22">
        <v>395.1</v>
      </c>
      <c r="Q13" s="22">
        <v>395</v>
      </c>
      <c r="R13" s="27">
        <v>394.65</v>
      </c>
      <c r="S13" s="25">
        <v>-3</v>
      </c>
      <c r="T13" s="22"/>
      <c r="U13" s="22">
        <f t="shared" si="2"/>
        <v>28.4</v>
      </c>
      <c r="V13" s="22">
        <v>29</v>
      </c>
      <c r="W13" s="22">
        <v>28.4</v>
      </c>
      <c r="X13" s="27">
        <v>25.43</v>
      </c>
      <c r="Y13" s="25">
        <v>-3</v>
      </c>
      <c r="Z13" s="22"/>
      <c r="AA13" s="22">
        <f t="shared" si="3"/>
        <v>7.1</v>
      </c>
      <c r="AB13" s="22">
        <v>7.3</v>
      </c>
      <c r="AC13" s="22">
        <v>7.1</v>
      </c>
      <c r="AD13" s="27">
        <v>6.39</v>
      </c>
      <c r="AE13" s="25">
        <v>-0.3</v>
      </c>
      <c r="AF13" s="22"/>
      <c r="AG13" s="22">
        <f t="shared" si="4"/>
        <v>92.8</v>
      </c>
      <c r="AH13" s="22">
        <v>92.7</v>
      </c>
      <c r="AI13" s="22">
        <v>92.8</v>
      </c>
      <c r="AJ13" s="27">
        <v>93.56</v>
      </c>
      <c r="AK13" s="25">
        <v>0.7</v>
      </c>
      <c r="AL13" s="22"/>
      <c r="AM13" s="22">
        <f t="shared" si="5"/>
        <v>7.2</v>
      </c>
      <c r="AN13" s="22">
        <v>7.3</v>
      </c>
      <c r="AO13" s="22">
        <v>7.2</v>
      </c>
      <c r="AP13" s="27">
        <v>6.44</v>
      </c>
      <c r="AQ13" s="25">
        <v>-0.7</v>
      </c>
    </row>
    <row r="14" spans="1:45" ht="12.75" customHeight="1" x14ac:dyDescent="0.25">
      <c r="A14" s="7">
        <v>1</v>
      </c>
      <c r="B14">
        <v>10</v>
      </c>
      <c r="C14" s="22">
        <f t="shared" si="0"/>
        <v>18.899999999999999</v>
      </c>
      <c r="D14" s="22">
        <v>19</v>
      </c>
      <c r="E14" s="22">
        <v>18.899999999999999</v>
      </c>
      <c r="F14" s="27">
        <v>24.91</v>
      </c>
      <c r="G14" s="25">
        <v>-4</v>
      </c>
      <c r="H14" s="22"/>
      <c r="I14" s="22">
        <f t="shared" si="1"/>
        <v>374.6</v>
      </c>
      <c r="J14" s="22">
        <v>375</v>
      </c>
      <c r="K14" s="22">
        <v>374.6</v>
      </c>
      <c r="L14" s="27">
        <v>369.39</v>
      </c>
      <c r="M14" s="25">
        <v>2.1</v>
      </c>
      <c r="N14" s="22"/>
      <c r="O14" s="22"/>
      <c r="P14" s="22">
        <v>394.1</v>
      </c>
      <c r="Q14" s="22">
        <v>393.9</v>
      </c>
      <c r="R14" s="27">
        <v>394.4</v>
      </c>
      <c r="S14" s="25">
        <v>-3</v>
      </c>
      <c r="T14" s="22"/>
      <c r="U14" s="22">
        <f t="shared" si="2"/>
        <v>19.3</v>
      </c>
      <c r="V14" s="22">
        <v>19</v>
      </c>
      <c r="W14" s="22">
        <v>19.3</v>
      </c>
      <c r="X14" s="27">
        <v>25.01</v>
      </c>
      <c r="Y14" s="25">
        <v>-5.0999999999999996</v>
      </c>
      <c r="Z14" s="22"/>
      <c r="AA14" s="22">
        <f t="shared" si="3"/>
        <v>4.8</v>
      </c>
      <c r="AB14" s="22">
        <v>4.8</v>
      </c>
      <c r="AC14" s="22">
        <v>4.8</v>
      </c>
      <c r="AD14" s="27">
        <v>6.31</v>
      </c>
      <c r="AE14" s="25">
        <v>-1</v>
      </c>
      <c r="AF14" s="22"/>
      <c r="AG14" s="22">
        <f t="shared" si="4"/>
        <v>95.1</v>
      </c>
      <c r="AH14" s="22">
        <v>95.2</v>
      </c>
      <c r="AI14" s="22">
        <v>95.1</v>
      </c>
      <c r="AJ14" s="27">
        <v>93.66</v>
      </c>
      <c r="AK14" s="25">
        <v>1.2</v>
      </c>
      <c r="AL14" s="22"/>
      <c r="AM14" s="22">
        <f t="shared" si="5"/>
        <v>4.9000000000000004</v>
      </c>
      <c r="AN14" s="22">
        <v>4.8</v>
      </c>
      <c r="AO14" s="22">
        <v>4.9000000000000004</v>
      </c>
      <c r="AP14" s="27">
        <v>6.34</v>
      </c>
      <c r="AQ14" s="25">
        <v>-1.2</v>
      </c>
    </row>
    <row r="15" spans="1:45" ht="12.75" customHeight="1" x14ac:dyDescent="0.25">
      <c r="A15" s="7">
        <v>1</v>
      </c>
      <c r="B15">
        <v>11</v>
      </c>
      <c r="C15" s="22">
        <f t="shared" si="0"/>
        <v>25</v>
      </c>
      <c r="D15" s="22">
        <v>22.6</v>
      </c>
      <c r="E15" s="22">
        <v>25</v>
      </c>
      <c r="F15" s="27">
        <v>24.42</v>
      </c>
      <c r="G15" s="25">
        <v>-5.8</v>
      </c>
      <c r="H15" s="22"/>
      <c r="I15" s="22">
        <f t="shared" si="1"/>
        <v>369.8</v>
      </c>
      <c r="J15" s="22">
        <v>371.5</v>
      </c>
      <c r="K15" s="22">
        <v>369.8</v>
      </c>
      <c r="L15" s="27">
        <v>369.68</v>
      </c>
      <c r="M15" s="25">
        <v>3.5</v>
      </c>
      <c r="N15" s="22"/>
      <c r="O15" s="22"/>
      <c r="P15" s="22">
        <v>394.1</v>
      </c>
      <c r="Q15" s="22">
        <v>393.9</v>
      </c>
      <c r="R15" s="27">
        <v>394.15</v>
      </c>
      <c r="S15" s="25">
        <v>-2.9</v>
      </c>
      <c r="T15" s="22"/>
      <c r="U15" s="22">
        <f t="shared" si="2"/>
        <v>24.1</v>
      </c>
      <c r="V15" s="22">
        <v>22.6</v>
      </c>
      <c r="W15" s="22">
        <v>24.1</v>
      </c>
      <c r="X15" s="27">
        <v>24.48</v>
      </c>
      <c r="Y15" s="25">
        <v>-6.4</v>
      </c>
      <c r="Z15" s="22"/>
      <c r="AA15" s="22">
        <f t="shared" si="3"/>
        <v>6.3</v>
      </c>
      <c r="AB15" s="22">
        <v>5.7</v>
      </c>
      <c r="AC15" s="22">
        <v>6.3</v>
      </c>
      <c r="AD15" s="27">
        <v>6.2</v>
      </c>
      <c r="AE15" s="25">
        <v>-1.4</v>
      </c>
      <c r="AF15" s="22"/>
      <c r="AG15" s="22">
        <f t="shared" si="4"/>
        <v>93.9</v>
      </c>
      <c r="AH15" s="22">
        <v>94.3</v>
      </c>
      <c r="AI15" s="22">
        <v>93.9</v>
      </c>
      <c r="AJ15" s="27">
        <v>93.79</v>
      </c>
      <c r="AK15" s="25">
        <v>1.6</v>
      </c>
      <c r="AL15" s="22"/>
      <c r="AM15" s="22">
        <f t="shared" si="5"/>
        <v>6.1</v>
      </c>
      <c r="AN15" s="22">
        <v>5.7</v>
      </c>
      <c r="AO15" s="22">
        <v>6.1</v>
      </c>
      <c r="AP15" s="27">
        <v>6.21</v>
      </c>
      <c r="AQ15" s="25">
        <v>-1.6</v>
      </c>
    </row>
    <row r="16" spans="1:45" ht="12.75" customHeight="1" x14ac:dyDescent="0.25">
      <c r="A16" s="7">
        <v>1</v>
      </c>
      <c r="B16">
        <v>12</v>
      </c>
      <c r="C16" s="22">
        <f t="shared" si="0"/>
        <v>25.6</v>
      </c>
      <c r="D16" s="22">
        <v>25.7</v>
      </c>
      <c r="E16" s="22">
        <v>25.6</v>
      </c>
      <c r="F16" s="27">
        <v>23.83</v>
      </c>
      <c r="G16" s="25">
        <v>-7</v>
      </c>
      <c r="H16" s="22"/>
      <c r="I16" s="22">
        <f t="shared" si="1"/>
        <v>368.3</v>
      </c>
      <c r="J16" s="22">
        <v>368.3</v>
      </c>
      <c r="K16" s="22">
        <v>368.3</v>
      </c>
      <c r="L16" s="27">
        <v>370.06</v>
      </c>
      <c r="M16" s="25">
        <v>4.5</v>
      </c>
      <c r="N16" s="22"/>
      <c r="O16" s="22"/>
      <c r="P16" s="22">
        <v>394.1</v>
      </c>
      <c r="Q16" s="22">
        <v>394</v>
      </c>
      <c r="R16" s="27">
        <v>393.92</v>
      </c>
      <c r="S16" s="25">
        <v>-2.8</v>
      </c>
      <c r="T16" s="22"/>
      <c r="U16" s="22">
        <f t="shared" si="2"/>
        <v>25.7</v>
      </c>
      <c r="V16" s="22">
        <v>25.7</v>
      </c>
      <c r="W16" s="22">
        <v>25.7</v>
      </c>
      <c r="X16" s="27">
        <v>23.87</v>
      </c>
      <c r="Y16" s="25">
        <v>-7.3</v>
      </c>
      <c r="Z16" s="22"/>
      <c r="AA16" s="22">
        <f t="shared" si="3"/>
        <v>6.5</v>
      </c>
      <c r="AB16" s="22">
        <v>6.5</v>
      </c>
      <c r="AC16" s="22">
        <v>6.5</v>
      </c>
      <c r="AD16" s="27">
        <v>6.05</v>
      </c>
      <c r="AE16" s="25">
        <v>-1.7</v>
      </c>
      <c r="AF16" s="22"/>
      <c r="AG16" s="22">
        <f t="shared" si="4"/>
        <v>93.5</v>
      </c>
      <c r="AH16" s="22">
        <v>93.5</v>
      </c>
      <c r="AI16" s="22">
        <v>93.5</v>
      </c>
      <c r="AJ16" s="27">
        <v>93.94</v>
      </c>
      <c r="AK16" s="25">
        <v>1.8</v>
      </c>
      <c r="AL16" s="22"/>
      <c r="AM16" s="22">
        <f t="shared" si="5"/>
        <v>6.5</v>
      </c>
      <c r="AN16" s="22">
        <v>6.5</v>
      </c>
      <c r="AO16" s="22">
        <v>6.5</v>
      </c>
      <c r="AP16" s="27">
        <v>6.06</v>
      </c>
      <c r="AQ16" s="25">
        <v>-1.8</v>
      </c>
    </row>
    <row r="17" spans="1:43" ht="12.75" customHeight="1" x14ac:dyDescent="0.25">
      <c r="A17" s="7"/>
      <c r="B17">
        <v>1</v>
      </c>
      <c r="C17" s="22">
        <f t="shared" si="0"/>
        <v>21</v>
      </c>
      <c r="D17" s="22">
        <v>20.6</v>
      </c>
      <c r="E17" s="22">
        <v>21</v>
      </c>
      <c r="F17" s="27">
        <v>23.29</v>
      </c>
      <c r="G17" s="25">
        <v>-6.5</v>
      </c>
      <c r="H17" s="22"/>
      <c r="I17" s="22">
        <f t="shared" si="1"/>
        <v>372.4</v>
      </c>
      <c r="J17" s="22">
        <v>372.8</v>
      </c>
      <c r="K17" s="22">
        <v>372.4</v>
      </c>
      <c r="L17" s="27">
        <v>370.38</v>
      </c>
      <c r="M17" s="25">
        <v>4</v>
      </c>
      <c r="N17" s="22"/>
      <c r="O17" s="22"/>
      <c r="P17" s="22">
        <v>393.4</v>
      </c>
      <c r="Q17" s="22">
        <v>393.7</v>
      </c>
      <c r="R17" s="27">
        <v>393.71</v>
      </c>
      <c r="S17" s="25">
        <v>-2.5</v>
      </c>
      <c r="T17" s="22"/>
      <c r="U17" s="22">
        <f t="shared" si="2"/>
        <v>21.3</v>
      </c>
      <c r="V17" s="22">
        <v>20.6</v>
      </c>
      <c r="W17" s="22">
        <v>21.3</v>
      </c>
      <c r="X17" s="27">
        <v>23.33</v>
      </c>
      <c r="Y17" s="25">
        <v>-6.5</v>
      </c>
      <c r="Z17" s="22"/>
      <c r="AA17" s="22">
        <f t="shared" si="3"/>
        <v>5.3</v>
      </c>
      <c r="AB17" s="22">
        <v>5.2</v>
      </c>
      <c r="AC17" s="22">
        <v>5.3</v>
      </c>
      <c r="AD17" s="27">
        <v>5.92</v>
      </c>
      <c r="AE17" s="25">
        <v>-1.6</v>
      </c>
      <c r="AF17" s="22"/>
      <c r="AG17" s="22">
        <f t="shared" si="4"/>
        <v>94.6</v>
      </c>
      <c r="AH17" s="22">
        <v>94.8</v>
      </c>
      <c r="AI17" s="22">
        <v>94.6</v>
      </c>
      <c r="AJ17" s="27">
        <v>94.07</v>
      </c>
      <c r="AK17" s="25">
        <v>1.6</v>
      </c>
      <c r="AL17" s="22"/>
      <c r="AM17" s="22">
        <f t="shared" si="5"/>
        <v>5.4</v>
      </c>
      <c r="AN17" s="22">
        <v>5.2</v>
      </c>
      <c r="AO17" s="22">
        <v>5.4</v>
      </c>
      <c r="AP17" s="27">
        <v>5.93</v>
      </c>
      <c r="AQ17" s="25">
        <v>-1.6</v>
      </c>
    </row>
    <row r="18" spans="1:43" ht="12.75" customHeight="1" x14ac:dyDescent="0.25">
      <c r="A18" s="7">
        <v>2</v>
      </c>
      <c r="B18">
        <v>2</v>
      </c>
      <c r="C18" s="22">
        <f t="shared" si="0"/>
        <v>24.9</v>
      </c>
      <c r="D18" s="22">
        <v>24.8</v>
      </c>
      <c r="E18" s="22">
        <v>24.9</v>
      </c>
      <c r="F18" s="27">
        <v>22.89</v>
      </c>
      <c r="G18" s="25">
        <v>-4.8</v>
      </c>
      <c r="H18" s="22"/>
      <c r="I18" s="22">
        <f t="shared" si="1"/>
        <v>368.4</v>
      </c>
      <c r="J18" s="22">
        <v>368.6</v>
      </c>
      <c r="K18" s="22">
        <v>368.4</v>
      </c>
      <c r="L18" s="27">
        <v>370.58</v>
      </c>
      <c r="M18" s="25">
        <v>2.4</v>
      </c>
      <c r="N18" s="22"/>
      <c r="O18" s="22"/>
      <c r="P18" s="22">
        <v>393.4</v>
      </c>
      <c r="Q18" s="22">
        <v>393.6</v>
      </c>
      <c r="R18" s="27">
        <v>393.53</v>
      </c>
      <c r="S18" s="25">
        <v>-2.2000000000000002</v>
      </c>
      <c r="T18" s="22"/>
      <c r="U18" s="22">
        <f t="shared" si="2"/>
        <v>25.2</v>
      </c>
      <c r="V18" s="22">
        <v>24.8</v>
      </c>
      <c r="W18" s="22">
        <v>25.2</v>
      </c>
      <c r="X18" s="27">
        <v>22.95</v>
      </c>
      <c r="Y18" s="25">
        <v>-4.5</v>
      </c>
      <c r="Z18" s="22"/>
      <c r="AA18" s="22">
        <f t="shared" si="3"/>
        <v>6.3</v>
      </c>
      <c r="AB18" s="22">
        <v>6.3</v>
      </c>
      <c r="AC18" s="22">
        <v>6.3</v>
      </c>
      <c r="AD18" s="27">
        <v>5.82</v>
      </c>
      <c r="AE18" s="25">
        <v>-1.2</v>
      </c>
      <c r="AF18" s="22"/>
      <c r="AG18" s="22">
        <f t="shared" si="4"/>
        <v>93.6</v>
      </c>
      <c r="AH18" s="22">
        <v>93.7</v>
      </c>
      <c r="AI18" s="22">
        <v>93.6</v>
      </c>
      <c r="AJ18" s="27">
        <v>94.17</v>
      </c>
      <c r="AK18" s="25">
        <v>1.1000000000000001</v>
      </c>
      <c r="AL18" s="22"/>
      <c r="AM18" s="22">
        <f t="shared" si="5"/>
        <v>6.4</v>
      </c>
      <c r="AN18" s="22">
        <v>6.3</v>
      </c>
      <c r="AO18" s="22">
        <v>6.4</v>
      </c>
      <c r="AP18" s="27">
        <v>5.83</v>
      </c>
      <c r="AQ18" s="25">
        <v>-1.1000000000000001</v>
      </c>
    </row>
    <row r="19" spans="1:43" ht="12.75" customHeight="1" x14ac:dyDescent="0.25">
      <c r="A19" s="7">
        <v>2</v>
      </c>
      <c r="B19">
        <v>3</v>
      </c>
      <c r="C19" s="22">
        <f t="shared" si="0"/>
        <v>22.2</v>
      </c>
      <c r="D19" s="22">
        <v>25</v>
      </c>
      <c r="E19" s="22">
        <v>22.2</v>
      </c>
      <c r="F19" s="27">
        <v>22.67</v>
      </c>
      <c r="G19" s="25">
        <v>-2.7</v>
      </c>
      <c r="H19" s="22"/>
      <c r="I19" s="22">
        <f t="shared" si="1"/>
        <v>371.1</v>
      </c>
      <c r="J19" s="22">
        <v>368.5</v>
      </c>
      <c r="K19" s="22">
        <v>371.1</v>
      </c>
      <c r="L19" s="27">
        <v>370.6</v>
      </c>
      <c r="M19" s="25">
        <v>0.3</v>
      </c>
      <c r="N19" s="22"/>
      <c r="O19" s="22"/>
      <c r="P19" s="22">
        <v>393.4</v>
      </c>
      <c r="Q19" s="22">
        <v>393.6</v>
      </c>
      <c r="R19" s="27">
        <v>393.39</v>
      </c>
      <c r="S19" s="25">
        <v>-1.8</v>
      </c>
      <c r="T19" s="22"/>
      <c r="U19" s="22">
        <f t="shared" si="2"/>
        <v>22.5</v>
      </c>
      <c r="V19" s="22">
        <v>25</v>
      </c>
      <c r="W19" s="22">
        <v>22.5</v>
      </c>
      <c r="X19" s="27">
        <v>22.78</v>
      </c>
      <c r="Y19" s="25">
        <v>-2</v>
      </c>
      <c r="Z19" s="22"/>
      <c r="AA19" s="22">
        <f t="shared" si="3"/>
        <v>5.6</v>
      </c>
      <c r="AB19" s="22">
        <v>6.3</v>
      </c>
      <c r="AC19" s="22">
        <v>5.6</v>
      </c>
      <c r="AD19" s="27">
        <v>5.76</v>
      </c>
      <c r="AE19" s="25">
        <v>-0.7</v>
      </c>
      <c r="AF19" s="22"/>
      <c r="AG19" s="22">
        <f t="shared" si="4"/>
        <v>94.3</v>
      </c>
      <c r="AH19" s="22">
        <v>93.7</v>
      </c>
      <c r="AI19" s="22">
        <v>94.3</v>
      </c>
      <c r="AJ19" s="27">
        <v>94.21</v>
      </c>
      <c r="AK19" s="25">
        <v>0.5</v>
      </c>
      <c r="AL19" s="22"/>
      <c r="AM19" s="22">
        <f t="shared" si="5"/>
        <v>5.7</v>
      </c>
      <c r="AN19" s="22">
        <v>6.3</v>
      </c>
      <c r="AO19" s="22">
        <v>5.7</v>
      </c>
      <c r="AP19" s="27">
        <v>5.79</v>
      </c>
      <c r="AQ19" s="25">
        <v>-0.5</v>
      </c>
    </row>
    <row r="20" spans="1:43" ht="12.75" customHeight="1" x14ac:dyDescent="0.25">
      <c r="A20" s="7">
        <v>2</v>
      </c>
      <c r="B20">
        <v>4</v>
      </c>
      <c r="C20" s="22">
        <f t="shared" si="0"/>
        <v>20.9</v>
      </c>
      <c r="D20" s="22">
        <v>20.7</v>
      </c>
      <c r="E20" s="22">
        <v>20.9</v>
      </c>
      <c r="F20" s="27">
        <v>22.64</v>
      </c>
      <c r="G20" s="25">
        <v>-0.4</v>
      </c>
      <c r="H20" s="22"/>
      <c r="I20" s="22">
        <f t="shared" si="1"/>
        <v>372.7</v>
      </c>
      <c r="J20" s="22">
        <v>372.4</v>
      </c>
      <c r="K20" s="22">
        <v>372.7</v>
      </c>
      <c r="L20" s="27">
        <v>370.45</v>
      </c>
      <c r="M20" s="25">
        <v>-1.9</v>
      </c>
      <c r="N20" s="22"/>
      <c r="O20" s="22"/>
      <c r="P20" s="22">
        <v>393.1</v>
      </c>
      <c r="Q20" s="22">
        <v>393.2</v>
      </c>
      <c r="R20" s="27">
        <v>393.28</v>
      </c>
      <c r="S20" s="25">
        <v>-1.3</v>
      </c>
      <c r="T20" s="22"/>
      <c r="U20" s="22">
        <f t="shared" si="2"/>
        <v>20.5</v>
      </c>
      <c r="V20" s="22">
        <v>20.7</v>
      </c>
      <c r="W20" s="22">
        <v>20.5</v>
      </c>
      <c r="X20" s="27">
        <v>22.83</v>
      </c>
      <c r="Y20" s="25">
        <v>0.6</v>
      </c>
      <c r="Z20" s="22"/>
      <c r="AA20" s="22">
        <f t="shared" si="3"/>
        <v>5.3</v>
      </c>
      <c r="AB20" s="22">
        <v>5.3</v>
      </c>
      <c r="AC20" s="22">
        <v>5.3</v>
      </c>
      <c r="AD20" s="27">
        <v>5.76</v>
      </c>
      <c r="AE20" s="25">
        <v>-0.1</v>
      </c>
      <c r="AF20" s="22"/>
      <c r="AG20" s="22">
        <f t="shared" si="4"/>
        <v>94.8</v>
      </c>
      <c r="AH20" s="22">
        <v>94.7</v>
      </c>
      <c r="AI20" s="22">
        <v>94.8</v>
      </c>
      <c r="AJ20" s="27">
        <v>94.19</v>
      </c>
      <c r="AK20" s="25">
        <v>-0.2</v>
      </c>
      <c r="AL20" s="22"/>
      <c r="AM20" s="22">
        <f t="shared" si="5"/>
        <v>5.2</v>
      </c>
      <c r="AN20" s="22">
        <v>5.3</v>
      </c>
      <c r="AO20" s="22">
        <v>5.2</v>
      </c>
      <c r="AP20" s="27">
        <v>5.81</v>
      </c>
      <c r="AQ20" s="25">
        <v>0.2</v>
      </c>
    </row>
    <row r="21" spans="1:43" ht="12.75" customHeight="1" x14ac:dyDescent="0.25">
      <c r="A21" s="7">
        <v>2</v>
      </c>
      <c r="B21">
        <v>5</v>
      </c>
      <c r="C21" s="22">
        <f t="shared" si="0"/>
        <v>23.4</v>
      </c>
      <c r="D21" s="22">
        <v>24.9</v>
      </c>
      <c r="E21" s="22">
        <v>23.4</v>
      </c>
      <c r="F21" s="27">
        <v>22.76</v>
      </c>
      <c r="G21" s="25">
        <v>1.4</v>
      </c>
      <c r="H21" s="22"/>
      <c r="I21" s="22">
        <f t="shared" si="1"/>
        <v>368.4</v>
      </c>
      <c r="J21" s="22">
        <v>366.5</v>
      </c>
      <c r="K21" s="22">
        <v>368.4</v>
      </c>
      <c r="L21" s="27">
        <v>370.15</v>
      </c>
      <c r="M21" s="25">
        <v>-3.6</v>
      </c>
      <c r="N21" s="22"/>
      <c r="O21" s="22"/>
      <c r="P21" s="22">
        <v>393.1</v>
      </c>
      <c r="Q21" s="22">
        <v>393.1</v>
      </c>
      <c r="R21" s="27">
        <v>393.21</v>
      </c>
      <c r="S21" s="25">
        <v>-0.8</v>
      </c>
      <c r="T21" s="22"/>
      <c r="U21" s="22">
        <f t="shared" si="2"/>
        <v>24.7</v>
      </c>
      <c r="V21" s="22">
        <v>26.6</v>
      </c>
      <c r="W21" s="22">
        <v>24.7</v>
      </c>
      <c r="X21" s="27">
        <v>23.06</v>
      </c>
      <c r="Y21" s="25">
        <v>2.7</v>
      </c>
      <c r="Z21" s="22"/>
      <c r="AA21" s="22">
        <f t="shared" si="3"/>
        <v>6</v>
      </c>
      <c r="AB21" s="22">
        <v>6.3</v>
      </c>
      <c r="AC21" s="22">
        <v>6</v>
      </c>
      <c r="AD21" s="27">
        <v>5.79</v>
      </c>
      <c r="AE21" s="25">
        <v>0.4</v>
      </c>
      <c r="AF21" s="22"/>
      <c r="AG21" s="22">
        <f t="shared" si="4"/>
        <v>93.7</v>
      </c>
      <c r="AH21" s="22">
        <v>93.2</v>
      </c>
      <c r="AI21" s="22">
        <v>93.7</v>
      </c>
      <c r="AJ21" s="27">
        <v>94.14</v>
      </c>
      <c r="AK21" s="25">
        <v>-0.7</v>
      </c>
      <c r="AL21" s="22"/>
      <c r="AM21" s="22">
        <f t="shared" si="5"/>
        <v>6.3</v>
      </c>
      <c r="AN21" s="22">
        <v>6.8</v>
      </c>
      <c r="AO21" s="22">
        <v>6.3</v>
      </c>
      <c r="AP21" s="27">
        <v>5.86</v>
      </c>
      <c r="AQ21" s="25">
        <v>0.7</v>
      </c>
    </row>
    <row r="22" spans="1:43" ht="12.75" customHeight="1" x14ac:dyDescent="0.25">
      <c r="A22" s="7">
        <v>2</v>
      </c>
      <c r="B22">
        <v>6</v>
      </c>
      <c r="C22" s="22">
        <f t="shared" si="0"/>
        <v>24.9</v>
      </c>
      <c r="D22" s="22">
        <v>25.3</v>
      </c>
      <c r="E22" s="22">
        <v>24.9</v>
      </c>
      <c r="F22" s="27">
        <v>23.02</v>
      </c>
      <c r="G22" s="25">
        <v>3.1</v>
      </c>
      <c r="H22" s="22"/>
      <c r="I22" s="22">
        <f t="shared" si="1"/>
        <v>368.1</v>
      </c>
      <c r="J22" s="22">
        <v>367.8</v>
      </c>
      <c r="K22" s="22">
        <v>368.1</v>
      </c>
      <c r="L22" s="27">
        <v>369.72</v>
      </c>
      <c r="M22" s="25">
        <v>-5.0999999999999996</v>
      </c>
      <c r="N22" s="22"/>
      <c r="O22" s="22"/>
      <c r="P22" s="22">
        <v>393.1</v>
      </c>
      <c r="Q22" s="22">
        <v>393.1</v>
      </c>
      <c r="R22" s="27">
        <v>393.17</v>
      </c>
      <c r="S22" s="25">
        <v>-0.5</v>
      </c>
      <c r="T22" s="22"/>
      <c r="U22" s="22">
        <f t="shared" si="2"/>
        <v>25</v>
      </c>
      <c r="V22" s="22">
        <v>25.3</v>
      </c>
      <c r="W22" s="22">
        <v>25</v>
      </c>
      <c r="X22" s="27">
        <v>23.45</v>
      </c>
      <c r="Y22" s="25">
        <v>4.7</v>
      </c>
      <c r="Z22" s="22"/>
      <c r="AA22" s="22">
        <f t="shared" si="3"/>
        <v>6.3</v>
      </c>
      <c r="AB22" s="22">
        <v>6.4</v>
      </c>
      <c r="AC22" s="22">
        <v>6.3</v>
      </c>
      <c r="AD22" s="27">
        <v>5.85</v>
      </c>
      <c r="AE22" s="25">
        <v>0.8</v>
      </c>
      <c r="AF22" s="22"/>
      <c r="AG22" s="22">
        <f t="shared" si="4"/>
        <v>93.7</v>
      </c>
      <c r="AH22" s="22">
        <v>93.6</v>
      </c>
      <c r="AI22" s="22">
        <v>93.7</v>
      </c>
      <c r="AJ22" s="27">
        <v>94.04</v>
      </c>
      <c r="AK22" s="25">
        <v>-1.2</v>
      </c>
      <c r="AL22" s="22"/>
      <c r="AM22" s="22">
        <f t="shared" si="5"/>
        <v>6.3</v>
      </c>
      <c r="AN22" s="22">
        <v>6.4</v>
      </c>
      <c r="AO22" s="22">
        <v>6.3</v>
      </c>
      <c r="AP22" s="27">
        <v>5.96</v>
      </c>
      <c r="AQ22" s="25">
        <v>1.2</v>
      </c>
    </row>
    <row r="23" spans="1:43" ht="12.75" customHeight="1" x14ac:dyDescent="0.25">
      <c r="A23" s="7">
        <v>2</v>
      </c>
      <c r="B23">
        <v>7</v>
      </c>
      <c r="C23" s="22">
        <f t="shared" si="0"/>
        <v>19.2</v>
      </c>
      <c r="D23" s="22">
        <v>16.7</v>
      </c>
      <c r="E23" s="22">
        <v>19.2</v>
      </c>
      <c r="F23" s="27">
        <v>23.39</v>
      </c>
      <c r="G23" s="25">
        <v>4.5</v>
      </c>
      <c r="H23" s="22"/>
      <c r="I23" s="22">
        <f t="shared" si="1"/>
        <v>373.7</v>
      </c>
      <c r="J23" s="22">
        <v>376.4</v>
      </c>
      <c r="K23" s="22">
        <v>373.7</v>
      </c>
      <c r="L23" s="27">
        <v>369.2</v>
      </c>
      <c r="M23" s="25">
        <v>-6.2</v>
      </c>
      <c r="N23" s="22"/>
      <c r="O23" s="22"/>
      <c r="P23" s="22">
        <v>393.1</v>
      </c>
      <c r="Q23" s="22">
        <v>393</v>
      </c>
      <c r="R23" s="27">
        <v>393.16</v>
      </c>
      <c r="S23" s="25">
        <v>-0.1</v>
      </c>
      <c r="T23" s="22"/>
      <c r="U23" s="22">
        <f t="shared" si="2"/>
        <v>19.3</v>
      </c>
      <c r="V23" s="22">
        <v>16.7</v>
      </c>
      <c r="W23" s="22">
        <v>19.3</v>
      </c>
      <c r="X23" s="27">
        <v>23.95</v>
      </c>
      <c r="Y23" s="25">
        <v>6.1</v>
      </c>
      <c r="Z23" s="22"/>
      <c r="AA23" s="22">
        <f t="shared" si="3"/>
        <v>4.9000000000000004</v>
      </c>
      <c r="AB23" s="22">
        <v>4.3</v>
      </c>
      <c r="AC23" s="22">
        <v>4.9000000000000004</v>
      </c>
      <c r="AD23" s="27">
        <v>5.95</v>
      </c>
      <c r="AE23" s="25">
        <v>1.2</v>
      </c>
      <c r="AF23" s="22"/>
      <c r="AG23" s="22">
        <f t="shared" si="4"/>
        <v>95.1</v>
      </c>
      <c r="AH23" s="22">
        <v>95.7</v>
      </c>
      <c r="AI23" s="22">
        <v>95.1</v>
      </c>
      <c r="AJ23" s="27">
        <v>93.91</v>
      </c>
      <c r="AK23" s="25">
        <v>-1.5</v>
      </c>
      <c r="AL23" s="22"/>
      <c r="AM23" s="22">
        <f t="shared" si="5"/>
        <v>4.9000000000000004</v>
      </c>
      <c r="AN23" s="22">
        <v>4.3</v>
      </c>
      <c r="AO23" s="22">
        <v>4.9000000000000004</v>
      </c>
      <c r="AP23" s="27">
        <v>6.09</v>
      </c>
      <c r="AQ23" s="25">
        <v>1.5</v>
      </c>
    </row>
    <row r="24" spans="1:43" ht="12.75" customHeight="1" x14ac:dyDescent="0.25">
      <c r="A24" s="7">
        <v>2</v>
      </c>
      <c r="B24">
        <v>8</v>
      </c>
      <c r="C24" s="22">
        <f t="shared" si="0"/>
        <v>25.7</v>
      </c>
      <c r="D24" s="22">
        <v>25</v>
      </c>
      <c r="E24" s="22">
        <v>25.7</v>
      </c>
      <c r="F24" s="27">
        <v>23.87</v>
      </c>
      <c r="G24" s="25">
        <v>5.7</v>
      </c>
      <c r="H24" s="22"/>
      <c r="I24" s="22">
        <f t="shared" si="1"/>
        <v>367.1</v>
      </c>
      <c r="J24" s="22">
        <v>367.8</v>
      </c>
      <c r="K24" s="22">
        <v>367.1</v>
      </c>
      <c r="L24" s="27">
        <v>368.63</v>
      </c>
      <c r="M24" s="25">
        <v>-6.9</v>
      </c>
      <c r="N24" s="22"/>
      <c r="O24" s="22"/>
      <c r="P24" s="22">
        <v>393.1</v>
      </c>
      <c r="Q24" s="22">
        <v>393</v>
      </c>
      <c r="R24" s="27">
        <v>393.16</v>
      </c>
      <c r="S24" s="25">
        <v>0.1</v>
      </c>
      <c r="T24" s="22"/>
      <c r="U24" s="22">
        <f t="shared" si="2"/>
        <v>25.9</v>
      </c>
      <c r="V24" s="22">
        <v>25.3</v>
      </c>
      <c r="W24" s="22">
        <v>25.9</v>
      </c>
      <c r="X24" s="27">
        <v>24.54</v>
      </c>
      <c r="Y24" s="25">
        <v>7</v>
      </c>
      <c r="Z24" s="22"/>
      <c r="AA24" s="22">
        <f t="shared" si="3"/>
        <v>6.5</v>
      </c>
      <c r="AB24" s="22">
        <v>6.4</v>
      </c>
      <c r="AC24" s="22">
        <v>6.5</v>
      </c>
      <c r="AD24" s="27">
        <v>6.07</v>
      </c>
      <c r="AE24" s="25">
        <v>1.4</v>
      </c>
      <c r="AF24" s="22"/>
      <c r="AG24" s="22">
        <f t="shared" si="4"/>
        <v>93.4</v>
      </c>
      <c r="AH24" s="22">
        <v>93.6</v>
      </c>
      <c r="AI24" s="22">
        <v>93.4</v>
      </c>
      <c r="AJ24" s="27">
        <v>93.76</v>
      </c>
      <c r="AK24" s="25">
        <v>-1.8</v>
      </c>
      <c r="AL24" s="22"/>
      <c r="AM24" s="22">
        <f t="shared" si="5"/>
        <v>6.6</v>
      </c>
      <c r="AN24" s="22">
        <v>6.4</v>
      </c>
      <c r="AO24" s="22">
        <v>6.6</v>
      </c>
      <c r="AP24" s="27">
        <v>6.24</v>
      </c>
      <c r="AQ24" s="25">
        <v>1.8</v>
      </c>
    </row>
    <row r="25" spans="1:43" ht="12.75" customHeight="1" x14ac:dyDescent="0.25">
      <c r="A25" s="7">
        <v>2</v>
      </c>
      <c r="B25">
        <v>9</v>
      </c>
      <c r="C25" s="22">
        <f t="shared" si="0"/>
        <v>21.3</v>
      </c>
      <c r="D25" s="22">
        <v>22.7</v>
      </c>
      <c r="E25" s="22">
        <v>21.3</v>
      </c>
      <c r="F25" s="27">
        <v>24.41</v>
      </c>
      <c r="G25" s="25">
        <v>6.5</v>
      </c>
      <c r="H25" s="22"/>
      <c r="I25" s="22">
        <f t="shared" si="1"/>
        <v>371.4</v>
      </c>
      <c r="J25" s="22">
        <v>370.4</v>
      </c>
      <c r="K25" s="22">
        <v>371.4</v>
      </c>
      <c r="L25" s="27">
        <v>368.02</v>
      </c>
      <c r="M25" s="25">
        <v>-7.3</v>
      </c>
      <c r="N25" s="22"/>
      <c r="O25" s="22"/>
      <c r="P25" s="22">
        <v>393.1</v>
      </c>
      <c r="Q25" s="22">
        <v>393</v>
      </c>
      <c r="R25" s="27">
        <v>393.18</v>
      </c>
      <c r="S25" s="25">
        <v>0.2</v>
      </c>
      <c r="T25" s="22"/>
      <c r="U25" s="22">
        <f t="shared" si="2"/>
        <v>21.6</v>
      </c>
      <c r="V25" s="22">
        <v>22.7</v>
      </c>
      <c r="W25" s="22">
        <v>21.6</v>
      </c>
      <c r="X25" s="27">
        <v>25.16</v>
      </c>
      <c r="Y25" s="25">
        <v>7.5</v>
      </c>
      <c r="Z25" s="22"/>
      <c r="AA25" s="22">
        <f t="shared" si="3"/>
        <v>5.4</v>
      </c>
      <c r="AB25" s="22">
        <v>5.8</v>
      </c>
      <c r="AC25" s="22">
        <v>5.4</v>
      </c>
      <c r="AD25" s="27">
        <v>6.21</v>
      </c>
      <c r="AE25" s="25">
        <v>1.7</v>
      </c>
      <c r="AF25" s="22"/>
      <c r="AG25" s="22">
        <f t="shared" si="4"/>
        <v>94.5</v>
      </c>
      <c r="AH25" s="22">
        <v>94.2</v>
      </c>
      <c r="AI25" s="22">
        <v>94.5</v>
      </c>
      <c r="AJ25" s="27">
        <v>93.6</v>
      </c>
      <c r="AK25" s="25">
        <v>-1.9</v>
      </c>
      <c r="AL25" s="22"/>
      <c r="AM25" s="22">
        <f t="shared" si="5"/>
        <v>5.5</v>
      </c>
      <c r="AN25" s="22">
        <v>5.8</v>
      </c>
      <c r="AO25" s="22">
        <v>5.5</v>
      </c>
      <c r="AP25" s="27">
        <v>6.4</v>
      </c>
      <c r="AQ25" s="25">
        <v>1.9</v>
      </c>
    </row>
    <row r="26" spans="1:43" ht="12.75" customHeight="1" x14ac:dyDescent="0.25">
      <c r="A26" s="7">
        <v>2</v>
      </c>
      <c r="B26">
        <v>10</v>
      </c>
      <c r="C26" s="22">
        <f t="shared" si="0"/>
        <v>29.7</v>
      </c>
      <c r="D26" s="22">
        <v>29.8</v>
      </c>
      <c r="E26" s="22">
        <v>29.7</v>
      </c>
      <c r="F26" s="27">
        <v>25</v>
      </c>
      <c r="G26" s="25">
        <v>7</v>
      </c>
      <c r="H26" s="22"/>
      <c r="I26" s="22">
        <f t="shared" si="1"/>
        <v>363.4</v>
      </c>
      <c r="J26" s="22">
        <v>363.9</v>
      </c>
      <c r="K26" s="22">
        <v>363.4</v>
      </c>
      <c r="L26" s="27">
        <v>367.39</v>
      </c>
      <c r="M26" s="25">
        <v>-7.5</v>
      </c>
      <c r="N26" s="22"/>
      <c r="O26" s="22"/>
      <c r="P26" s="22">
        <v>393.7</v>
      </c>
      <c r="Q26" s="22">
        <v>393.5</v>
      </c>
      <c r="R26" s="27">
        <v>393.19</v>
      </c>
      <c r="S26" s="25">
        <v>0.1</v>
      </c>
      <c r="T26" s="22"/>
      <c r="U26" s="22">
        <f t="shared" si="2"/>
        <v>30.1</v>
      </c>
      <c r="V26" s="22">
        <v>29.8</v>
      </c>
      <c r="W26" s="22">
        <v>30.1</v>
      </c>
      <c r="X26" s="27">
        <v>25.79</v>
      </c>
      <c r="Y26" s="25">
        <v>7.6</v>
      </c>
      <c r="Z26" s="22"/>
      <c r="AA26" s="22">
        <f t="shared" si="3"/>
        <v>7.6</v>
      </c>
      <c r="AB26" s="22">
        <v>7.6</v>
      </c>
      <c r="AC26" s="22">
        <v>7.6</v>
      </c>
      <c r="AD26" s="27">
        <v>6.36</v>
      </c>
      <c r="AE26" s="25">
        <v>1.8</v>
      </c>
      <c r="AF26" s="22"/>
      <c r="AG26" s="22">
        <f t="shared" si="4"/>
        <v>92.4</v>
      </c>
      <c r="AH26" s="22">
        <v>92.4</v>
      </c>
      <c r="AI26" s="22">
        <v>92.4</v>
      </c>
      <c r="AJ26" s="27">
        <v>93.44</v>
      </c>
      <c r="AK26" s="25">
        <v>-1.9</v>
      </c>
      <c r="AL26" s="22"/>
      <c r="AM26" s="22">
        <f t="shared" si="5"/>
        <v>7.6</v>
      </c>
      <c r="AN26" s="22">
        <v>7.6</v>
      </c>
      <c r="AO26" s="22">
        <v>7.6</v>
      </c>
      <c r="AP26" s="27">
        <v>6.56</v>
      </c>
      <c r="AQ26" s="25">
        <v>1.9</v>
      </c>
    </row>
    <row r="27" spans="1:43" ht="12.75" customHeight="1" x14ac:dyDescent="0.25">
      <c r="A27" s="7">
        <v>2</v>
      </c>
      <c r="B27">
        <v>11</v>
      </c>
      <c r="C27" s="22">
        <f t="shared" si="0"/>
        <v>27.6</v>
      </c>
      <c r="D27" s="22">
        <v>24.8</v>
      </c>
      <c r="E27" s="22">
        <v>27.6</v>
      </c>
      <c r="F27" s="27">
        <v>25.58</v>
      </c>
      <c r="G27" s="25">
        <v>7</v>
      </c>
      <c r="H27" s="22"/>
      <c r="I27" s="22">
        <f t="shared" si="1"/>
        <v>362.4</v>
      </c>
      <c r="J27" s="22">
        <v>364.6</v>
      </c>
      <c r="K27" s="22">
        <v>362.4</v>
      </c>
      <c r="L27" s="27">
        <v>366.8</v>
      </c>
      <c r="M27" s="25">
        <v>-7.1</v>
      </c>
      <c r="N27" s="22"/>
      <c r="O27" s="22"/>
      <c r="P27" s="22">
        <v>393.7</v>
      </c>
      <c r="Q27" s="22">
        <v>393.6</v>
      </c>
      <c r="R27" s="27">
        <v>393.2</v>
      </c>
      <c r="S27" s="25">
        <v>0.1</v>
      </c>
      <c r="T27" s="22"/>
      <c r="U27" s="22">
        <f t="shared" si="2"/>
        <v>31.2</v>
      </c>
      <c r="V27" s="22">
        <v>29.1</v>
      </c>
      <c r="W27" s="22">
        <v>31.2</v>
      </c>
      <c r="X27" s="27">
        <v>26.39</v>
      </c>
      <c r="Y27" s="25">
        <v>7.2</v>
      </c>
      <c r="Z27" s="22"/>
      <c r="AA27" s="22">
        <f t="shared" si="3"/>
        <v>7</v>
      </c>
      <c r="AB27" s="22">
        <v>6.3</v>
      </c>
      <c r="AC27" s="22">
        <v>7</v>
      </c>
      <c r="AD27" s="27">
        <v>6.5</v>
      </c>
      <c r="AE27" s="25">
        <v>1.8</v>
      </c>
      <c r="AF27" s="22"/>
      <c r="AG27" s="22">
        <f t="shared" si="4"/>
        <v>92.1</v>
      </c>
      <c r="AH27" s="22">
        <v>92.6</v>
      </c>
      <c r="AI27" s="22">
        <v>92.1</v>
      </c>
      <c r="AJ27" s="27">
        <v>93.29</v>
      </c>
      <c r="AK27" s="25">
        <v>-1.8</v>
      </c>
      <c r="AL27" s="22"/>
      <c r="AM27" s="22">
        <f t="shared" si="5"/>
        <v>7.9</v>
      </c>
      <c r="AN27" s="22">
        <v>7.4</v>
      </c>
      <c r="AO27" s="22">
        <v>7.9</v>
      </c>
      <c r="AP27" s="27">
        <v>6.71</v>
      </c>
      <c r="AQ27" s="25">
        <v>1.8</v>
      </c>
    </row>
    <row r="28" spans="1:43" ht="12.75" customHeight="1" x14ac:dyDescent="0.25">
      <c r="A28" s="7">
        <v>2</v>
      </c>
      <c r="B28">
        <v>12</v>
      </c>
      <c r="C28" s="22">
        <f t="shared" si="0"/>
        <v>20.8</v>
      </c>
      <c r="D28" s="22">
        <v>21.5</v>
      </c>
      <c r="E28" s="22">
        <v>20.8</v>
      </c>
      <c r="F28" s="27">
        <v>26.05</v>
      </c>
      <c r="G28" s="25">
        <v>5.6</v>
      </c>
      <c r="H28" s="22"/>
      <c r="I28" s="22">
        <f t="shared" si="1"/>
        <v>371.8</v>
      </c>
      <c r="J28" s="22">
        <v>371.2</v>
      </c>
      <c r="K28" s="22">
        <v>371.8</v>
      </c>
      <c r="L28" s="27">
        <v>366.33</v>
      </c>
      <c r="M28" s="25">
        <v>-5.7</v>
      </c>
      <c r="N28" s="22"/>
      <c r="O28" s="22"/>
      <c r="P28" s="22">
        <v>393.7</v>
      </c>
      <c r="Q28" s="22">
        <v>393.6</v>
      </c>
      <c r="R28" s="27">
        <v>393.19</v>
      </c>
      <c r="S28" s="25">
        <v>-0.1</v>
      </c>
      <c r="T28" s="22"/>
      <c r="U28" s="22">
        <f t="shared" si="2"/>
        <v>21.8</v>
      </c>
      <c r="V28" s="22">
        <v>22.5</v>
      </c>
      <c r="W28" s="22">
        <v>21.8</v>
      </c>
      <c r="X28" s="27">
        <v>26.86</v>
      </c>
      <c r="Y28" s="25">
        <v>5.6</v>
      </c>
      <c r="Z28" s="22"/>
      <c r="AA28" s="22">
        <f t="shared" si="3"/>
        <v>5.3</v>
      </c>
      <c r="AB28" s="22">
        <v>5.5</v>
      </c>
      <c r="AC28" s="22">
        <v>5.3</v>
      </c>
      <c r="AD28" s="27">
        <v>6.62</v>
      </c>
      <c r="AE28" s="25">
        <v>1.4</v>
      </c>
      <c r="AF28" s="22"/>
      <c r="AG28" s="22">
        <f t="shared" si="4"/>
        <v>94.5</v>
      </c>
      <c r="AH28" s="22">
        <v>94.3</v>
      </c>
      <c r="AI28" s="22">
        <v>94.5</v>
      </c>
      <c r="AJ28" s="27">
        <v>93.17</v>
      </c>
      <c r="AK28" s="25">
        <v>-1.4</v>
      </c>
      <c r="AL28" s="22"/>
      <c r="AM28" s="22">
        <f t="shared" si="5"/>
        <v>5.5</v>
      </c>
      <c r="AN28" s="22">
        <v>5.7</v>
      </c>
      <c r="AO28" s="22">
        <v>5.5</v>
      </c>
      <c r="AP28" s="27">
        <v>6.83</v>
      </c>
      <c r="AQ28" s="25">
        <v>1.4</v>
      </c>
    </row>
    <row r="29" spans="1:43" ht="12.75" customHeight="1" x14ac:dyDescent="0.25">
      <c r="A29" s="7"/>
      <c r="B29">
        <v>1</v>
      </c>
      <c r="C29" s="22">
        <f t="shared" si="0"/>
        <v>28.1</v>
      </c>
      <c r="D29" s="22">
        <v>28.3</v>
      </c>
      <c r="E29" s="22">
        <v>28.1</v>
      </c>
      <c r="F29" s="27">
        <v>26.37</v>
      </c>
      <c r="G29" s="25">
        <v>3.9</v>
      </c>
      <c r="H29" s="22"/>
      <c r="I29" s="22">
        <f t="shared" si="1"/>
        <v>364.6</v>
      </c>
      <c r="J29" s="22">
        <v>364.5</v>
      </c>
      <c r="K29" s="22">
        <v>364.6</v>
      </c>
      <c r="L29" s="27">
        <v>366.01</v>
      </c>
      <c r="M29" s="25">
        <v>-3.8</v>
      </c>
      <c r="N29" s="22"/>
      <c r="O29" s="22"/>
      <c r="P29" s="22">
        <v>392.8</v>
      </c>
      <c r="Q29" s="22">
        <v>393</v>
      </c>
      <c r="R29" s="27">
        <v>393.17</v>
      </c>
      <c r="S29" s="25">
        <v>-0.3</v>
      </c>
      <c r="T29" s="22"/>
      <c r="U29" s="22">
        <f t="shared" si="2"/>
        <v>28.4</v>
      </c>
      <c r="V29" s="22">
        <v>28.3</v>
      </c>
      <c r="W29" s="22">
        <v>28.4</v>
      </c>
      <c r="X29" s="27">
        <v>27.15</v>
      </c>
      <c r="Y29" s="25">
        <v>3.6</v>
      </c>
      <c r="Z29" s="22"/>
      <c r="AA29" s="22">
        <f t="shared" si="3"/>
        <v>7.1</v>
      </c>
      <c r="AB29" s="22">
        <v>7.2</v>
      </c>
      <c r="AC29" s="22">
        <v>7.1</v>
      </c>
      <c r="AD29" s="27">
        <v>6.71</v>
      </c>
      <c r="AE29" s="25">
        <v>1</v>
      </c>
      <c r="AF29" s="22"/>
      <c r="AG29" s="22">
        <f t="shared" si="4"/>
        <v>92.8</v>
      </c>
      <c r="AH29" s="22">
        <v>92.8</v>
      </c>
      <c r="AI29" s="22">
        <v>92.8</v>
      </c>
      <c r="AJ29" s="27">
        <v>93.09</v>
      </c>
      <c r="AK29" s="25">
        <v>-0.9</v>
      </c>
      <c r="AL29" s="22"/>
      <c r="AM29" s="22">
        <f t="shared" si="5"/>
        <v>7.2</v>
      </c>
      <c r="AN29" s="22">
        <v>7.2</v>
      </c>
      <c r="AO29" s="22">
        <v>7.2</v>
      </c>
      <c r="AP29" s="27">
        <v>6.91</v>
      </c>
      <c r="AQ29" s="25">
        <v>0.9</v>
      </c>
    </row>
    <row r="30" spans="1:43" ht="12.75" customHeight="1" x14ac:dyDescent="0.25">
      <c r="A30" s="7">
        <v>3</v>
      </c>
      <c r="B30">
        <v>2</v>
      </c>
      <c r="C30" s="22">
        <f t="shared" si="0"/>
        <v>25.4</v>
      </c>
      <c r="D30" s="22">
        <v>24.7</v>
      </c>
      <c r="E30" s="22">
        <v>25.4</v>
      </c>
      <c r="F30" s="27">
        <v>26.53</v>
      </c>
      <c r="G30" s="25">
        <v>1.9</v>
      </c>
      <c r="H30" s="22"/>
      <c r="I30" s="22">
        <f t="shared" si="1"/>
        <v>367.5</v>
      </c>
      <c r="J30" s="22">
        <v>368.1</v>
      </c>
      <c r="K30" s="22">
        <v>367.5</v>
      </c>
      <c r="L30" s="27">
        <v>365.87</v>
      </c>
      <c r="M30" s="25">
        <v>-1.8</v>
      </c>
      <c r="N30" s="22"/>
      <c r="O30" s="22"/>
      <c r="P30" s="22">
        <v>392.8</v>
      </c>
      <c r="Q30" s="22">
        <v>393</v>
      </c>
      <c r="R30" s="27">
        <v>393.13</v>
      </c>
      <c r="S30" s="25">
        <v>-0.4</v>
      </c>
      <c r="T30" s="22"/>
      <c r="U30" s="22">
        <f t="shared" si="2"/>
        <v>25.5</v>
      </c>
      <c r="V30" s="22">
        <v>24.7</v>
      </c>
      <c r="W30" s="22">
        <v>25.5</v>
      </c>
      <c r="X30" s="27">
        <v>27.27</v>
      </c>
      <c r="Y30" s="25">
        <v>1.4</v>
      </c>
      <c r="Z30" s="22"/>
      <c r="AA30" s="22">
        <f t="shared" si="3"/>
        <v>6.5</v>
      </c>
      <c r="AB30" s="22">
        <v>6.3</v>
      </c>
      <c r="AC30" s="22">
        <v>6.5</v>
      </c>
      <c r="AD30" s="27">
        <v>6.75</v>
      </c>
      <c r="AE30" s="25">
        <v>0.5</v>
      </c>
      <c r="AF30" s="22"/>
      <c r="AG30" s="22">
        <f t="shared" si="4"/>
        <v>93.5</v>
      </c>
      <c r="AH30" s="22">
        <v>93.7</v>
      </c>
      <c r="AI30" s="22">
        <v>93.5</v>
      </c>
      <c r="AJ30" s="27">
        <v>93.06</v>
      </c>
      <c r="AK30" s="25">
        <v>-0.4</v>
      </c>
      <c r="AL30" s="22"/>
      <c r="AM30" s="22">
        <f t="shared" si="5"/>
        <v>6.5</v>
      </c>
      <c r="AN30" s="22">
        <v>6.3</v>
      </c>
      <c r="AO30" s="22">
        <v>6.5</v>
      </c>
      <c r="AP30" s="27">
        <v>6.94</v>
      </c>
      <c r="AQ30" s="25">
        <v>0.4</v>
      </c>
    </row>
    <row r="31" spans="1:43" ht="12.75" customHeight="1" x14ac:dyDescent="0.25">
      <c r="A31" s="7">
        <v>3</v>
      </c>
      <c r="B31">
        <v>3</v>
      </c>
      <c r="C31" s="22">
        <f t="shared" si="0"/>
        <v>29.1</v>
      </c>
      <c r="D31" s="22">
        <v>32.700000000000003</v>
      </c>
      <c r="E31" s="22">
        <v>29.1</v>
      </c>
      <c r="F31" s="27">
        <v>26.53</v>
      </c>
      <c r="G31" s="25">
        <v>0</v>
      </c>
      <c r="H31" s="22"/>
      <c r="I31" s="22">
        <f t="shared" si="1"/>
        <v>363.9</v>
      </c>
      <c r="J31" s="22">
        <v>360.1</v>
      </c>
      <c r="K31" s="22">
        <v>363.9</v>
      </c>
      <c r="L31" s="27">
        <v>365.89</v>
      </c>
      <c r="M31" s="25">
        <v>0.3</v>
      </c>
      <c r="N31" s="22"/>
      <c r="O31" s="22"/>
      <c r="P31" s="22">
        <v>392.8</v>
      </c>
      <c r="Q31" s="22">
        <v>393.1</v>
      </c>
      <c r="R31" s="27">
        <v>393.09</v>
      </c>
      <c r="S31" s="25">
        <v>-0.5</v>
      </c>
      <c r="T31" s="22"/>
      <c r="U31" s="22">
        <f t="shared" si="2"/>
        <v>29.2</v>
      </c>
      <c r="V31" s="22">
        <v>32.700000000000003</v>
      </c>
      <c r="W31" s="22">
        <v>29.2</v>
      </c>
      <c r="X31" s="27">
        <v>27.2</v>
      </c>
      <c r="Y31" s="25">
        <v>-0.8</v>
      </c>
      <c r="Z31" s="22"/>
      <c r="AA31" s="22">
        <f t="shared" si="3"/>
        <v>7.4</v>
      </c>
      <c r="AB31" s="22">
        <v>8.3000000000000007</v>
      </c>
      <c r="AC31" s="22">
        <v>7.4</v>
      </c>
      <c r="AD31" s="27">
        <v>6.75</v>
      </c>
      <c r="AE31" s="25">
        <v>0</v>
      </c>
      <c r="AF31" s="22"/>
      <c r="AG31" s="22">
        <f t="shared" si="4"/>
        <v>92.6</v>
      </c>
      <c r="AH31" s="22">
        <v>91.7</v>
      </c>
      <c r="AI31" s="22">
        <v>92.6</v>
      </c>
      <c r="AJ31" s="27">
        <v>93.08</v>
      </c>
      <c r="AK31" s="25">
        <v>0.2</v>
      </c>
      <c r="AL31" s="22"/>
      <c r="AM31" s="22">
        <f t="shared" si="5"/>
        <v>7.4</v>
      </c>
      <c r="AN31" s="22">
        <v>8.3000000000000007</v>
      </c>
      <c r="AO31" s="22">
        <v>7.4</v>
      </c>
      <c r="AP31" s="27">
        <v>6.92</v>
      </c>
      <c r="AQ31" s="25">
        <v>-0.2</v>
      </c>
    </row>
    <row r="32" spans="1:43" ht="12.75" customHeight="1" x14ac:dyDescent="0.25">
      <c r="A32" s="7">
        <v>3</v>
      </c>
      <c r="B32">
        <v>4</v>
      </c>
      <c r="C32" s="22">
        <f t="shared" si="0"/>
        <v>27.2</v>
      </c>
      <c r="D32" s="22">
        <v>26.2</v>
      </c>
      <c r="E32" s="22">
        <v>27.2</v>
      </c>
      <c r="F32" s="27">
        <v>26.4</v>
      </c>
      <c r="G32" s="25">
        <v>-1.5</v>
      </c>
      <c r="H32" s="22"/>
      <c r="I32" s="22">
        <f t="shared" si="1"/>
        <v>365.9</v>
      </c>
      <c r="J32" s="22">
        <v>366.7</v>
      </c>
      <c r="K32" s="22">
        <v>365.9</v>
      </c>
      <c r="L32" s="27">
        <v>366.05</v>
      </c>
      <c r="M32" s="25">
        <v>2</v>
      </c>
      <c r="N32" s="22"/>
      <c r="O32" s="22"/>
      <c r="P32" s="22">
        <v>392.9</v>
      </c>
      <c r="Q32" s="22">
        <v>393</v>
      </c>
      <c r="R32" s="27">
        <v>393.05</v>
      </c>
      <c r="S32" s="25">
        <v>-0.5</v>
      </c>
      <c r="T32" s="22"/>
      <c r="U32" s="22">
        <f t="shared" si="2"/>
        <v>27.1</v>
      </c>
      <c r="V32" s="22">
        <v>26.2</v>
      </c>
      <c r="W32" s="22">
        <v>27.1</v>
      </c>
      <c r="X32" s="27">
        <v>27</v>
      </c>
      <c r="Y32" s="25">
        <v>-2.4</v>
      </c>
      <c r="Z32" s="22"/>
      <c r="AA32" s="22">
        <f t="shared" si="3"/>
        <v>6.9</v>
      </c>
      <c r="AB32" s="22">
        <v>6.7</v>
      </c>
      <c r="AC32" s="22">
        <v>6.9</v>
      </c>
      <c r="AD32" s="27">
        <v>6.72</v>
      </c>
      <c r="AE32" s="25">
        <v>-0.4</v>
      </c>
      <c r="AF32" s="22"/>
      <c r="AG32" s="22">
        <f t="shared" si="4"/>
        <v>93.1</v>
      </c>
      <c r="AH32" s="22">
        <v>93.3</v>
      </c>
      <c r="AI32" s="22">
        <v>93.1</v>
      </c>
      <c r="AJ32" s="27">
        <v>93.13</v>
      </c>
      <c r="AK32" s="25">
        <v>0.6</v>
      </c>
      <c r="AL32" s="22"/>
      <c r="AM32" s="22">
        <f t="shared" si="5"/>
        <v>6.9</v>
      </c>
      <c r="AN32" s="22">
        <v>6.7</v>
      </c>
      <c r="AO32" s="22">
        <v>6.9</v>
      </c>
      <c r="AP32" s="27">
        <v>6.87</v>
      </c>
      <c r="AQ32" s="25">
        <v>-0.6</v>
      </c>
    </row>
    <row r="33" spans="1:43" ht="12.75" customHeight="1" x14ac:dyDescent="0.25">
      <c r="A33" s="7">
        <v>3</v>
      </c>
      <c r="B33">
        <v>5</v>
      </c>
      <c r="C33" s="22">
        <f t="shared" si="0"/>
        <v>28.1</v>
      </c>
      <c r="D33" s="22">
        <v>28.9</v>
      </c>
      <c r="E33" s="22">
        <v>28.1</v>
      </c>
      <c r="F33" s="27">
        <v>26.19</v>
      </c>
      <c r="G33" s="25">
        <v>-2.5</v>
      </c>
      <c r="H33" s="22"/>
      <c r="I33" s="22">
        <f t="shared" si="1"/>
        <v>364.1</v>
      </c>
      <c r="J33" s="22">
        <v>362.8</v>
      </c>
      <c r="K33" s="22">
        <v>364.1</v>
      </c>
      <c r="L33" s="27">
        <v>366.31</v>
      </c>
      <c r="M33" s="25">
        <v>3.1</v>
      </c>
      <c r="N33" s="22"/>
      <c r="O33" s="22"/>
      <c r="P33" s="22">
        <v>392.9</v>
      </c>
      <c r="Q33" s="22">
        <v>392.9</v>
      </c>
      <c r="R33" s="27">
        <v>393.03</v>
      </c>
      <c r="S33" s="25">
        <v>-0.3</v>
      </c>
      <c r="T33" s="22"/>
      <c r="U33" s="22">
        <f t="shared" si="2"/>
        <v>28.8</v>
      </c>
      <c r="V33" s="22">
        <v>30.1</v>
      </c>
      <c r="W33" s="22">
        <v>28.8</v>
      </c>
      <c r="X33" s="27">
        <v>26.72</v>
      </c>
      <c r="Y33" s="25">
        <v>-3.4</v>
      </c>
      <c r="Z33" s="22"/>
      <c r="AA33" s="22">
        <f t="shared" si="3"/>
        <v>7.2</v>
      </c>
      <c r="AB33" s="22">
        <v>7.3</v>
      </c>
      <c r="AC33" s="22">
        <v>7.2</v>
      </c>
      <c r="AD33" s="27">
        <v>6.66</v>
      </c>
      <c r="AE33" s="25">
        <v>-0.6</v>
      </c>
      <c r="AF33" s="22"/>
      <c r="AG33" s="22">
        <f t="shared" si="4"/>
        <v>92.7</v>
      </c>
      <c r="AH33" s="22">
        <v>92.3</v>
      </c>
      <c r="AI33" s="22">
        <v>92.7</v>
      </c>
      <c r="AJ33" s="27">
        <v>93.2</v>
      </c>
      <c r="AK33" s="25">
        <v>0.9</v>
      </c>
      <c r="AL33" s="22"/>
      <c r="AM33" s="22">
        <f t="shared" si="5"/>
        <v>7.3</v>
      </c>
      <c r="AN33" s="22">
        <v>7.7</v>
      </c>
      <c r="AO33" s="22">
        <v>7.3</v>
      </c>
      <c r="AP33" s="27">
        <v>6.8</v>
      </c>
      <c r="AQ33" s="25">
        <v>-0.9</v>
      </c>
    </row>
    <row r="34" spans="1:43" ht="12.75" customHeight="1" x14ac:dyDescent="0.25">
      <c r="A34" s="7">
        <v>3</v>
      </c>
      <c r="B34">
        <v>6</v>
      </c>
      <c r="C34" s="22">
        <f t="shared" si="0"/>
        <v>24.1</v>
      </c>
      <c r="D34" s="22">
        <v>24.9</v>
      </c>
      <c r="E34" s="22">
        <v>24.1</v>
      </c>
      <c r="F34" s="27">
        <v>25.95</v>
      </c>
      <c r="G34" s="25">
        <v>-2.8</v>
      </c>
      <c r="H34" s="22"/>
      <c r="I34" s="22">
        <f t="shared" si="1"/>
        <v>367.5</v>
      </c>
      <c r="J34" s="22">
        <v>366.6</v>
      </c>
      <c r="K34" s="22">
        <v>367.5</v>
      </c>
      <c r="L34" s="27">
        <v>366.62</v>
      </c>
      <c r="M34" s="25">
        <v>3.7</v>
      </c>
      <c r="N34" s="22"/>
      <c r="O34" s="22"/>
      <c r="P34" s="22">
        <v>392.9</v>
      </c>
      <c r="Q34" s="22">
        <v>392.9</v>
      </c>
      <c r="R34" s="27">
        <v>393.03</v>
      </c>
      <c r="S34" s="25">
        <v>0</v>
      </c>
      <c r="T34" s="22"/>
      <c r="U34" s="22">
        <f t="shared" si="2"/>
        <v>25.4</v>
      </c>
      <c r="V34" s="22">
        <v>26.3</v>
      </c>
      <c r="W34" s="22">
        <v>25.4</v>
      </c>
      <c r="X34" s="27">
        <v>26.41</v>
      </c>
      <c r="Y34" s="25">
        <v>-3.6</v>
      </c>
      <c r="Z34" s="22"/>
      <c r="AA34" s="22">
        <f t="shared" si="3"/>
        <v>6.1</v>
      </c>
      <c r="AB34" s="22">
        <v>6.3</v>
      </c>
      <c r="AC34" s="22">
        <v>6.1</v>
      </c>
      <c r="AD34" s="27">
        <v>6.6</v>
      </c>
      <c r="AE34" s="25">
        <v>-0.7</v>
      </c>
      <c r="AF34" s="22"/>
      <c r="AG34" s="22">
        <f t="shared" si="4"/>
        <v>93.5</v>
      </c>
      <c r="AH34" s="22">
        <v>93.3</v>
      </c>
      <c r="AI34" s="22">
        <v>93.5</v>
      </c>
      <c r="AJ34" s="27">
        <v>93.28</v>
      </c>
      <c r="AK34" s="25">
        <v>0.9</v>
      </c>
      <c r="AL34" s="22"/>
      <c r="AM34" s="22">
        <f t="shared" si="5"/>
        <v>6.5</v>
      </c>
      <c r="AN34" s="22">
        <v>6.7</v>
      </c>
      <c r="AO34" s="22">
        <v>6.5</v>
      </c>
      <c r="AP34" s="27">
        <v>6.72</v>
      </c>
      <c r="AQ34" s="25">
        <v>-0.9</v>
      </c>
    </row>
    <row r="35" spans="1:43" ht="12.75" customHeight="1" x14ac:dyDescent="0.25">
      <c r="A35" s="7">
        <v>3</v>
      </c>
      <c r="B35">
        <v>7</v>
      </c>
      <c r="C35" s="22">
        <f t="shared" si="0"/>
        <v>25.1</v>
      </c>
      <c r="D35" s="22">
        <v>22.3</v>
      </c>
      <c r="E35" s="22">
        <v>25.1</v>
      </c>
      <c r="F35" s="27">
        <v>25.78</v>
      </c>
      <c r="G35" s="25">
        <v>-2</v>
      </c>
      <c r="H35" s="22"/>
      <c r="I35" s="22">
        <f t="shared" si="1"/>
        <v>367.8</v>
      </c>
      <c r="J35" s="22">
        <v>371</v>
      </c>
      <c r="K35" s="22">
        <v>367.8</v>
      </c>
      <c r="L35" s="27">
        <v>366.88</v>
      </c>
      <c r="M35" s="25">
        <v>3.1</v>
      </c>
      <c r="N35" s="22"/>
      <c r="O35" s="22"/>
      <c r="P35" s="22">
        <v>393.4</v>
      </c>
      <c r="Q35" s="22">
        <v>393.2</v>
      </c>
      <c r="R35" s="27">
        <v>393.08</v>
      </c>
      <c r="S35" s="25">
        <v>0.5</v>
      </c>
      <c r="T35" s="22"/>
      <c r="U35" s="22">
        <f t="shared" si="2"/>
        <v>25.3</v>
      </c>
      <c r="V35" s="22">
        <v>22.3</v>
      </c>
      <c r="W35" s="22">
        <v>25.3</v>
      </c>
      <c r="X35" s="27">
        <v>26.2</v>
      </c>
      <c r="Y35" s="25">
        <v>-2.6</v>
      </c>
      <c r="Z35" s="22"/>
      <c r="AA35" s="22">
        <f t="shared" si="3"/>
        <v>6.4</v>
      </c>
      <c r="AB35" s="22">
        <v>5.7</v>
      </c>
      <c r="AC35" s="22">
        <v>6.4</v>
      </c>
      <c r="AD35" s="27">
        <v>6.56</v>
      </c>
      <c r="AE35" s="25">
        <v>-0.5</v>
      </c>
      <c r="AF35" s="22"/>
      <c r="AG35" s="22">
        <f t="shared" si="4"/>
        <v>93.6</v>
      </c>
      <c r="AH35" s="22">
        <v>94.3</v>
      </c>
      <c r="AI35" s="22">
        <v>93.6</v>
      </c>
      <c r="AJ35" s="27">
        <v>93.34</v>
      </c>
      <c r="AK35" s="25">
        <v>0.7</v>
      </c>
      <c r="AL35" s="22"/>
      <c r="AM35" s="22">
        <f t="shared" si="5"/>
        <v>6.4</v>
      </c>
      <c r="AN35" s="22">
        <v>5.7</v>
      </c>
      <c r="AO35" s="22">
        <v>6.4</v>
      </c>
      <c r="AP35" s="27">
        <v>6.66</v>
      </c>
      <c r="AQ35" s="25">
        <v>-0.7</v>
      </c>
    </row>
    <row r="36" spans="1:43" ht="12.75" customHeight="1" x14ac:dyDescent="0.25">
      <c r="A36" s="7">
        <v>3</v>
      </c>
      <c r="B36">
        <v>8</v>
      </c>
      <c r="C36" s="22">
        <f t="shared" si="0"/>
        <v>25.4</v>
      </c>
      <c r="D36" s="22">
        <v>24.5</v>
      </c>
      <c r="E36" s="22">
        <v>25.4</v>
      </c>
      <c r="F36" s="27">
        <v>25.72</v>
      </c>
      <c r="G36" s="25">
        <v>-0.8</v>
      </c>
      <c r="H36" s="22"/>
      <c r="I36" s="22">
        <f t="shared" si="1"/>
        <v>366.8</v>
      </c>
      <c r="J36" s="22">
        <v>367.7</v>
      </c>
      <c r="K36" s="22">
        <v>366.8</v>
      </c>
      <c r="L36" s="27">
        <v>367.06</v>
      </c>
      <c r="M36" s="25">
        <v>2.2000000000000002</v>
      </c>
      <c r="N36" s="22"/>
      <c r="O36" s="22"/>
      <c r="P36" s="22">
        <v>393.4</v>
      </c>
      <c r="Q36" s="22">
        <v>393.2</v>
      </c>
      <c r="R36" s="27">
        <v>393.16</v>
      </c>
      <c r="S36" s="25">
        <v>1</v>
      </c>
      <c r="T36" s="22"/>
      <c r="U36" s="22">
        <f t="shared" si="2"/>
        <v>26.4</v>
      </c>
      <c r="V36" s="22">
        <v>25.6</v>
      </c>
      <c r="W36" s="22">
        <v>26.4</v>
      </c>
      <c r="X36" s="27">
        <v>26.1</v>
      </c>
      <c r="Y36" s="25">
        <v>-1.2</v>
      </c>
      <c r="Z36" s="22"/>
      <c r="AA36" s="22">
        <f t="shared" si="3"/>
        <v>6.5</v>
      </c>
      <c r="AB36" s="22">
        <v>6.2</v>
      </c>
      <c r="AC36" s="22">
        <v>6.5</v>
      </c>
      <c r="AD36" s="27">
        <v>6.54</v>
      </c>
      <c r="AE36" s="25">
        <v>-0.2</v>
      </c>
      <c r="AF36" s="22"/>
      <c r="AG36" s="22">
        <f t="shared" si="4"/>
        <v>93.3</v>
      </c>
      <c r="AH36" s="22">
        <v>93.5</v>
      </c>
      <c r="AI36" s="22">
        <v>93.3</v>
      </c>
      <c r="AJ36" s="27">
        <v>93.36</v>
      </c>
      <c r="AK36" s="25">
        <v>0.3</v>
      </c>
      <c r="AL36" s="22"/>
      <c r="AM36" s="22">
        <f t="shared" si="5"/>
        <v>6.7</v>
      </c>
      <c r="AN36" s="22">
        <v>6.5</v>
      </c>
      <c r="AO36" s="22">
        <v>6.7</v>
      </c>
      <c r="AP36" s="27">
        <v>6.64</v>
      </c>
      <c r="AQ36" s="25">
        <v>-0.3</v>
      </c>
    </row>
    <row r="37" spans="1:43" ht="12.75" customHeight="1" x14ac:dyDescent="0.25">
      <c r="A37" s="7">
        <v>3</v>
      </c>
      <c r="B37">
        <v>9</v>
      </c>
      <c r="C37" s="22">
        <f t="shared" si="0"/>
        <v>23.3</v>
      </c>
      <c r="D37" s="22">
        <v>25</v>
      </c>
      <c r="E37" s="22">
        <v>23.3</v>
      </c>
      <c r="F37" s="27">
        <v>25.79</v>
      </c>
      <c r="G37" s="25">
        <v>0.8</v>
      </c>
      <c r="H37" s="22"/>
      <c r="I37" s="22">
        <f t="shared" si="1"/>
        <v>369.6</v>
      </c>
      <c r="J37" s="22">
        <v>368.4</v>
      </c>
      <c r="K37" s="22">
        <v>369.6</v>
      </c>
      <c r="L37" s="27">
        <v>367.14</v>
      </c>
      <c r="M37" s="25">
        <v>1</v>
      </c>
      <c r="N37" s="22"/>
      <c r="O37" s="22"/>
      <c r="P37" s="22">
        <v>393.4</v>
      </c>
      <c r="Q37" s="22">
        <v>393.3</v>
      </c>
      <c r="R37" s="27">
        <v>393.29</v>
      </c>
      <c r="S37" s="25">
        <v>1.5</v>
      </c>
      <c r="T37" s="22"/>
      <c r="U37" s="22">
        <f t="shared" si="2"/>
        <v>23.6</v>
      </c>
      <c r="V37" s="22">
        <v>25</v>
      </c>
      <c r="W37" s="22">
        <v>23.6</v>
      </c>
      <c r="X37" s="27">
        <v>26.15</v>
      </c>
      <c r="Y37" s="25">
        <v>0.6</v>
      </c>
      <c r="Z37" s="22"/>
      <c r="AA37" s="22">
        <f t="shared" si="3"/>
        <v>5.9</v>
      </c>
      <c r="AB37" s="22">
        <v>6.4</v>
      </c>
      <c r="AC37" s="22">
        <v>5.9</v>
      </c>
      <c r="AD37" s="27">
        <v>6.56</v>
      </c>
      <c r="AE37" s="25">
        <v>0.2</v>
      </c>
      <c r="AF37" s="22"/>
      <c r="AG37" s="22">
        <f t="shared" si="4"/>
        <v>94</v>
      </c>
      <c r="AH37" s="22">
        <v>93.6</v>
      </c>
      <c r="AI37" s="22">
        <v>94</v>
      </c>
      <c r="AJ37" s="27">
        <v>93.35</v>
      </c>
      <c r="AK37" s="25">
        <v>-0.1</v>
      </c>
      <c r="AL37" s="22"/>
      <c r="AM37" s="22">
        <f t="shared" si="5"/>
        <v>6</v>
      </c>
      <c r="AN37" s="22">
        <v>6.4</v>
      </c>
      <c r="AO37" s="22">
        <v>6</v>
      </c>
      <c r="AP37" s="27">
        <v>6.65</v>
      </c>
      <c r="AQ37" s="25">
        <v>0.1</v>
      </c>
    </row>
    <row r="38" spans="1:43" ht="12.75" customHeight="1" x14ac:dyDescent="0.25">
      <c r="A38" s="7">
        <v>3</v>
      </c>
      <c r="B38">
        <v>10</v>
      </c>
      <c r="C38" s="22">
        <f t="shared" si="0"/>
        <v>26.3</v>
      </c>
      <c r="D38" s="22">
        <v>26.3</v>
      </c>
      <c r="E38" s="22">
        <v>26.3</v>
      </c>
      <c r="F38" s="27">
        <v>26.01</v>
      </c>
      <c r="G38" s="25">
        <v>2.6</v>
      </c>
      <c r="H38" s="22"/>
      <c r="I38" s="22">
        <f t="shared" si="1"/>
        <v>366.8</v>
      </c>
      <c r="J38" s="22">
        <v>367.4</v>
      </c>
      <c r="K38" s="22">
        <v>366.8</v>
      </c>
      <c r="L38" s="27">
        <v>367.11</v>
      </c>
      <c r="M38" s="25">
        <v>-0.3</v>
      </c>
      <c r="N38" s="22"/>
      <c r="O38" s="22"/>
      <c r="P38" s="22">
        <v>393.7</v>
      </c>
      <c r="Q38" s="22">
        <v>393.4</v>
      </c>
      <c r="R38" s="27">
        <v>393.46</v>
      </c>
      <c r="S38" s="25">
        <v>2</v>
      </c>
      <c r="T38" s="22"/>
      <c r="U38" s="22">
        <f t="shared" si="2"/>
        <v>26.6</v>
      </c>
      <c r="V38" s="22">
        <v>26.3</v>
      </c>
      <c r="W38" s="22">
        <v>26.6</v>
      </c>
      <c r="X38" s="27">
        <v>26.34</v>
      </c>
      <c r="Y38" s="25">
        <v>2.2999999999999998</v>
      </c>
      <c r="Z38" s="22"/>
      <c r="AA38" s="22">
        <f t="shared" si="3"/>
        <v>6.7</v>
      </c>
      <c r="AB38" s="22">
        <v>6.7</v>
      </c>
      <c r="AC38" s="22">
        <v>6.7</v>
      </c>
      <c r="AD38" s="27">
        <v>6.61</v>
      </c>
      <c r="AE38" s="25">
        <v>0.6</v>
      </c>
      <c r="AF38" s="22"/>
      <c r="AG38" s="22">
        <f t="shared" si="4"/>
        <v>93.2</v>
      </c>
      <c r="AH38" s="22">
        <v>93.3</v>
      </c>
      <c r="AI38" s="22">
        <v>93.2</v>
      </c>
      <c r="AJ38" s="27">
        <v>93.3</v>
      </c>
      <c r="AK38" s="25">
        <v>-0.6</v>
      </c>
      <c r="AL38" s="22"/>
      <c r="AM38" s="22">
        <f t="shared" si="5"/>
        <v>6.8</v>
      </c>
      <c r="AN38" s="22">
        <v>6.7</v>
      </c>
      <c r="AO38" s="22">
        <v>6.8</v>
      </c>
      <c r="AP38" s="27">
        <v>6.7</v>
      </c>
      <c r="AQ38" s="25">
        <v>0.6</v>
      </c>
    </row>
    <row r="39" spans="1:43" ht="12.75" customHeight="1" x14ac:dyDescent="0.25">
      <c r="A39" s="7">
        <v>3</v>
      </c>
      <c r="B39">
        <v>11</v>
      </c>
      <c r="C39" s="22">
        <f t="shared" si="0"/>
        <v>28.2</v>
      </c>
      <c r="D39" s="22">
        <v>25.4</v>
      </c>
      <c r="E39" s="22">
        <v>28.2</v>
      </c>
      <c r="F39" s="27">
        <v>26.36</v>
      </c>
      <c r="G39" s="25">
        <v>4.2</v>
      </c>
      <c r="H39" s="22"/>
      <c r="I39" s="22">
        <f t="shared" si="1"/>
        <v>366</v>
      </c>
      <c r="J39" s="22">
        <v>368.3</v>
      </c>
      <c r="K39" s="22">
        <v>366</v>
      </c>
      <c r="L39" s="27">
        <v>366.99</v>
      </c>
      <c r="M39" s="25">
        <v>-1.4</v>
      </c>
      <c r="N39" s="22"/>
      <c r="O39" s="22"/>
      <c r="P39" s="22">
        <v>393.7</v>
      </c>
      <c r="Q39" s="22">
        <v>393.6</v>
      </c>
      <c r="R39" s="27">
        <v>393.66</v>
      </c>
      <c r="S39" s="25">
        <v>2.4</v>
      </c>
      <c r="T39" s="22"/>
      <c r="U39" s="22">
        <f t="shared" si="2"/>
        <v>27.6</v>
      </c>
      <c r="V39" s="22">
        <v>25.4</v>
      </c>
      <c r="W39" s="22">
        <v>27.6</v>
      </c>
      <c r="X39" s="27">
        <v>26.66</v>
      </c>
      <c r="Y39" s="25">
        <v>3.8</v>
      </c>
      <c r="Z39" s="22"/>
      <c r="AA39" s="22">
        <f t="shared" si="3"/>
        <v>7.2</v>
      </c>
      <c r="AB39" s="22">
        <v>6.5</v>
      </c>
      <c r="AC39" s="22">
        <v>7.2</v>
      </c>
      <c r="AD39" s="27">
        <v>6.7</v>
      </c>
      <c r="AE39" s="25">
        <v>1</v>
      </c>
      <c r="AF39" s="22"/>
      <c r="AG39" s="22">
        <f t="shared" si="4"/>
        <v>93</v>
      </c>
      <c r="AH39" s="22">
        <v>93.5</v>
      </c>
      <c r="AI39" s="22">
        <v>93</v>
      </c>
      <c r="AJ39" s="27">
        <v>93.23</v>
      </c>
      <c r="AK39" s="25">
        <v>-0.9</v>
      </c>
      <c r="AL39" s="22"/>
      <c r="AM39" s="22">
        <f t="shared" si="5"/>
        <v>7</v>
      </c>
      <c r="AN39" s="22">
        <v>6.5</v>
      </c>
      <c r="AO39" s="22">
        <v>7</v>
      </c>
      <c r="AP39" s="27">
        <v>6.77</v>
      </c>
      <c r="AQ39" s="25">
        <v>0.9</v>
      </c>
    </row>
    <row r="40" spans="1:43" ht="12.75" customHeight="1" x14ac:dyDescent="0.25">
      <c r="A40" s="7">
        <v>3</v>
      </c>
      <c r="B40">
        <v>12</v>
      </c>
      <c r="C40" s="22">
        <f t="shared" si="0"/>
        <v>25.8</v>
      </c>
      <c r="D40" s="22">
        <v>27</v>
      </c>
      <c r="E40" s="22">
        <v>25.8</v>
      </c>
      <c r="F40" s="27">
        <v>26.91</v>
      </c>
      <c r="G40" s="25">
        <v>6.6</v>
      </c>
      <c r="H40" s="22"/>
      <c r="I40" s="22">
        <f t="shared" si="1"/>
        <v>367.9</v>
      </c>
      <c r="J40" s="22">
        <v>366.7</v>
      </c>
      <c r="K40" s="22">
        <v>367.9</v>
      </c>
      <c r="L40" s="27">
        <v>366.71</v>
      </c>
      <c r="M40" s="25">
        <v>-3.4</v>
      </c>
      <c r="N40" s="22"/>
      <c r="O40" s="22"/>
      <c r="P40" s="22">
        <v>393.7</v>
      </c>
      <c r="Q40" s="22">
        <v>393.7</v>
      </c>
      <c r="R40" s="27">
        <v>393.88</v>
      </c>
      <c r="S40" s="25">
        <v>2.7</v>
      </c>
      <c r="T40" s="22"/>
      <c r="U40" s="22">
        <f t="shared" si="2"/>
        <v>25.8</v>
      </c>
      <c r="V40" s="22">
        <v>27</v>
      </c>
      <c r="W40" s="22">
        <v>25.8</v>
      </c>
      <c r="X40" s="27">
        <v>27.17</v>
      </c>
      <c r="Y40" s="25">
        <v>6.1</v>
      </c>
      <c r="Z40" s="22"/>
      <c r="AA40" s="22">
        <f t="shared" si="3"/>
        <v>6.6</v>
      </c>
      <c r="AB40" s="22">
        <v>6.8</v>
      </c>
      <c r="AC40" s="22">
        <v>6.6</v>
      </c>
      <c r="AD40" s="27">
        <v>6.83</v>
      </c>
      <c r="AE40" s="25">
        <v>1.6</v>
      </c>
      <c r="AF40" s="22"/>
      <c r="AG40" s="22">
        <f t="shared" si="4"/>
        <v>93.4</v>
      </c>
      <c r="AH40" s="22">
        <v>93.2</v>
      </c>
      <c r="AI40" s="22">
        <v>93.4</v>
      </c>
      <c r="AJ40" s="27">
        <v>93.1</v>
      </c>
      <c r="AK40" s="25">
        <v>-1.5</v>
      </c>
      <c r="AL40" s="22"/>
      <c r="AM40" s="22">
        <f t="shared" si="5"/>
        <v>6.6</v>
      </c>
      <c r="AN40" s="22">
        <v>6.8</v>
      </c>
      <c r="AO40" s="22">
        <v>6.6</v>
      </c>
      <c r="AP40" s="27">
        <v>6.9</v>
      </c>
      <c r="AQ40" s="25">
        <v>1.5</v>
      </c>
    </row>
    <row r="41" spans="1:43" ht="12.75" customHeight="1" x14ac:dyDescent="0.25">
      <c r="A41" s="7"/>
      <c r="B41">
        <v>1</v>
      </c>
      <c r="C41" s="22">
        <f t="shared" si="0"/>
        <v>28.2</v>
      </c>
      <c r="D41" s="22">
        <v>28.7</v>
      </c>
      <c r="E41" s="22">
        <v>28.2</v>
      </c>
      <c r="F41" s="27">
        <v>27.63</v>
      </c>
      <c r="G41" s="25">
        <v>8.5</v>
      </c>
      <c r="H41" s="22"/>
      <c r="I41" s="22">
        <f t="shared" si="1"/>
        <v>365.8</v>
      </c>
      <c r="J41" s="22">
        <v>365.5</v>
      </c>
      <c r="K41" s="22">
        <v>365.8</v>
      </c>
      <c r="L41" s="27">
        <v>366.27</v>
      </c>
      <c r="M41" s="25">
        <v>-5.3</v>
      </c>
      <c r="N41" s="22"/>
      <c r="O41" s="22"/>
      <c r="P41" s="22">
        <v>394.1</v>
      </c>
      <c r="Q41" s="22">
        <v>394.3</v>
      </c>
      <c r="R41" s="27">
        <v>394.12</v>
      </c>
      <c r="S41" s="25">
        <v>2.9</v>
      </c>
      <c r="T41" s="22"/>
      <c r="U41" s="22">
        <f t="shared" si="2"/>
        <v>28.5</v>
      </c>
      <c r="V41" s="22">
        <v>28.7</v>
      </c>
      <c r="W41" s="22">
        <v>28.5</v>
      </c>
      <c r="X41" s="27">
        <v>27.85</v>
      </c>
      <c r="Y41" s="25">
        <v>8.1999999999999993</v>
      </c>
      <c r="Z41" s="22"/>
      <c r="AA41" s="22">
        <f t="shared" si="3"/>
        <v>7.1</v>
      </c>
      <c r="AB41" s="22">
        <v>7.3</v>
      </c>
      <c r="AC41" s="22">
        <v>7.1</v>
      </c>
      <c r="AD41" s="27">
        <v>7.01</v>
      </c>
      <c r="AE41" s="25">
        <v>2.1</v>
      </c>
      <c r="AF41" s="22"/>
      <c r="AG41" s="22">
        <f t="shared" si="4"/>
        <v>92.8</v>
      </c>
      <c r="AH41" s="22">
        <v>92.7</v>
      </c>
      <c r="AI41" s="22">
        <v>92.8</v>
      </c>
      <c r="AJ41" s="27">
        <v>92.93</v>
      </c>
      <c r="AK41" s="25">
        <v>-2</v>
      </c>
      <c r="AL41" s="22"/>
      <c r="AM41" s="22">
        <f t="shared" si="5"/>
        <v>7.2</v>
      </c>
      <c r="AN41" s="22">
        <v>7.3</v>
      </c>
      <c r="AO41" s="22">
        <v>7.2</v>
      </c>
      <c r="AP41" s="27">
        <v>7.07</v>
      </c>
      <c r="AQ41" s="25">
        <v>2</v>
      </c>
    </row>
    <row r="42" spans="1:43" ht="12.75" customHeight="1" x14ac:dyDescent="0.25">
      <c r="A42" s="7">
        <v>4</v>
      </c>
      <c r="B42">
        <v>2</v>
      </c>
      <c r="C42" s="22">
        <f t="shared" si="0"/>
        <v>27.1</v>
      </c>
      <c r="D42" s="22">
        <v>26.1</v>
      </c>
      <c r="E42" s="22">
        <v>27.1</v>
      </c>
      <c r="F42" s="27">
        <v>28.37</v>
      </c>
      <c r="G42" s="25">
        <v>9</v>
      </c>
      <c r="H42" s="22"/>
      <c r="I42" s="22">
        <f t="shared" si="1"/>
        <v>366.3</v>
      </c>
      <c r="J42" s="22">
        <v>367</v>
      </c>
      <c r="K42" s="22">
        <v>366.3</v>
      </c>
      <c r="L42" s="27">
        <v>365.79</v>
      </c>
      <c r="M42" s="25">
        <v>-5.8</v>
      </c>
      <c r="N42" s="22"/>
      <c r="O42" s="22"/>
      <c r="P42" s="22">
        <v>394.1</v>
      </c>
      <c r="Q42" s="22">
        <v>394.4</v>
      </c>
      <c r="R42" s="27">
        <v>394.38</v>
      </c>
      <c r="S42" s="25">
        <v>3.1</v>
      </c>
      <c r="T42" s="22"/>
      <c r="U42" s="22">
        <f t="shared" si="2"/>
        <v>28.1</v>
      </c>
      <c r="V42" s="22">
        <v>27.1</v>
      </c>
      <c r="W42" s="22">
        <v>28.1</v>
      </c>
      <c r="X42" s="27">
        <v>28.59</v>
      </c>
      <c r="Y42" s="25">
        <v>8.9</v>
      </c>
      <c r="Z42" s="22"/>
      <c r="AA42" s="22">
        <f t="shared" si="3"/>
        <v>6.9</v>
      </c>
      <c r="AB42" s="22">
        <v>6.6</v>
      </c>
      <c r="AC42" s="22">
        <v>6.9</v>
      </c>
      <c r="AD42" s="27">
        <v>7.19</v>
      </c>
      <c r="AE42" s="25">
        <v>2.2000000000000002</v>
      </c>
      <c r="AF42" s="22"/>
      <c r="AG42" s="22">
        <f t="shared" si="4"/>
        <v>92.9</v>
      </c>
      <c r="AH42" s="22">
        <v>93.1</v>
      </c>
      <c r="AI42" s="22">
        <v>92.9</v>
      </c>
      <c r="AJ42" s="27">
        <v>92.75</v>
      </c>
      <c r="AK42" s="25">
        <v>-2.2000000000000002</v>
      </c>
      <c r="AL42" s="22"/>
      <c r="AM42" s="22">
        <f t="shared" si="5"/>
        <v>7.1</v>
      </c>
      <c r="AN42" s="22">
        <v>6.9</v>
      </c>
      <c r="AO42" s="22">
        <v>7.1</v>
      </c>
      <c r="AP42" s="27">
        <v>7.25</v>
      </c>
      <c r="AQ42" s="25">
        <v>2.2000000000000002</v>
      </c>
    </row>
    <row r="43" spans="1:43" ht="12.75" customHeight="1" x14ac:dyDescent="0.25">
      <c r="A43" s="7">
        <v>4</v>
      </c>
      <c r="B43">
        <v>3</v>
      </c>
      <c r="C43" s="22">
        <f t="shared" si="0"/>
        <v>30.7</v>
      </c>
      <c r="D43" s="22">
        <v>35</v>
      </c>
      <c r="E43" s="22">
        <v>30.7</v>
      </c>
      <c r="F43" s="27">
        <v>29.12</v>
      </c>
      <c r="G43" s="25">
        <v>8.9</v>
      </c>
      <c r="H43" s="22"/>
      <c r="I43" s="22">
        <f t="shared" si="1"/>
        <v>363.8</v>
      </c>
      <c r="J43" s="22">
        <v>359.1</v>
      </c>
      <c r="K43" s="22">
        <v>363.8</v>
      </c>
      <c r="L43" s="27">
        <v>365.31</v>
      </c>
      <c r="M43" s="25">
        <v>-5.8</v>
      </c>
      <c r="N43" s="22"/>
      <c r="O43" s="22"/>
      <c r="P43" s="22">
        <v>394.1</v>
      </c>
      <c r="Q43" s="22">
        <v>394.5</v>
      </c>
      <c r="R43" s="27">
        <v>394.65</v>
      </c>
      <c r="S43" s="25">
        <v>3.2</v>
      </c>
      <c r="T43" s="22"/>
      <c r="U43" s="22">
        <f t="shared" si="2"/>
        <v>30.7</v>
      </c>
      <c r="V43" s="22">
        <v>35</v>
      </c>
      <c r="W43" s="22">
        <v>30.7</v>
      </c>
      <c r="X43" s="27">
        <v>29.34</v>
      </c>
      <c r="Y43" s="25">
        <v>9</v>
      </c>
      <c r="Z43" s="22"/>
      <c r="AA43" s="22">
        <f t="shared" si="3"/>
        <v>7.8</v>
      </c>
      <c r="AB43" s="22">
        <v>8.9</v>
      </c>
      <c r="AC43" s="22">
        <v>7.8</v>
      </c>
      <c r="AD43" s="27">
        <v>7.38</v>
      </c>
      <c r="AE43" s="25">
        <v>2.2000000000000002</v>
      </c>
      <c r="AF43" s="22"/>
      <c r="AG43" s="22">
        <f t="shared" si="4"/>
        <v>92.2</v>
      </c>
      <c r="AH43" s="22">
        <v>91.1</v>
      </c>
      <c r="AI43" s="22">
        <v>92.2</v>
      </c>
      <c r="AJ43" s="27">
        <v>92.56</v>
      </c>
      <c r="AK43" s="25">
        <v>-2.2000000000000002</v>
      </c>
      <c r="AL43" s="22"/>
      <c r="AM43" s="22">
        <f t="shared" si="5"/>
        <v>7.8</v>
      </c>
      <c r="AN43" s="22">
        <v>8.9</v>
      </c>
      <c r="AO43" s="22">
        <v>7.8</v>
      </c>
      <c r="AP43" s="27">
        <v>7.44</v>
      </c>
      <c r="AQ43" s="25">
        <v>2.2000000000000002</v>
      </c>
    </row>
    <row r="44" spans="1:43" ht="12.75" customHeight="1" x14ac:dyDescent="0.25">
      <c r="A44" s="7">
        <v>4</v>
      </c>
      <c r="B44">
        <v>4</v>
      </c>
      <c r="C44" s="22">
        <f t="shared" si="0"/>
        <v>30.2</v>
      </c>
      <c r="D44" s="22">
        <v>28.3</v>
      </c>
      <c r="E44" s="22">
        <v>30.2</v>
      </c>
      <c r="F44" s="27">
        <v>29.81</v>
      </c>
      <c r="G44" s="25">
        <v>8.3000000000000007</v>
      </c>
      <c r="H44" s="22"/>
      <c r="I44" s="22">
        <f t="shared" si="1"/>
        <v>365.1</v>
      </c>
      <c r="J44" s="22">
        <v>367</v>
      </c>
      <c r="K44" s="22">
        <v>365.1</v>
      </c>
      <c r="L44" s="27">
        <v>364.89</v>
      </c>
      <c r="M44" s="25">
        <v>-5.0999999999999996</v>
      </c>
      <c r="N44" s="22"/>
      <c r="O44" s="22"/>
      <c r="P44" s="22">
        <v>395.3</v>
      </c>
      <c r="Q44" s="22">
        <v>395.5</v>
      </c>
      <c r="R44" s="27">
        <v>394.93</v>
      </c>
      <c r="S44" s="25">
        <v>3.4</v>
      </c>
      <c r="T44" s="22"/>
      <c r="U44" s="22">
        <f t="shared" si="2"/>
        <v>30.4</v>
      </c>
      <c r="V44" s="22">
        <v>28.3</v>
      </c>
      <c r="W44" s="22">
        <v>30.4</v>
      </c>
      <c r="X44" s="27">
        <v>30.05</v>
      </c>
      <c r="Y44" s="25">
        <v>8.4</v>
      </c>
      <c r="Z44" s="22"/>
      <c r="AA44" s="22">
        <f t="shared" si="3"/>
        <v>7.6</v>
      </c>
      <c r="AB44" s="22">
        <v>7.1</v>
      </c>
      <c r="AC44" s="22">
        <v>7.6</v>
      </c>
      <c r="AD44" s="27">
        <v>7.55</v>
      </c>
      <c r="AE44" s="25">
        <v>2</v>
      </c>
      <c r="AF44" s="22"/>
      <c r="AG44" s="22">
        <f t="shared" si="4"/>
        <v>92.3</v>
      </c>
      <c r="AH44" s="22">
        <v>92.9</v>
      </c>
      <c r="AI44" s="22">
        <v>92.3</v>
      </c>
      <c r="AJ44" s="27">
        <v>92.39</v>
      </c>
      <c r="AK44" s="25">
        <v>-2.1</v>
      </c>
      <c r="AL44" s="22"/>
      <c r="AM44" s="22">
        <f t="shared" si="5"/>
        <v>7.7</v>
      </c>
      <c r="AN44" s="22">
        <v>7.1</v>
      </c>
      <c r="AO44" s="22">
        <v>7.7</v>
      </c>
      <c r="AP44" s="27">
        <v>7.61</v>
      </c>
      <c r="AQ44" s="25">
        <v>2.1</v>
      </c>
    </row>
    <row r="45" spans="1:43" ht="12.75" customHeight="1" x14ac:dyDescent="0.25">
      <c r="A45" s="7">
        <v>4</v>
      </c>
      <c r="B45">
        <v>5</v>
      </c>
      <c r="C45" s="22">
        <f t="shared" si="0"/>
        <v>29.5</v>
      </c>
      <c r="D45" s="22">
        <v>30</v>
      </c>
      <c r="E45" s="22">
        <v>29.5</v>
      </c>
      <c r="F45" s="27">
        <v>30.44</v>
      </c>
      <c r="G45" s="25">
        <v>7.6</v>
      </c>
      <c r="H45" s="22"/>
      <c r="I45" s="22">
        <f t="shared" si="1"/>
        <v>365.3</v>
      </c>
      <c r="J45" s="22">
        <v>364.2</v>
      </c>
      <c r="K45" s="22">
        <v>365.3</v>
      </c>
      <c r="L45" s="27">
        <v>364.54</v>
      </c>
      <c r="M45" s="25">
        <v>-4.2</v>
      </c>
      <c r="N45" s="22"/>
      <c r="O45" s="22"/>
      <c r="P45" s="22">
        <v>395.3</v>
      </c>
      <c r="Q45" s="22">
        <v>395.3</v>
      </c>
      <c r="R45" s="27">
        <v>395.23</v>
      </c>
      <c r="S45" s="25">
        <v>3.5</v>
      </c>
      <c r="T45" s="22"/>
      <c r="U45" s="22">
        <f t="shared" si="2"/>
        <v>30</v>
      </c>
      <c r="V45" s="22">
        <v>31</v>
      </c>
      <c r="W45" s="22">
        <v>30</v>
      </c>
      <c r="X45" s="27">
        <v>30.69</v>
      </c>
      <c r="Y45" s="25">
        <v>7.7</v>
      </c>
      <c r="Z45" s="22"/>
      <c r="AA45" s="22">
        <f t="shared" si="3"/>
        <v>7.5</v>
      </c>
      <c r="AB45" s="22">
        <v>7.6</v>
      </c>
      <c r="AC45" s="22">
        <v>7.5</v>
      </c>
      <c r="AD45" s="27">
        <v>7.7</v>
      </c>
      <c r="AE45" s="25">
        <v>1.8</v>
      </c>
      <c r="AF45" s="22"/>
      <c r="AG45" s="22">
        <f t="shared" si="4"/>
        <v>92.4</v>
      </c>
      <c r="AH45" s="22">
        <v>92.2</v>
      </c>
      <c r="AI45" s="22">
        <v>92.4</v>
      </c>
      <c r="AJ45" s="27">
        <v>92.23</v>
      </c>
      <c r="AK45" s="25">
        <v>-1.9</v>
      </c>
      <c r="AL45" s="22"/>
      <c r="AM45" s="22">
        <f t="shared" si="5"/>
        <v>7.6</v>
      </c>
      <c r="AN45" s="22">
        <v>7.8</v>
      </c>
      <c r="AO45" s="22">
        <v>7.6</v>
      </c>
      <c r="AP45" s="27">
        <v>7.77</v>
      </c>
      <c r="AQ45" s="25">
        <v>1.9</v>
      </c>
    </row>
    <row r="46" spans="1:43" ht="12.75" customHeight="1" x14ac:dyDescent="0.25">
      <c r="A46" s="7">
        <v>4</v>
      </c>
      <c r="B46">
        <v>6</v>
      </c>
      <c r="C46" s="22">
        <f t="shared" si="0"/>
        <v>28</v>
      </c>
      <c r="D46" s="22">
        <v>29.2</v>
      </c>
      <c r="E46" s="22">
        <v>28</v>
      </c>
      <c r="F46" s="27">
        <v>31</v>
      </c>
      <c r="G46" s="25">
        <v>6.8</v>
      </c>
      <c r="H46" s="22"/>
      <c r="I46" s="22">
        <f t="shared" si="1"/>
        <v>367.6</v>
      </c>
      <c r="J46" s="22">
        <v>366</v>
      </c>
      <c r="K46" s="22">
        <v>367.6</v>
      </c>
      <c r="L46" s="27">
        <v>364.28</v>
      </c>
      <c r="M46" s="25">
        <v>-3.1</v>
      </c>
      <c r="N46" s="22"/>
      <c r="O46" s="22"/>
      <c r="P46" s="22">
        <v>395.3</v>
      </c>
      <c r="Q46" s="22">
        <v>395.2</v>
      </c>
      <c r="R46" s="27">
        <v>395.55</v>
      </c>
      <c r="S46" s="25">
        <v>3.8</v>
      </c>
      <c r="T46" s="22"/>
      <c r="U46" s="22">
        <f t="shared" si="2"/>
        <v>27.6</v>
      </c>
      <c r="V46" s="22">
        <v>29.2</v>
      </c>
      <c r="W46" s="22">
        <v>27.6</v>
      </c>
      <c r="X46" s="27">
        <v>31.26</v>
      </c>
      <c r="Y46" s="25">
        <v>6.9</v>
      </c>
      <c r="Z46" s="22"/>
      <c r="AA46" s="22">
        <f t="shared" si="3"/>
        <v>7.1</v>
      </c>
      <c r="AB46" s="22">
        <v>7.4</v>
      </c>
      <c r="AC46" s="22">
        <v>7.1</v>
      </c>
      <c r="AD46" s="27">
        <v>7.84</v>
      </c>
      <c r="AE46" s="25">
        <v>1.6</v>
      </c>
      <c r="AF46" s="22"/>
      <c r="AG46" s="22">
        <f t="shared" si="4"/>
        <v>93</v>
      </c>
      <c r="AH46" s="22">
        <v>92.6</v>
      </c>
      <c r="AI46" s="22">
        <v>93</v>
      </c>
      <c r="AJ46" s="27">
        <v>92.1</v>
      </c>
      <c r="AK46" s="25">
        <v>-1.7</v>
      </c>
      <c r="AL46" s="22"/>
      <c r="AM46" s="22">
        <f t="shared" si="5"/>
        <v>7</v>
      </c>
      <c r="AN46" s="22">
        <v>7.4</v>
      </c>
      <c r="AO46" s="22">
        <v>7</v>
      </c>
      <c r="AP46" s="27">
        <v>7.9</v>
      </c>
      <c r="AQ46" s="25">
        <v>1.7</v>
      </c>
    </row>
    <row r="47" spans="1:43" ht="12.75" customHeight="1" x14ac:dyDescent="0.25">
      <c r="A47" s="7">
        <v>4</v>
      </c>
      <c r="B47">
        <v>7</v>
      </c>
      <c r="C47" s="22">
        <f t="shared" si="0"/>
        <v>36.799999999999997</v>
      </c>
      <c r="D47" s="22">
        <v>33.4</v>
      </c>
      <c r="E47" s="22">
        <v>36.799999999999997</v>
      </c>
      <c r="F47" s="27">
        <v>31.44</v>
      </c>
      <c r="G47" s="25">
        <v>5.3</v>
      </c>
      <c r="H47" s="22"/>
      <c r="I47" s="22">
        <f t="shared" si="1"/>
        <v>359</v>
      </c>
      <c r="J47" s="22">
        <v>363</v>
      </c>
      <c r="K47" s="22">
        <v>359</v>
      </c>
      <c r="L47" s="27">
        <v>364.18</v>
      </c>
      <c r="M47" s="25">
        <v>-1.3</v>
      </c>
      <c r="N47" s="22"/>
      <c r="O47" s="22"/>
      <c r="P47" s="22">
        <v>396.4</v>
      </c>
      <c r="Q47" s="22">
        <v>396.1</v>
      </c>
      <c r="R47" s="27">
        <v>395.89</v>
      </c>
      <c r="S47" s="25">
        <v>4.0999999999999996</v>
      </c>
      <c r="T47" s="22"/>
      <c r="U47" s="22">
        <f t="shared" si="2"/>
        <v>37.200000000000003</v>
      </c>
      <c r="V47" s="22">
        <v>33.4</v>
      </c>
      <c r="W47" s="22">
        <v>37.200000000000003</v>
      </c>
      <c r="X47" s="27">
        <v>31.71</v>
      </c>
      <c r="Y47" s="25">
        <v>5.3</v>
      </c>
      <c r="Z47" s="22"/>
      <c r="AA47" s="22">
        <f t="shared" si="3"/>
        <v>9.3000000000000007</v>
      </c>
      <c r="AB47" s="22">
        <v>8.4</v>
      </c>
      <c r="AC47" s="22">
        <v>9.3000000000000007</v>
      </c>
      <c r="AD47" s="27">
        <v>7.94</v>
      </c>
      <c r="AE47" s="25">
        <v>1.2</v>
      </c>
      <c r="AF47" s="22"/>
      <c r="AG47" s="22">
        <f t="shared" si="4"/>
        <v>90.6</v>
      </c>
      <c r="AH47" s="22">
        <v>91.6</v>
      </c>
      <c r="AI47" s="22">
        <v>90.6</v>
      </c>
      <c r="AJ47" s="27">
        <v>91.99</v>
      </c>
      <c r="AK47" s="25">
        <v>-1.3</v>
      </c>
      <c r="AL47" s="22"/>
      <c r="AM47" s="22">
        <f t="shared" si="5"/>
        <v>9.4</v>
      </c>
      <c r="AN47" s="22">
        <v>8.4</v>
      </c>
      <c r="AO47" s="22">
        <v>9.4</v>
      </c>
      <c r="AP47" s="27">
        <v>8.01</v>
      </c>
      <c r="AQ47" s="25">
        <v>1.3</v>
      </c>
    </row>
    <row r="48" spans="1:43" ht="12.75" customHeight="1" x14ac:dyDescent="0.25">
      <c r="A48" s="7">
        <v>4</v>
      </c>
      <c r="B48">
        <v>8</v>
      </c>
      <c r="C48" s="22">
        <f t="shared" si="0"/>
        <v>28</v>
      </c>
      <c r="D48" s="22">
        <v>27.5</v>
      </c>
      <c r="E48" s="22">
        <v>28</v>
      </c>
      <c r="F48" s="27">
        <v>31.69</v>
      </c>
      <c r="G48" s="25">
        <v>3</v>
      </c>
      <c r="H48" s="22"/>
      <c r="I48" s="22">
        <f t="shared" si="1"/>
        <v>367.4</v>
      </c>
      <c r="J48" s="22">
        <v>367.9</v>
      </c>
      <c r="K48" s="22">
        <v>367.4</v>
      </c>
      <c r="L48" s="27">
        <v>364.29</v>
      </c>
      <c r="M48" s="25">
        <v>1.3</v>
      </c>
      <c r="N48" s="22"/>
      <c r="O48" s="22"/>
      <c r="P48" s="22">
        <v>396.4</v>
      </c>
      <c r="Q48" s="22">
        <v>396.2</v>
      </c>
      <c r="R48" s="27">
        <v>396.26</v>
      </c>
      <c r="S48" s="25">
        <v>4.4000000000000004</v>
      </c>
      <c r="T48" s="22"/>
      <c r="U48" s="22">
        <f t="shared" si="2"/>
        <v>28.8</v>
      </c>
      <c r="V48" s="22">
        <v>28.5</v>
      </c>
      <c r="W48" s="22">
        <v>28.8</v>
      </c>
      <c r="X48" s="27">
        <v>31.97</v>
      </c>
      <c r="Y48" s="25">
        <v>3.1</v>
      </c>
      <c r="Z48" s="22"/>
      <c r="AA48" s="22">
        <f t="shared" si="3"/>
        <v>7.1</v>
      </c>
      <c r="AB48" s="22">
        <v>6.9</v>
      </c>
      <c r="AC48" s="22">
        <v>7.1</v>
      </c>
      <c r="AD48" s="27">
        <v>8</v>
      </c>
      <c r="AE48" s="25">
        <v>0.7</v>
      </c>
      <c r="AF48" s="22"/>
      <c r="AG48" s="22">
        <f t="shared" si="4"/>
        <v>92.7</v>
      </c>
      <c r="AH48" s="22">
        <v>92.8</v>
      </c>
      <c r="AI48" s="22">
        <v>92.7</v>
      </c>
      <c r="AJ48" s="27">
        <v>91.93</v>
      </c>
      <c r="AK48" s="25">
        <v>-0.7</v>
      </c>
      <c r="AL48" s="22"/>
      <c r="AM48" s="22">
        <f t="shared" si="5"/>
        <v>7.3</v>
      </c>
      <c r="AN48" s="22">
        <v>7.2</v>
      </c>
      <c r="AO48" s="22">
        <v>7.3</v>
      </c>
      <c r="AP48" s="27">
        <v>8.07</v>
      </c>
      <c r="AQ48" s="25">
        <v>0.7</v>
      </c>
    </row>
    <row r="49" spans="1:43" ht="12.75" customHeight="1" x14ac:dyDescent="0.25">
      <c r="A49" s="7">
        <v>4</v>
      </c>
      <c r="B49">
        <v>9</v>
      </c>
      <c r="C49" s="22">
        <f t="shared" si="0"/>
        <v>34.4</v>
      </c>
      <c r="D49" s="22">
        <v>36.299999999999997</v>
      </c>
      <c r="E49" s="22">
        <v>34.4</v>
      </c>
      <c r="F49" s="27">
        <v>31.72</v>
      </c>
      <c r="G49" s="25">
        <v>0.4</v>
      </c>
      <c r="H49" s="22"/>
      <c r="I49" s="22">
        <f t="shared" si="1"/>
        <v>361.6</v>
      </c>
      <c r="J49" s="22">
        <v>360.1</v>
      </c>
      <c r="K49" s="22">
        <v>361.6</v>
      </c>
      <c r="L49" s="27">
        <v>364.66</v>
      </c>
      <c r="M49" s="25">
        <v>4.4000000000000004</v>
      </c>
      <c r="N49" s="22"/>
      <c r="O49" s="22"/>
      <c r="P49" s="22">
        <v>396.4</v>
      </c>
      <c r="Q49" s="22">
        <v>396.2</v>
      </c>
      <c r="R49" s="27">
        <v>396.65</v>
      </c>
      <c r="S49" s="25">
        <v>4.8</v>
      </c>
      <c r="T49" s="22"/>
      <c r="U49" s="22">
        <f t="shared" si="2"/>
        <v>34.700000000000003</v>
      </c>
      <c r="V49" s="22">
        <v>36.299999999999997</v>
      </c>
      <c r="W49" s="22">
        <v>34.700000000000003</v>
      </c>
      <c r="X49" s="27">
        <v>31.99</v>
      </c>
      <c r="Y49" s="25">
        <v>0.3</v>
      </c>
      <c r="Z49" s="22"/>
      <c r="AA49" s="22">
        <f t="shared" si="3"/>
        <v>8.6999999999999993</v>
      </c>
      <c r="AB49" s="22">
        <v>9.1999999999999993</v>
      </c>
      <c r="AC49" s="22">
        <v>8.6999999999999993</v>
      </c>
      <c r="AD49" s="27">
        <v>8</v>
      </c>
      <c r="AE49" s="25">
        <v>0</v>
      </c>
      <c r="AF49" s="22"/>
      <c r="AG49" s="22">
        <f t="shared" si="4"/>
        <v>91.3</v>
      </c>
      <c r="AH49" s="22">
        <v>90.8</v>
      </c>
      <c r="AI49" s="22">
        <v>91.3</v>
      </c>
      <c r="AJ49" s="27">
        <v>91.93</v>
      </c>
      <c r="AK49" s="25">
        <v>0</v>
      </c>
      <c r="AL49" s="22"/>
      <c r="AM49" s="22">
        <f t="shared" si="5"/>
        <v>8.6999999999999993</v>
      </c>
      <c r="AN49" s="22">
        <v>9.1999999999999993</v>
      </c>
      <c r="AO49" s="22">
        <v>8.6999999999999993</v>
      </c>
      <c r="AP49" s="27">
        <v>8.07</v>
      </c>
      <c r="AQ49" s="25">
        <v>0</v>
      </c>
    </row>
    <row r="50" spans="1:43" ht="12.75" customHeight="1" x14ac:dyDescent="0.25">
      <c r="A50" s="7">
        <v>4</v>
      </c>
      <c r="B50">
        <v>10</v>
      </c>
      <c r="C50" s="22">
        <f t="shared" si="0"/>
        <v>34.1</v>
      </c>
      <c r="D50" s="22">
        <v>33.4</v>
      </c>
      <c r="E50" s="22">
        <v>34.1</v>
      </c>
      <c r="F50" s="27">
        <v>31.48</v>
      </c>
      <c r="G50" s="25">
        <v>-2.9</v>
      </c>
      <c r="H50" s="22"/>
      <c r="I50" s="22">
        <f t="shared" si="1"/>
        <v>362.7</v>
      </c>
      <c r="J50" s="22">
        <v>364</v>
      </c>
      <c r="K50" s="22">
        <v>362.7</v>
      </c>
      <c r="L50" s="27">
        <v>365.33</v>
      </c>
      <c r="M50" s="25">
        <v>8</v>
      </c>
      <c r="N50" s="22"/>
      <c r="O50" s="22"/>
      <c r="P50" s="22">
        <v>397.5</v>
      </c>
      <c r="Q50" s="22">
        <v>397.2</v>
      </c>
      <c r="R50" s="27">
        <v>397.08</v>
      </c>
      <c r="S50" s="25">
        <v>5.0999999999999996</v>
      </c>
      <c r="T50" s="22"/>
      <c r="U50" s="22">
        <f t="shared" si="2"/>
        <v>34.5</v>
      </c>
      <c r="V50" s="22">
        <v>33.4</v>
      </c>
      <c r="W50" s="22">
        <v>34.5</v>
      </c>
      <c r="X50" s="27">
        <v>31.75</v>
      </c>
      <c r="Y50" s="25">
        <v>-2.9</v>
      </c>
      <c r="Z50" s="22"/>
      <c r="AA50" s="22">
        <f t="shared" si="3"/>
        <v>8.6</v>
      </c>
      <c r="AB50" s="22">
        <v>8.4</v>
      </c>
      <c r="AC50" s="22">
        <v>8.6</v>
      </c>
      <c r="AD50" s="27">
        <v>7.93</v>
      </c>
      <c r="AE50" s="25">
        <v>-0.8</v>
      </c>
      <c r="AF50" s="22"/>
      <c r="AG50" s="22">
        <f t="shared" si="4"/>
        <v>91.3</v>
      </c>
      <c r="AH50" s="22">
        <v>91.6</v>
      </c>
      <c r="AI50" s="22">
        <v>91.3</v>
      </c>
      <c r="AJ50" s="27">
        <v>92</v>
      </c>
      <c r="AK50" s="25">
        <v>0.8</v>
      </c>
      <c r="AL50" s="22"/>
      <c r="AM50" s="22">
        <f t="shared" si="5"/>
        <v>8.6999999999999993</v>
      </c>
      <c r="AN50" s="22">
        <v>8.4</v>
      </c>
      <c r="AO50" s="22">
        <v>8.6999999999999993</v>
      </c>
      <c r="AP50" s="27">
        <v>8</v>
      </c>
      <c r="AQ50" s="25">
        <v>-0.8</v>
      </c>
    </row>
    <row r="51" spans="1:43" ht="12.75" customHeight="1" x14ac:dyDescent="0.25">
      <c r="A51" s="7">
        <v>4</v>
      </c>
      <c r="B51">
        <v>11</v>
      </c>
      <c r="C51" s="22">
        <f t="shared" si="0"/>
        <v>22.7</v>
      </c>
      <c r="D51" s="22">
        <v>20.9</v>
      </c>
      <c r="E51" s="22">
        <v>22.7</v>
      </c>
      <c r="F51" s="27">
        <v>30.97</v>
      </c>
      <c r="G51" s="25">
        <v>-6.2</v>
      </c>
      <c r="H51" s="22"/>
      <c r="I51" s="22">
        <f t="shared" si="1"/>
        <v>374.8</v>
      </c>
      <c r="J51" s="22">
        <v>376.6</v>
      </c>
      <c r="K51" s="22">
        <v>374.8</v>
      </c>
      <c r="L51" s="27">
        <v>366.31</v>
      </c>
      <c r="M51" s="25">
        <v>11.7</v>
      </c>
      <c r="N51" s="22"/>
      <c r="O51" s="22"/>
      <c r="P51" s="22">
        <v>397.5</v>
      </c>
      <c r="Q51" s="22">
        <v>397.4</v>
      </c>
      <c r="R51" s="27">
        <v>397.53</v>
      </c>
      <c r="S51" s="25">
        <v>5.4</v>
      </c>
      <c r="T51" s="22"/>
      <c r="U51" s="22">
        <f t="shared" si="2"/>
        <v>22.5</v>
      </c>
      <c r="V51" s="22">
        <v>20.9</v>
      </c>
      <c r="W51" s="22">
        <v>22.5</v>
      </c>
      <c r="X51" s="27">
        <v>31.22</v>
      </c>
      <c r="Y51" s="25">
        <v>-6.4</v>
      </c>
      <c r="Z51" s="22"/>
      <c r="AA51" s="22">
        <f t="shared" si="3"/>
        <v>5.7</v>
      </c>
      <c r="AB51" s="22">
        <v>5.2</v>
      </c>
      <c r="AC51" s="22">
        <v>5.7</v>
      </c>
      <c r="AD51" s="27">
        <v>7.79</v>
      </c>
      <c r="AE51" s="25">
        <v>-1.7</v>
      </c>
      <c r="AF51" s="22"/>
      <c r="AG51" s="22">
        <f t="shared" si="4"/>
        <v>94.3</v>
      </c>
      <c r="AH51" s="22">
        <v>94.8</v>
      </c>
      <c r="AI51" s="22">
        <v>94.3</v>
      </c>
      <c r="AJ51" s="27">
        <v>92.15</v>
      </c>
      <c r="AK51" s="25">
        <v>1.7</v>
      </c>
      <c r="AL51" s="22"/>
      <c r="AM51" s="22">
        <f t="shared" si="5"/>
        <v>5.7</v>
      </c>
      <c r="AN51" s="22">
        <v>5.2</v>
      </c>
      <c r="AO51" s="22">
        <v>5.7</v>
      </c>
      <c r="AP51" s="27">
        <v>7.85</v>
      </c>
      <c r="AQ51" s="25">
        <v>-1.7</v>
      </c>
    </row>
    <row r="52" spans="1:43" ht="12.75" customHeight="1" x14ac:dyDescent="0.25">
      <c r="A52" s="7">
        <v>4</v>
      </c>
      <c r="B52">
        <v>12</v>
      </c>
      <c r="C52" s="22">
        <f t="shared" si="0"/>
        <v>33.4</v>
      </c>
      <c r="D52" s="22">
        <v>34.700000000000003</v>
      </c>
      <c r="E52" s="22">
        <v>33.4</v>
      </c>
      <c r="F52" s="27">
        <v>30.21</v>
      </c>
      <c r="G52" s="25">
        <v>-9.1</v>
      </c>
      <c r="H52" s="22"/>
      <c r="I52" s="22">
        <f t="shared" si="1"/>
        <v>364.3</v>
      </c>
      <c r="J52" s="22">
        <v>362.8</v>
      </c>
      <c r="K52" s="22">
        <v>364.3</v>
      </c>
      <c r="L52" s="27">
        <v>367.54</v>
      </c>
      <c r="M52" s="25">
        <v>14.8</v>
      </c>
      <c r="N52" s="22"/>
      <c r="O52" s="22"/>
      <c r="P52" s="22">
        <v>397.5</v>
      </c>
      <c r="Q52" s="22">
        <v>397.6</v>
      </c>
      <c r="R52" s="27">
        <v>397.99</v>
      </c>
      <c r="S52" s="25">
        <v>5.6</v>
      </c>
      <c r="T52" s="22"/>
      <c r="U52" s="22">
        <f t="shared" si="2"/>
        <v>33.299999999999997</v>
      </c>
      <c r="V52" s="22">
        <v>34.700000000000003</v>
      </c>
      <c r="W52" s="22">
        <v>33.299999999999997</v>
      </c>
      <c r="X52" s="27">
        <v>30.44</v>
      </c>
      <c r="Y52" s="25">
        <v>-9.3000000000000007</v>
      </c>
      <c r="Z52" s="22"/>
      <c r="AA52" s="22">
        <f t="shared" si="3"/>
        <v>8.4</v>
      </c>
      <c r="AB52" s="22">
        <v>8.6999999999999993</v>
      </c>
      <c r="AC52" s="22">
        <v>8.4</v>
      </c>
      <c r="AD52" s="27">
        <v>7.59</v>
      </c>
      <c r="AE52" s="25">
        <v>-2.4</v>
      </c>
      <c r="AF52" s="22"/>
      <c r="AG52" s="22">
        <f t="shared" si="4"/>
        <v>91.6</v>
      </c>
      <c r="AH52" s="22">
        <v>91.3</v>
      </c>
      <c r="AI52" s="22">
        <v>91.6</v>
      </c>
      <c r="AJ52" s="27">
        <v>92.35</v>
      </c>
      <c r="AK52" s="25">
        <v>2.4</v>
      </c>
      <c r="AL52" s="22"/>
      <c r="AM52" s="22">
        <f t="shared" si="5"/>
        <v>8.4</v>
      </c>
      <c r="AN52" s="22">
        <v>8.6999999999999993</v>
      </c>
      <c r="AO52" s="22">
        <v>8.4</v>
      </c>
      <c r="AP52" s="27">
        <v>7.65</v>
      </c>
      <c r="AQ52" s="25">
        <v>-2.4</v>
      </c>
    </row>
    <row r="53" spans="1:43" ht="12.75" customHeight="1" x14ac:dyDescent="0.25">
      <c r="A53" s="7"/>
      <c r="B53">
        <v>1</v>
      </c>
      <c r="C53" s="22">
        <f t="shared" si="0"/>
        <v>37.1</v>
      </c>
      <c r="D53" s="22">
        <v>37.200000000000003</v>
      </c>
      <c r="E53" s="22">
        <v>37.1</v>
      </c>
      <c r="F53" s="27">
        <v>29.26</v>
      </c>
      <c r="G53" s="25">
        <v>-11.4</v>
      </c>
      <c r="H53" s="22"/>
      <c r="I53" s="22">
        <f t="shared" si="1"/>
        <v>361.7</v>
      </c>
      <c r="J53" s="22">
        <v>361.8</v>
      </c>
      <c r="K53" s="22">
        <v>361.7</v>
      </c>
      <c r="L53" s="27">
        <v>369</v>
      </c>
      <c r="M53" s="25">
        <v>17.399999999999999</v>
      </c>
      <c r="N53" s="22"/>
      <c r="O53" s="22"/>
      <c r="P53" s="22">
        <v>398.9</v>
      </c>
      <c r="Q53" s="22">
        <v>399</v>
      </c>
      <c r="R53" s="27">
        <v>398.45</v>
      </c>
      <c r="S53" s="25">
        <v>5.6</v>
      </c>
      <c r="T53" s="22"/>
      <c r="U53" s="22">
        <f t="shared" si="2"/>
        <v>37.299999999999997</v>
      </c>
      <c r="V53" s="22">
        <v>37.200000000000003</v>
      </c>
      <c r="W53" s="22">
        <v>37.299999999999997</v>
      </c>
      <c r="X53" s="27">
        <v>29.46</v>
      </c>
      <c r="Y53" s="25">
        <v>-11.9</v>
      </c>
      <c r="Z53" s="22"/>
      <c r="AA53" s="22">
        <f t="shared" si="3"/>
        <v>9.3000000000000007</v>
      </c>
      <c r="AB53" s="22">
        <v>9.3000000000000007</v>
      </c>
      <c r="AC53" s="22">
        <v>9.3000000000000007</v>
      </c>
      <c r="AD53" s="27">
        <v>7.34</v>
      </c>
      <c r="AE53" s="25">
        <v>-3</v>
      </c>
      <c r="AF53" s="22"/>
      <c r="AG53" s="22">
        <f t="shared" si="4"/>
        <v>90.6</v>
      </c>
      <c r="AH53" s="22">
        <v>90.7</v>
      </c>
      <c r="AI53" s="22">
        <v>90.6</v>
      </c>
      <c r="AJ53" s="27">
        <v>92.61</v>
      </c>
      <c r="AK53" s="25">
        <v>3.1</v>
      </c>
      <c r="AL53" s="22"/>
      <c r="AM53" s="22">
        <f t="shared" si="5"/>
        <v>9.4</v>
      </c>
      <c r="AN53" s="22">
        <v>9.3000000000000007</v>
      </c>
      <c r="AO53" s="22">
        <v>9.4</v>
      </c>
      <c r="AP53" s="27">
        <v>7.39</v>
      </c>
      <c r="AQ53" s="25">
        <v>-3.1</v>
      </c>
    </row>
    <row r="54" spans="1:43" ht="12.75" customHeight="1" x14ac:dyDescent="0.25">
      <c r="A54" s="7">
        <v>5</v>
      </c>
      <c r="B54">
        <v>2</v>
      </c>
      <c r="C54" s="22">
        <f t="shared" si="0"/>
        <v>25.3</v>
      </c>
      <c r="D54" s="22">
        <v>24.5</v>
      </c>
      <c r="E54" s="22">
        <v>25.3</v>
      </c>
      <c r="F54" s="27">
        <v>28.19</v>
      </c>
      <c r="G54" s="25">
        <v>-12.8</v>
      </c>
      <c r="H54" s="22"/>
      <c r="I54" s="22">
        <f t="shared" si="1"/>
        <v>372.8</v>
      </c>
      <c r="J54" s="22">
        <v>373.2</v>
      </c>
      <c r="K54" s="22">
        <v>372.8</v>
      </c>
      <c r="L54" s="27">
        <v>370.56</v>
      </c>
      <c r="M54" s="25">
        <v>18.8</v>
      </c>
      <c r="N54" s="22"/>
      <c r="O54" s="22"/>
      <c r="P54" s="22">
        <v>398.9</v>
      </c>
      <c r="Q54" s="22">
        <v>399.2</v>
      </c>
      <c r="R54" s="27">
        <v>398.9</v>
      </c>
      <c r="S54" s="25">
        <v>5.4</v>
      </c>
      <c r="T54" s="22"/>
      <c r="U54" s="22">
        <f t="shared" si="2"/>
        <v>26.5</v>
      </c>
      <c r="V54" s="22">
        <v>25.7</v>
      </c>
      <c r="W54" s="22">
        <v>26.5</v>
      </c>
      <c r="X54" s="27">
        <v>28.34</v>
      </c>
      <c r="Y54" s="25">
        <v>-13.4</v>
      </c>
      <c r="Z54" s="22"/>
      <c r="AA54" s="22">
        <f t="shared" si="3"/>
        <v>6.3</v>
      </c>
      <c r="AB54" s="22">
        <v>6.1</v>
      </c>
      <c r="AC54" s="22">
        <v>6.3</v>
      </c>
      <c r="AD54" s="27">
        <v>7.07</v>
      </c>
      <c r="AE54" s="25">
        <v>-3.3</v>
      </c>
      <c r="AF54" s="22"/>
      <c r="AG54" s="22">
        <f t="shared" si="4"/>
        <v>93.4</v>
      </c>
      <c r="AH54" s="22">
        <v>93.5</v>
      </c>
      <c r="AI54" s="22">
        <v>93.4</v>
      </c>
      <c r="AJ54" s="27">
        <v>92.9</v>
      </c>
      <c r="AK54" s="25">
        <v>3.5</v>
      </c>
      <c r="AL54" s="22"/>
      <c r="AM54" s="22">
        <f t="shared" si="5"/>
        <v>6.6</v>
      </c>
      <c r="AN54" s="22">
        <v>6.5</v>
      </c>
      <c r="AO54" s="22">
        <v>6.6</v>
      </c>
      <c r="AP54" s="27">
        <v>7.1</v>
      </c>
      <c r="AQ54" s="25">
        <v>-3.5</v>
      </c>
    </row>
    <row r="55" spans="1:43" ht="12.75" customHeight="1" x14ac:dyDescent="0.25">
      <c r="A55" s="7">
        <v>5</v>
      </c>
      <c r="B55">
        <v>3</v>
      </c>
      <c r="C55" s="22">
        <f t="shared" si="0"/>
        <v>28.3</v>
      </c>
      <c r="D55" s="22">
        <v>32.5</v>
      </c>
      <c r="E55" s="22">
        <v>28.3</v>
      </c>
      <c r="F55" s="27">
        <v>27.09</v>
      </c>
      <c r="G55" s="25">
        <v>-13.1</v>
      </c>
      <c r="H55" s="22"/>
      <c r="I55" s="22">
        <f t="shared" si="1"/>
        <v>371.2</v>
      </c>
      <c r="J55" s="22">
        <v>366.5</v>
      </c>
      <c r="K55" s="22">
        <v>371.2</v>
      </c>
      <c r="L55" s="27">
        <v>372.12</v>
      </c>
      <c r="M55" s="25">
        <v>18.7</v>
      </c>
      <c r="N55" s="22"/>
      <c r="O55" s="22"/>
      <c r="P55" s="22">
        <v>398.9</v>
      </c>
      <c r="Q55" s="22">
        <v>399.3</v>
      </c>
      <c r="R55" s="27">
        <v>399.32</v>
      </c>
      <c r="S55" s="25">
        <v>5</v>
      </c>
      <c r="T55" s="22"/>
      <c r="U55" s="22">
        <f t="shared" si="2"/>
        <v>28.2</v>
      </c>
      <c r="V55" s="22">
        <v>32.5</v>
      </c>
      <c r="W55" s="22">
        <v>28.2</v>
      </c>
      <c r="X55" s="27">
        <v>27.2</v>
      </c>
      <c r="Y55" s="25">
        <v>-13.7</v>
      </c>
      <c r="Z55" s="22"/>
      <c r="AA55" s="22">
        <f t="shared" si="3"/>
        <v>7.1</v>
      </c>
      <c r="AB55" s="22">
        <v>8.1</v>
      </c>
      <c r="AC55" s="22">
        <v>7.1</v>
      </c>
      <c r="AD55" s="27">
        <v>6.78</v>
      </c>
      <c r="AE55" s="25">
        <v>-3.4</v>
      </c>
      <c r="AF55" s="22"/>
      <c r="AG55" s="22">
        <f t="shared" si="4"/>
        <v>92.9</v>
      </c>
      <c r="AH55" s="22">
        <v>91.9</v>
      </c>
      <c r="AI55" s="22">
        <v>92.9</v>
      </c>
      <c r="AJ55" s="27">
        <v>93.19</v>
      </c>
      <c r="AK55" s="25">
        <v>3.5</v>
      </c>
      <c r="AL55" s="22"/>
      <c r="AM55" s="22">
        <f t="shared" si="5"/>
        <v>7.1</v>
      </c>
      <c r="AN55" s="22">
        <v>8.1</v>
      </c>
      <c r="AO55" s="22">
        <v>7.1</v>
      </c>
      <c r="AP55" s="27">
        <v>6.81</v>
      </c>
      <c r="AQ55" s="25">
        <v>-3.5</v>
      </c>
    </row>
    <row r="56" spans="1:43" ht="12.75" customHeight="1" x14ac:dyDescent="0.25">
      <c r="A56" s="7">
        <v>5</v>
      </c>
      <c r="B56">
        <v>4</v>
      </c>
      <c r="C56" s="22">
        <f t="shared" si="0"/>
        <v>22.2</v>
      </c>
      <c r="D56" s="22">
        <v>20.3</v>
      </c>
      <c r="E56" s="22">
        <v>22.2</v>
      </c>
      <c r="F56" s="27">
        <v>26.03</v>
      </c>
      <c r="G56" s="25">
        <v>-12.7</v>
      </c>
      <c r="H56" s="22"/>
      <c r="I56" s="22">
        <f t="shared" si="1"/>
        <v>376.7</v>
      </c>
      <c r="J56" s="22">
        <v>378.9</v>
      </c>
      <c r="K56" s="22">
        <v>376.7</v>
      </c>
      <c r="L56" s="27">
        <v>373.6</v>
      </c>
      <c r="M56" s="25">
        <v>17.7</v>
      </c>
      <c r="N56" s="22"/>
      <c r="O56" s="22"/>
      <c r="P56" s="22">
        <v>399.1</v>
      </c>
      <c r="Q56" s="22">
        <v>399.4</v>
      </c>
      <c r="R56" s="27">
        <v>399.7</v>
      </c>
      <c r="S56" s="25">
        <v>4.5</v>
      </c>
      <c r="T56" s="22"/>
      <c r="U56" s="22">
        <f t="shared" si="2"/>
        <v>22.7</v>
      </c>
      <c r="V56" s="22">
        <v>20.3</v>
      </c>
      <c r="W56" s="22">
        <v>22.7</v>
      </c>
      <c r="X56" s="27">
        <v>26.1</v>
      </c>
      <c r="Y56" s="25">
        <v>-13.2</v>
      </c>
      <c r="Z56" s="22"/>
      <c r="AA56" s="22">
        <f t="shared" si="3"/>
        <v>5.6</v>
      </c>
      <c r="AB56" s="22">
        <v>5.0999999999999996</v>
      </c>
      <c r="AC56" s="22">
        <v>5.6</v>
      </c>
      <c r="AD56" s="27">
        <v>6.51</v>
      </c>
      <c r="AE56" s="25">
        <v>-3.3</v>
      </c>
      <c r="AF56" s="22"/>
      <c r="AG56" s="22">
        <f t="shared" si="4"/>
        <v>94.3</v>
      </c>
      <c r="AH56" s="22">
        <v>94.9</v>
      </c>
      <c r="AI56" s="22">
        <v>94.3</v>
      </c>
      <c r="AJ56" s="27">
        <v>93.47</v>
      </c>
      <c r="AK56" s="25">
        <v>3.4</v>
      </c>
      <c r="AL56" s="22"/>
      <c r="AM56" s="22">
        <f t="shared" si="5"/>
        <v>5.7</v>
      </c>
      <c r="AN56" s="22">
        <v>5.0999999999999996</v>
      </c>
      <c r="AO56" s="22">
        <v>5.7</v>
      </c>
      <c r="AP56" s="27">
        <v>6.53</v>
      </c>
      <c r="AQ56" s="25">
        <v>-3.4</v>
      </c>
    </row>
    <row r="57" spans="1:43" ht="12.75" customHeight="1" x14ac:dyDescent="0.25">
      <c r="A57" s="7">
        <v>5</v>
      </c>
      <c r="B57">
        <v>5</v>
      </c>
      <c r="C57" s="22">
        <f t="shared" si="0"/>
        <v>20.9</v>
      </c>
      <c r="D57" s="22">
        <v>21.7</v>
      </c>
      <c r="E57" s="22">
        <v>20.9</v>
      </c>
      <c r="F57" s="27">
        <v>25.07</v>
      </c>
      <c r="G57" s="25">
        <v>-11.6</v>
      </c>
      <c r="H57" s="22"/>
      <c r="I57" s="22">
        <f t="shared" si="1"/>
        <v>379.4</v>
      </c>
      <c r="J57" s="22">
        <v>378.3</v>
      </c>
      <c r="K57" s="22">
        <v>379.4</v>
      </c>
      <c r="L57" s="27">
        <v>374.91</v>
      </c>
      <c r="M57" s="25">
        <v>15.7</v>
      </c>
      <c r="N57" s="22"/>
      <c r="O57" s="22"/>
      <c r="P57" s="22">
        <v>400</v>
      </c>
      <c r="Q57" s="22">
        <v>400</v>
      </c>
      <c r="R57" s="27">
        <v>400.01</v>
      </c>
      <c r="S57" s="25">
        <v>3.8</v>
      </c>
      <c r="T57" s="22"/>
      <c r="U57" s="22">
        <f t="shared" si="2"/>
        <v>20.5</v>
      </c>
      <c r="V57" s="22">
        <v>21.7</v>
      </c>
      <c r="W57" s="22">
        <v>20.5</v>
      </c>
      <c r="X57" s="27">
        <v>25.1</v>
      </c>
      <c r="Y57" s="25">
        <v>-11.9</v>
      </c>
      <c r="Z57" s="22"/>
      <c r="AA57" s="22">
        <f t="shared" si="3"/>
        <v>5.2</v>
      </c>
      <c r="AB57" s="22">
        <v>5.4</v>
      </c>
      <c r="AC57" s="22">
        <v>5.2</v>
      </c>
      <c r="AD57" s="27">
        <v>6.27</v>
      </c>
      <c r="AE57" s="25">
        <v>-3</v>
      </c>
      <c r="AF57" s="22"/>
      <c r="AG57" s="22">
        <f t="shared" si="4"/>
        <v>94.9</v>
      </c>
      <c r="AH57" s="22">
        <v>94.6</v>
      </c>
      <c r="AI57" s="22">
        <v>94.9</v>
      </c>
      <c r="AJ57" s="27">
        <v>93.72</v>
      </c>
      <c r="AK57" s="25">
        <v>3</v>
      </c>
      <c r="AL57" s="22"/>
      <c r="AM57" s="22">
        <f t="shared" si="5"/>
        <v>5.0999999999999996</v>
      </c>
      <c r="AN57" s="22">
        <v>5.4</v>
      </c>
      <c r="AO57" s="22">
        <v>5.0999999999999996</v>
      </c>
      <c r="AP57" s="27">
        <v>6.28</v>
      </c>
      <c r="AQ57" s="25">
        <v>-3</v>
      </c>
    </row>
    <row r="58" spans="1:43" ht="12.75" customHeight="1" x14ac:dyDescent="0.25">
      <c r="A58" s="7">
        <v>5</v>
      </c>
      <c r="B58">
        <v>6</v>
      </c>
      <c r="C58" s="22">
        <f t="shared" si="0"/>
        <v>27.9</v>
      </c>
      <c r="D58" s="22">
        <v>29.1</v>
      </c>
      <c r="E58" s="22">
        <v>27.9</v>
      </c>
      <c r="F58" s="27">
        <v>24.27</v>
      </c>
      <c r="G58" s="25">
        <v>-9.6</v>
      </c>
      <c r="H58" s="22"/>
      <c r="I58" s="22">
        <f t="shared" si="1"/>
        <v>373.5</v>
      </c>
      <c r="J58" s="22">
        <v>371.7</v>
      </c>
      <c r="K58" s="22">
        <v>373.5</v>
      </c>
      <c r="L58" s="27">
        <v>375.97</v>
      </c>
      <c r="M58" s="25">
        <v>12.7</v>
      </c>
      <c r="N58" s="22"/>
      <c r="O58" s="22"/>
      <c r="P58" s="22">
        <v>400.8</v>
      </c>
      <c r="Q58" s="22">
        <v>400.7</v>
      </c>
      <c r="R58" s="27">
        <v>400.26</v>
      </c>
      <c r="S58" s="25">
        <v>3</v>
      </c>
      <c r="T58" s="22"/>
      <c r="U58" s="22">
        <f t="shared" si="2"/>
        <v>27.2</v>
      </c>
      <c r="V58" s="22">
        <v>29.1</v>
      </c>
      <c r="W58" s="22">
        <v>27.2</v>
      </c>
      <c r="X58" s="27">
        <v>24.3</v>
      </c>
      <c r="Y58" s="25">
        <v>-9.6999999999999993</v>
      </c>
      <c r="Z58" s="22"/>
      <c r="AA58" s="22">
        <f t="shared" si="3"/>
        <v>7</v>
      </c>
      <c r="AB58" s="22">
        <v>7.3</v>
      </c>
      <c r="AC58" s="22">
        <v>7</v>
      </c>
      <c r="AD58" s="27">
        <v>6.06</v>
      </c>
      <c r="AE58" s="25">
        <v>-2.4</v>
      </c>
      <c r="AF58" s="22"/>
      <c r="AG58" s="22">
        <f t="shared" si="4"/>
        <v>93.2</v>
      </c>
      <c r="AH58" s="22">
        <v>92.7</v>
      </c>
      <c r="AI58" s="22">
        <v>93.2</v>
      </c>
      <c r="AJ58" s="27">
        <v>93.93</v>
      </c>
      <c r="AK58" s="25">
        <v>2.5</v>
      </c>
      <c r="AL58" s="22"/>
      <c r="AM58" s="22">
        <f t="shared" si="5"/>
        <v>6.8</v>
      </c>
      <c r="AN58" s="22">
        <v>7.3</v>
      </c>
      <c r="AO58" s="22">
        <v>6.8</v>
      </c>
      <c r="AP58" s="27">
        <v>6.07</v>
      </c>
      <c r="AQ58" s="25">
        <v>-2.5</v>
      </c>
    </row>
    <row r="59" spans="1:43" ht="12.75" customHeight="1" x14ac:dyDescent="0.25">
      <c r="A59" s="7">
        <v>5</v>
      </c>
      <c r="B59">
        <v>7</v>
      </c>
      <c r="C59" s="22">
        <f t="shared" si="0"/>
        <v>23.1</v>
      </c>
      <c r="D59" s="22">
        <v>19</v>
      </c>
      <c r="E59" s="22">
        <v>23.1</v>
      </c>
      <c r="F59" s="27">
        <v>23.64</v>
      </c>
      <c r="G59" s="25">
        <v>-7.5</v>
      </c>
      <c r="H59" s="22"/>
      <c r="I59" s="22">
        <f t="shared" si="1"/>
        <v>376.7</v>
      </c>
      <c r="J59" s="22">
        <v>381.5</v>
      </c>
      <c r="K59" s="22">
        <v>376.7</v>
      </c>
      <c r="L59" s="27">
        <v>376.76</v>
      </c>
      <c r="M59" s="25">
        <v>9.5</v>
      </c>
      <c r="N59" s="22"/>
      <c r="O59" s="22"/>
      <c r="P59" s="22">
        <v>400.5</v>
      </c>
      <c r="Q59" s="22">
        <v>400.2</v>
      </c>
      <c r="R59" s="27">
        <v>400.44</v>
      </c>
      <c r="S59" s="25">
        <v>2.2000000000000002</v>
      </c>
      <c r="T59" s="22"/>
      <c r="U59" s="22">
        <f t="shared" si="2"/>
        <v>23.5</v>
      </c>
      <c r="V59" s="22">
        <v>19</v>
      </c>
      <c r="W59" s="22">
        <v>23.5</v>
      </c>
      <c r="X59" s="27">
        <v>23.68</v>
      </c>
      <c r="Y59" s="25">
        <v>-7.3</v>
      </c>
      <c r="Z59" s="22"/>
      <c r="AA59" s="22">
        <f t="shared" si="3"/>
        <v>5.8</v>
      </c>
      <c r="AB59" s="22">
        <v>4.7</v>
      </c>
      <c r="AC59" s="22">
        <v>5.8</v>
      </c>
      <c r="AD59" s="27">
        <v>5.9</v>
      </c>
      <c r="AE59" s="25">
        <v>-1.9</v>
      </c>
      <c r="AF59" s="22"/>
      <c r="AG59" s="22">
        <f t="shared" si="4"/>
        <v>94.1</v>
      </c>
      <c r="AH59" s="22">
        <v>95.3</v>
      </c>
      <c r="AI59" s="22">
        <v>94.1</v>
      </c>
      <c r="AJ59" s="27">
        <v>94.09</v>
      </c>
      <c r="AK59" s="25">
        <v>1.9</v>
      </c>
      <c r="AL59" s="22"/>
      <c r="AM59" s="22">
        <f t="shared" si="5"/>
        <v>5.9</v>
      </c>
      <c r="AN59" s="22">
        <v>4.7</v>
      </c>
      <c r="AO59" s="22">
        <v>5.9</v>
      </c>
      <c r="AP59" s="27">
        <v>5.91</v>
      </c>
      <c r="AQ59" s="25">
        <v>-1.9</v>
      </c>
    </row>
    <row r="60" spans="1:43" ht="12.75" customHeight="1" x14ac:dyDescent="0.25">
      <c r="A60" s="7">
        <v>5</v>
      </c>
      <c r="B60">
        <v>8</v>
      </c>
      <c r="C60" s="22">
        <f t="shared" si="0"/>
        <v>21.9</v>
      </c>
      <c r="D60" s="22">
        <v>22.2</v>
      </c>
      <c r="E60" s="22">
        <v>21.9</v>
      </c>
      <c r="F60" s="27">
        <v>23.19</v>
      </c>
      <c r="G60" s="25">
        <v>-5.4</v>
      </c>
      <c r="H60" s="22"/>
      <c r="I60" s="22">
        <f t="shared" si="1"/>
        <v>379.2</v>
      </c>
      <c r="J60" s="22">
        <v>379</v>
      </c>
      <c r="K60" s="22">
        <v>379.2</v>
      </c>
      <c r="L60" s="27">
        <v>377.28</v>
      </c>
      <c r="M60" s="25">
        <v>6.2</v>
      </c>
      <c r="N60" s="22"/>
      <c r="O60" s="22"/>
      <c r="P60" s="22">
        <v>401.1</v>
      </c>
      <c r="Q60" s="22">
        <v>400.9</v>
      </c>
      <c r="R60" s="27">
        <v>400.56</v>
      </c>
      <c r="S60" s="25">
        <v>1.4</v>
      </c>
      <c r="T60" s="22"/>
      <c r="U60" s="22">
        <f t="shared" si="2"/>
        <v>21.7</v>
      </c>
      <c r="V60" s="22">
        <v>22.2</v>
      </c>
      <c r="W60" s="22">
        <v>21.7</v>
      </c>
      <c r="X60" s="27">
        <v>23.28</v>
      </c>
      <c r="Y60" s="25">
        <v>-4.8</v>
      </c>
      <c r="Z60" s="22"/>
      <c r="AA60" s="22">
        <f t="shared" si="3"/>
        <v>5.5</v>
      </c>
      <c r="AB60" s="22">
        <v>5.5</v>
      </c>
      <c r="AC60" s="22">
        <v>5.5</v>
      </c>
      <c r="AD60" s="27">
        <v>5.79</v>
      </c>
      <c r="AE60" s="25">
        <v>-1.4</v>
      </c>
      <c r="AF60" s="22"/>
      <c r="AG60" s="22">
        <f t="shared" si="4"/>
        <v>94.6</v>
      </c>
      <c r="AH60" s="22">
        <v>94.5</v>
      </c>
      <c r="AI60" s="22">
        <v>94.6</v>
      </c>
      <c r="AJ60" s="27">
        <v>94.19</v>
      </c>
      <c r="AK60" s="25">
        <v>1.2</v>
      </c>
      <c r="AL60" s="22"/>
      <c r="AM60" s="22">
        <f t="shared" si="5"/>
        <v>5.4</v>
      </c>
      <c r="AN60" s="22">
        <v>5.5</v>
      </c>
      <c r="AO60" s="22">
        <v>5.4</v>
      </c>
      <c r="AP60" s="27">
        <v>5.81</v>
      </c>
      <c r="AQ60" s="25">
        <v>-1.2</v>
      </c>
    </row>
    <row r="61" spans="1:43" ht="12.75" customHeight="1" x14ac:dyDescent="0.25">
      <c r="A61" s="7">
        <v>5</v>
      </c>
      <c r="B61">
        <v>9</v>
      </c>
      <c r="C61" s="22">
        <f t="shared" si="0"/>
        <v>26</v>
      </c>
      <c r="D61" s="22">
        <v>27.4</v>
      </c>
      <c r="E61" s="22">
        <v>26</v>
      </c>
      <c r="F61" s="27">
        <v>22.95</v>
      </c>
      <c r="G61" s="25">
        <v>-2.9</v>
      </c>
      <c r="H61" s="22"/>
      <c r="I61" s="22">
        <f t="shared" si="1"/>
        <v>374.8</v>
      </c>
      <c r="J61" s="22">
        <v>373.7</v>
      </c>
      <c r="K61" s="22">
        <v>374.8</v>
      </c>
      <c r="L61" s="27">
        <v>377.51</v>
      </c>
      <c r="M61" s="25">
        <v>2.7</v>
      </c>
      <c r="N61" s="22"/>
      <c r="O61" s="22"/>
      <c r="P61" s="22">
        <v>401.1</v>
      </c>
      <c r="Q61" s="22">
        <v>400.9</v>
      </c>
      <c r="R61" s="27">
        <v>400.63</v>
      </c>
      <c r="S61" s="25">
        <v>0.9</v>
      </c>
      <c r="T61" s="22"/>
      <c r="U61" s="22">
        <f t="shared" si="2"/>
        <v>26</v>
      </c>
      <c r="V61" s="22">
        <v>27.4</v>
      </c>
      <c r="W61" s="22">
        <v>26</v>
      </c>
      <c r="X61" s="27">
        <v>23.13</v>
      </c>
      <c r="Y61" s="25">
        <v>-1.8</v>
      </c>
      <c r="Z61" s="22"/>
      <c r="AA61" s="22">
        <f t="shared" si="3"/>
        <v>6.5</v>
      </c>
      <c r="AB61" s="22">
        <v>6.8</v>
      </c>
      <c r="AC61" s="22">
        <v>6.5</v>
      </c>
      <c r="AD61" s="27">
        <v>5.73</v>
      </c>
      <c r="AE61" s="25">
        <v>-0.7</v>
      </c>
      <c r="AF61" s="22"/>
      <c r="AG61" s="22">
        <f t="shared" si="4"/>
        <v>93.5</v>
      </c>
      <c r="AH61" s="22">
        <v>93.2</v>
      </c>
      <c r="AI61" s="22">
        <v>93.5</v>
      </c>
      <c r="AJ61" s="27">
        <v>94.23</v>
      </c>
      <c r="AK61" s="25">
        <v>0.5</v>
      </c>
      <c r="AL61" s="22"/>
      <c r="AM61" s="22">
        <f t="shared" si="5"/>
        <v>6.5</v>
      </c>
      <c r="AN61" s="22">
        <v>6.8</v>
      </c>
      <c r="AO61" s="22">
        <v>6.5</v>
      </c>
      <c r="AP61" s="27">
        <v>5.77</v>
      </c>
      <c r="AQ61" s="25">
        <v>-0.5</v>
      </c>
    </row>
    <row r="62" spans="1:43" ht="12.75" customHeight="1" x14ac:dyDescent="0.25">
      <c r="A62" s="7">
        <v>5</v>
      </c>
      <c r="B62">
        <v>10</v>
      </c>
      <c r="C62" s="22">
        <f t="shared" si="0"/>
        <v>22.2</v>
      </c>
      <c r="D62" s="22">
        <v>21.1</v>
      </c>
      <c r="E62" s="22">
        <v>22.2</v>
      </c>
      <c r="F62" s="27">
        <v>22.89</v>
      </c>
      <c r="G62" s="25">
        <v>-0.7</v>
      </c>
      <c r="H62" s="22"/>
      <c r="I62" s="22">
        <f t="shared" si="1"/>
        <v>377.7</v>
      </c>
      <c r="J62" s="22">
        <v>379.5</v>
      </c>
      <c r="K62" s="22">
        <v>377.7</v>
      </c>
      <c r="L62" s="27">
        <v>377.48</v>
      </c>
      <c r="M62" s="25">
        <v>-0.2</v>
      </c>
      <c r="N62" s="22"/>
      <c r="O62" s="22"/>
      <c r="P62" s="22">
        <v>401</v>
      </c>
      <c r="Q62" s="22">
        <v>400.7</v>
      </c>
      <c r="R62" s="27">
        <v>400.68</v>
      </c>
      <c r="S62" s="25">
        <v>0.6</v>
      </c>
      <c r="T62" s="22"/>
      <c r="U62" s="22">
        <f t="shared" si="2"/>
        <v>23</v>
      </c>
      <c r="V62" s="22">
        <v>21.5</v>
      </c>
      <c r="W62" s="22">
        <v>23</v>
      </c>
      <c r="X62" s="27">
        <v>23.19</v>
      </c>
      <c r="Y62" s="25">
        <v>0.8</v>
      </c>
      <c r="Z62" s="22"/>
      <c r="AA62" s="22">
        <f t="shared" si="3"/>
        <v>5.5</v>
      </c>
      <c r="AB62" s="22">
        <v>5.3</v>
      </c>
      <c r="AC62" s="22">
        <v>5.5</v>
      </c>
      <c r="AD62" s="27">
        <v>5.71</v>
      </c>
      <c r="AE62" s="25">
        <v>-0.2</v>
      </c>
      <c r="AF62" s="22"/>
      <c r="AG62" s="22">
        <f t="shared" si="4"/>
        <v>94.3</v>
      </c>
      <c r="AH62" s="22">
        <v>94.6</v>
      </c>
      <c r="AI62" s="22">
        <v>94.3</v>
      </c>
      <c r="AJ62" s="27">
        <v>94.21</v>
      </c>
      <c r="AK62" s="25">
        <v>-0.2</v>
      </c>
      <c r="AL62" s="22"/>
      <c r="AM62" s="22">
        <f t="shared" si="5"/>
        <v>5.7</v>
      </c>
      <c r="AN62" s="22">
        <v>5.4</v>
      </c>
      <c r="AO62" s="22">
        <v>5.7</v>
      </c>
      <c r="AP62" s="27">
        <v>5.79</v>
      </c>
      <c r="AQ62" s="25">
        <v>0.2</v>
      </c>
    </row>
    <row r="63" spans="1:43" ht="12.75" customHeight="1" x14ac:dyDescent="0.25">
      <c r="A63" s="7">
        <v>5</v>
      </c>
      <c r="B63">
        <v>11</v>
      </c>
      <c r="C63" s="22">
        <f t="shared" si="0"/>
        <v>20.8</v>
      </c>
      <c r="D63" s="22">
        <v>20.100000000000001</v>
      </c>
      <c r="E63" s="22">
        <v>20.8</v>
      </c>
      <c r="F63" s="27">
        <v>23.02</v>
      </c>
      <c r="G63" s="25">
        <v>1.6</v>
      </c>
      <c r="H63" s="22"/>
      <c r="I63" s="22">
        <f t="shared" si="1"/>
        <v>379.9</v>
      </c>
      <c r="J63" s="22">
        <v>380.7</v>
      </c>
      <c r="K63" s="22">
        <v>379.9</v>
      </c>
      <c r="L63" s="27">
        <v>377.23</v>
      </c>
      <c r="M63" s="25">
        <v>-3</v>
      </c>
      <c r="N63" s="22"/>
      <c r="O63" s="22"/>
      <c r="P63" s="22">
        <v>400.8</v>
      </c>
      <c r="Q63" s="22">
        <v>400.7</v>
      </c>
      <c r="R63" s="27">
        <v>400.72</v>
      </c>
      <c r="S63" s="25">
        <v>0.5</v>
      </c>
      <c r="T63" s="22"/>
      <c r="U63" s="22">
        <f t="shared" si="2"/>
        <v>20.9</v>
      </c>
      <c r="V63" s="22">
        <v>20.100000000000001</v>
      </c>
      <c r="W63" s="22">
        <v>20.9</v>
      </c>
      <c r="X63" s="27">
        <v>23.49</v>
      </c>
      <c r="Y63" s="25">
        <v>3.6</v>
      </c>
      <c r="Z63" s="22"/>
      <c r="AA63" s="22">
        <f t="shared" si="3"/>
        <v>5.2</v>
      </c>
      <c r="AB63" s="22">
        <v>5</v>
      </c>
      <c r="AC63" s="22">
        <v>5.2</v>
      </c>
      <c r="AD63" s="27">
        <v>5.75</v>
      </c>
      <c r="AE63" s="25">
        <v>0.4</v>
      </c>
      <c r="AF63" s="22"/>
      <c r="AG63" s="22">
        <f t="shared" si="4"/>
        <v>94.8</v>
      </c>
      <c r="AH63" s="22">
        <v>95</v>
      </c>
      <c r="AI63" s="22">
        <v>94.8</v>
      </c>
      <c r="AJ63" s="27">
        <v>94.14</v>
      </c>
      <c r="AK63" s="25">
        <v>-0.9</v>
      </c>
      <c r="AL63" s="22"/>
      <c r="AM63" s="22">
        <f t="shared" si="5"/>
        <v>5.2</v>
      </c>
      <c r="AN63" s="22">
        <v>5</v>
      </c>
      <c r="AO63" s="22">
        <v>5.2</v>
      </c>
      <c r="AP63" s="27">
        <v>5.86</v>
      </c>
      <c r="AQ63" s="25">
        <v>0.9</v>
      </c>
    </row>
    <row r="64" spans="1:43" ht="12.75" customHeight="1" x14ac:dyDescent="0.25">
      <c r="A64" s="7">
        <v>5</v>
      </c>
      <c r="B64">
        <v>12</v>
      </c>
      <c r="C64" s="22">
        <f t="shared" si="0"/>
        <v>28.2</v>
      </c>
      <c r="D64" s="22">
        <v>29.3</v>
      </c>
      <c r="E64" s="22">
        <v>28.2</v>
      </c>
      <c r="F64" s="27">
        <v>23.3</v>
      </c>
      <c r="G64" s="25">
        <v>3.3</v>
      </c>
      <c r="H64" s="22"/>
      <c r="I64" s="22">
        <f t="shared" si="1"/>
        <v>371.5</v>
      </c>
      <c r="J64" s="22">
        <v>370</v>
      </c>
      <c r="K64" s="22">
        <v>371.5</v>
      </c>
      <c r="L64" s="27">
        <v>376.84</v>
      </c>
      <c r="M64" s="25">
        <v>-4.7</v>
      </c>
      <c r="N64" s="22"/>
      <c r="O64" s="22"/>
      <c r="P64" s="22">
        <v>400.8</v>
      </c>
      <c r="Q64" s="22">
        <v>401</v>
      </c>
      <c r="R64" s="27">
        <v>400.78</v>
      </c>
      <c r="S64" s="25">
        <v>0.7</v>
      </c>
      <c r="T64" s="22"/>
      <c r="U64" s="22">
        <f t="shared" si="2"/>
        <v>29.5</v>
      </c>
      <c r="V64" s="22">
        <v>30.8</v>
      </c>
      <c r="W64" s="22">
        <v>29.5</v>
      </c>
      <c r="X64" s="27">
        <v>23.95</v>
      </c>
      <c r="Y64" s="25">
        <v>5.5</v>
      </c>
      <c r="Z64" s="22"/>
      <c r="AA64" s="22">
        <f t="shared" si="3"/>
        <v>7</v>
      </c>
      <c r="AB64" s="22">
        <v>7.3</v>
      </c>
      <c r="AC64" s="22">
        <v>7</v>
      </c>
      <c r="AD64" s="27">
        <v>5.81</v>
      </c>
      <c r="AE64" s="25">
        <v>0.8</v>
      </c>
      <c r="AF64" s="22"/>
      <c r="AG64" s="22">
        <f t="shared" si="4"/>
        <v>92.6</v>
      </c>
      <c r="AH64" s="22">
        <v>92.3</v>
      </c>
      <c r="AI64" s="22">
        <v>92.6</v>
      </c>
      <c r="AJ64" s="27">
        <v>94.03</v>
      </c>
      <c r="AK64" s="25">
        <v>-1.4</v>
      </c>
      <c r="AL64" s="22"/>
      <c r="AM64" s="22">
        <f t="shared" si="5"/>
        <v>7.4</v>
      </c>
      <c r="AN64" s="22">
        <v>7.7</v>
      </c>
      <c r="AO64" s="22">
        <v>7.4</v>
      </c>
      <c r="AP64" s="27">
        <v>5.97</v>
      </c>
      <c r="AQ64" s="25">
        <v>1.4</v>
      </c>
    </row>
    <row r="65" spans="1:43" ht="12.75" customHeight="1" x14ac:dyDescent="0.25">
      <c r="A65" s="7"/>
      <c r="B65">
        <v>1</v>
      </c>
      <c r="C65" s="22">
        <f t="shared" si="0"/>
        <v>19.100000000000001</v>
      </c>
      <c r="D65" s="22">
        <v>18.600000000000001</v>
      </c>
      <c r="E65" s="22">
        <v>19.100000000000001</v>
      </c>
      <c r="F65" s="27">
        <v>23.64</v>
      </c>
      <c r="G65" s="25">
        <v>4.0999999999999996</v>
      </c>
      <c r="H65" s="22"/>
      <c r="I65" s="22">
        <f t="shared" si="1"/>
        <v>381.2</v>
      </c>
      <c r="J65" s="22">
        <v>381.7</v>
      </c>
      <c r="K65" s="22">
        <v>381.2</v>
      </c>
      <c r="L65" s="27">
        <v>376.42</v>
      </c>
      <c r="M65" s="25">
        <v>-5</v>
      </c>
      <c r="N65" s="22"/>
      <c r="O65" s="22"/>
      <c r="P65" s="22">
        <v>400.3</v>
      </c>
      <c r="Q65" s="22">
        <v>400.5</v>
      </c>
      <c r="R65" s="27">
        <v>400.89</v>
      </c>
      <c r="S65" s="25">
        <v>1.2</v>
      </c>
      <c r="T65" s="22"/>
      <c r="U65" s="22">
        <f t="shared" si="2"/>
        <v>19.2</v>
      </c>
      <c r="V65" s="22">
        <v>18.600000000000001</v>
      </c>
      <c r="W65" s="22">
        <v>19.2</v>
      </c>
      <c r="X65" s="27">
        <v>24.47</v>
      </c>
      <c r="Y65" s="25">
        <v>6.2</v>
      </c>
      <c r="Z65" s="22"/>
      <c r="AA65" s="22">
        <f t="shared" si="3"/>
        <v>4.8</v>
      </c>
      <c r="AB65" s="22">
        <v>4.7</v>
      </c>
      <c r="AC65" s="22">
        <v>4.8</v>
      </c>
      <c r="AD65" s="27">
        <v>5.9</v>
      </c>
      <c r="AE65" s="25">
        <v>1</v>
      </c>
      <c r="AF65" s="22"/>
      <c r="AG65" s="22">
        <f t="shared" si="4"/>
        <v>95.2</v>
      </c>
      <c r="AH65" s="22">
        <v>95.3</v>
      </c>
      <c r="AI65" s="22">
        <v>95.2</v>
      </c>
      <c r="AJ65" s="27">
        <v>93.9</v>
      </c>
      <c r="AK65" s="25">
        <v>-1.5</v>
      </c>
      <c r="AL65" s="22"/>
      <c r="AM65" s="22">
        <f t="shared" si="5"/>
        <v>4.8</v>
      </c>
      <c r="AN65" s="22">
        <v>4.7</v>
      </c>
      <c r="AO65" s="22">
        <v>4.8</v>
      </c>
      <c r="AP65" s="27">
        <v>6.1</v>
      </c>
      <c r="AQ65" s="25">
        <v>1.5</v>
      </c>
    </row>
    <row r="66" spans="1:43" ht="12.75" customHeight="1" x14ac:dyDescent="0.25">
      <c r="A66" s="7">
        <v>6</v>
      </c>
      <c r="B66">
        <v>2</v>
      </c>
      <c r="C66" s="22">
        <f t="shared" si="0"/>
        <v>22.7</v>
      </c>
      <c r="D66" s="22">
        <v>22.6</v>
      </c>
      <c r="E66" s="22">
        <v>22.7</v>
      </c>
      <c r="F66" s="27">
        <v>24.09</v>
      </c>
      <c r="G66" s="25">
        <v>5.3</v>
      </c>
      <c r="H66" s="22"/>
      <c r="I66" s="22">
        <f t="shared" si="1"/>
        <v>378.1</v>
      </c>
      <c r="J66" s="22">
        <v>377.9</v>
      </c>
      <c r="K66" s="22">
        <v>378.1</v>
      </c>
      <c r="L66" s="27">
        <v>376</v>
      </c>
      <c r="M66" s="25">
        <v>-5.0999999999999996</v>
      </c>
      <c r="N66" s="22"/>
      <c r="O66" s="22"/>
      <c r="P66" s="22">
        <v>400.5</v>
      </c>
      <c r="Q66" s="22">
        <v>400.8</v>
      </c>
      <c r="R66" s="27">
        <v>401.05</v>
      </c>
      <c r="S66" s="25">
        <v>1.9</v>
      </c>
      <c r="T66" s="22"/>
      <c r="U66" s="22">
        <f t="shared" si="2"/>
        <v>22.7</v>
      </c>
      <c r="V66" s="22">
        <v>22.6</v>
      </c>
      <c r="W66" s="22">
        <v>22.7</v>
      </c>
      <c r="X66" s="27">
        <v>25.05</v>
      </c>
      <c r="Y66" s="25">
        <v>7</v>
      </c>
      <c r="Z66" s="22"/>
      <c r="AA66" s="22">
        <f t="shared" si="3"/>
        <v>5.7</v>
      </c>
      <c r="AB66" s="22">
        <v>5.6</v>
      </c>
      <c r="AC66" s="22">
        <v>5.7</v>
      </c>
      <c r="AD66" s="27">
        <v>6.01</v>
      </c>
      <c r="AE66" s="25">
        <v>1.3</v>
      </c>
      <c r="AF66" s="22"/>
      <c r="AG66" s="22">
        <f t="shared" si="4"/>
        <v>94.3</v>
      </c>
      <c r="AH66" s="22">
        <v>94.4</v>
      </c>
      <c r="AI66" s="22">
        <v>94.3</v>
      </c>
      <c r="AJ66" s="27">
        <v>93.75</v>
      </c>
      <c r="AK66" s="25">
        <v>-1.7</v>
      </c>
      <c r="AL66" s="22"/>
      <c r="AM66" s="22">
        <f t="shared" si="5"/>
        <v>5.7</v>
      </c>
      <c r="AN66" s="22">
        <v>5.6</v>
      </c>
      <c r="AO66" s="22">
        <v>5.7</v>
      </c>
      <c r="AP66" s="27">
        <v>6.25</v>
      </c>
      <c r="AQ66" s="25">
        <v>1.7</v>
      </c>
    </row>
    <row r="67" spans="1:43" ht="12.75" customHeight="1" x14ac:dyDescent="0.25">
      <c r="A67" s="7">
        <v>6</v>
      </c>
      <c r="B67">
        <v>3</v>
      </c>
      <c r="C67" s="22">
        <f t="shared" si="0"/>
        <v>26.1</v>
      </c>
      <c r="D67" s="22">
        <v>29</v>
      </c>
      <c r="E67" s="22">
        <v>26.1</v>
      </c>
      <c r="F67" s="27">
        <v>24.63</v>
      </c>
      <c r="G67" s="25">
        <v>6.5</v>
      </c>
      <c r="H67" s="22"/>
      <c r="I67" s="22">
        <f t="shared" si="1"/>
        <v>372.3</v>
      </c>
      <c r="J67" s="22">
        <v>368.8</v>
      </c>
      <c r="K67" s="22">
        <v>372.3</v>
      </c>
      <c r="L67" s="27">
        <v>375.6</v>
      </c>
      <c r="M67" s="25">
        <v>-4.7</v>
      </c>
      <c r="N67" s="22"/>
      <c r="O67" s="22"/>
      <c r="P67" s="22">
        <v>400.8</v>
      </c>
      <c r="Q67" s="22">
        <v>401.2</v>
      </c>
      <c r="R67" s="27">
        <v>401.29</v>
      </c>
      <c r="S67" s="25">
        <v>2.9</v>
      </c>
      <c r="T67" s="22"/>
      <c r="U67" s="22">
        <f t="shared" si="2"/>
        <v>28.9</v>
      </c>
      <c r="V67" s="22">
        <v>32</v>
      </c>
      <c r="W67" s="22">
        <v>28.9</v>
      </c>
      <c r="X67" s="27">
        <v>25.69</v>
      </c>
      <c r="Y67" s="25">
        <v>7.6</v>
      </c>
      <c r="Z67" s="22"/>
      <c r="AA67" s="22">
        <f t="shared" si="3"/>
        <v>6.5</v>
      </c>
      <c r="AB67" s="22">
        <v>7.2</v>
      </c>
      <c r="AC67" s="22">
        <v>6.5</v>
      </c>
      <c r="AD67" s="27">
        <v>6.14</v>
      </c>
      <c r="AE67" s="25">
        <v>1.6</v>
      </c>
      <c r="AF67" s="22"/>
      <c r="AG67" s="22">
        <f t="shared" si="4"/>
        <v>92.8</v>
      </c>
      <c r="AH67" s="22">
        <v>92</v>
      </c>
      <c r="AI67" s="22">
        <v>92.8</v>
      </c>
      <c r="AJ67" s="27">
        <v>93.6</v>
      </c>
      <c r="AK67" s="25">
        <v>-1.9</v>
      </c>
      <c r="AL67" s="22"/>
      <c r="AM67" s="22">
        <f t="shared" si="5"/>
        <v>7.2</v>
      </c>
      <c r="AN67" s="22">
        <v>8</v>
      </c>
      <c r="AO67" s="22">
        <v>7.2</v>
      </c>
      <c r="AP67" s="27">
        <v>6.4</v>
      </c>
      <c r="AQ67" s="25">
        <v>1.9</v>
      </c>
    </row>
    <row r="68" spans="1:43" ht="12.75" customHeight="1" x14ac:dyDescent="0.25">
      <c r="A68" s="7">
        <v>6</v>
      </c>
      <c r="B68">
        <v>4</v>
      </c>
      <c r="C68" s="22">
        <f t="shared" si="0"/>
        <v>26.5</v>
      </c>
      <c r="D68" s="22">
        <v>24.9</v>
      </c>
      <c r="E68" s="22">
        <v>26.5</v>
      </c>
      <c r="F68" s="27">
        <v>25.23</v>
      </c>
      <c r="G68" s="25">
        <v>7.3</v>
      </c>
      <c r="H68" s="22"/>
      <c r="I68" s="22">
        <f t="shared" si="1"/>
        <v>374.3</v>
      </c>
      <c r="J68" s="22">
        <v>376.1</v>
      </c>
      <c r="K68" s="22">
        <v>374.3</v>
      </c>
      <c r="L68" s="27">
        <v>375.29</v>
      </c>
      <c r="M68" s="25">
        <v>-3.7</v>
      </c>
      <c r="N68" s="22"/>
      <c r="O68" s="22"/>
      <c r="P68" s="22">
        <v>401</v>
      </c>
      <c r="Q68" s="22">
        <v>401.3</v>
      </c>
      <c r="R68" s="27">
        <v>401.63</v>
      </c>
      <c r="S68" s="25">
        <v>4</v>
      </c>
      <c r="T68" s="22"/>
      <c r="U68" s="22">
        <f t="shared" si="2"/>
        <v>27.1</v>
      </c>
      <c r="V68" s="22">
        <v>24.9</v>
      </c>
      <c r="W68" s="22">
        <v>27.1</v>
      </c>
      <c r="X68" s="27">
        <v>26.34</v>
      </c>
      <c r="Y68" s="25">
        <v>7.8</v>
      </c>
      <c r="Z68" s="22"/>
      <c r="AA68" s="22">
        <f t="shared" si="3"/>
        <v>6.6</v>
      </c>
      <c r="AB68" s="22">
        <v>6.2</v>
      </c>
      <c r="AC68" s="22">
        <v>6.6</v>
      </c>
      <c r="AD68" s="27">
        <v>6.28</v>
      </c>
      <c r="AE68" s="25">
        <v>1.7</v>
      </c>
      <c r="AF68" s="22"/>
      <c r="AG68" s="22">
        <f t="shared" si="4"/>
        <v>93.3</v>
      </c>
      <c r="AH68" s="22">
        <v>93.8</v>
      </c>
      <c r="AI68" s="22">
        <v>93.3</v>
      </c>
      <c r="AJ68" s="27">
        <v>93.44</v>
      </c>
      <c r="AK68" s="25">
        <v>-1.9</v>
      </c>
      <c r="AL68" s="22"/>
      <c r="AM68" s="22">
        <f t="shared" si="5"/>
        <v>6.7</v>
      </c>
      <c r="AN68" s="22">
        <v>6.2</v>
      </c>
      <c r="AO68" s="22">
        <v>6.7</v>
      </c>
      <c r="AP68" s="27">
        <v>6.56</v>
      </c>
      <c r="AQ68" s="25">
        <v>1.9</v>
      </c>
    </row>
    <row r="69" spans="1:43" ht="12.75" customHeight="1" x14ac:dyDescent="0.25">
      <c r="A69" s="7">
        <v>6</v>
      </c>
      <c r="B69">
        <v>5</v>
      </c>
      <c r="C69" s="22">
        <f t="shared" ref="C69:C132" si="6">$B$2*E69+(1-$B$2)*D69</f>
        <v>23.2</v>
      </c>
      <c r="D69" s="22">
        <v>24.9</v>
      </c>
      <c r="E69" s="22">
        <v>23.2</v>
      </c>
      <c r="F69" s="27">
        <v>25.9</v>
      </c>
      <c r="G69" s="25">
        <v>8</v>
      </c>
      <c r="H69" s="22"/>
      <c r="I69" s="22">
        <f t="shared" ref="I69:I132" si="7">$B$2*K69+(1-$B$2)*J69</f>
        <v>377.7</v>
      </c>
      <c r="J69" s="22">
        <v>376</v>
      </c>
      <c r="K69" s="22">
        <v>377.7</v>
      </c>
      <c r="L69" s="27">
        <v>375.06</v>
      </c>
      <c r="M69" s="25">
        <v>-2.8</v>
      </c>
      <c r="N69" s="22"/>
      <c r="O69" s="22"/>
      <c r="P69" s="22">
        <v>402.2</v>
      </c>
      <c r="Q69" s="22">
        <v>402.1</v>
      </c>
      <c r="R69" s="27">
        <v>402.06</v>
      </c>
      <c r="S69" s="25">
        <v>5.2</v>
      </c>
      <c r="T69" s="22"/>
      <c r="U69" s="22">
        <f t="shared" ref="U69:U132" si="8">$B$2*W69+(1-$B$2)*V69</f>
        <v>24.4</v>
      </c>
      <c r="V69" s="22">
        <v>26.2</v>
      </c>
      <c r="W69" s="22">
        <v>24.4</v>
      </c>
      <c r="X69" s="27">
        <v>27</v>
      </c>
      <c r="Y69" s="25">
        <v>8</v>
      </c>
      <c r="Z69" s="22"/>
      <c r="AA69" s="22">
        <f t="shared" ref="AA69:AA132" si="9">$B$2*AC69+(1-$B$2)*AB69</f>
        <v>5.8</v>
      </c>
      <c r="AB69" s="22">
        <v>6.2</v>
      </c>
      <c r="AC69" s="22">
        <v>5.8</v>
      </c>
      <c r="AD69" s="27">
        <v>6.44</v>
      </c>
      <c r="AE69" s="25">
        <v>1.9</v>
      </c>
      <c r="AF69" s="22"/>
      <c r="AG69" s="22">
        <f t="shared" ref="AG69:AG132" si="10">$B$2*AI69+(1-$B$2)*AH69</f>
        <v>93.9</v>
      </c>
      <c r="AH69" s="22">
        <v>93.5</v>
      </c>
      <c r="AI69" s="22">
        <v>93.9</v>
      </c>
      <c r="AJ69" s="27">
        <v>93.28</v>
      </c>
      <c r="AK69" s="25">
        <v>-1.9</v>
      </c>
      <c r="AL69" s="22"/>
      <c r="AM69" s="22">
        <f t="shared" ref="AM69:AM132" si="11">$B$2*AO69+(1-$B$2)*AN69</f>
        <v>6.1</v>
      </c>
      <c r="AN69" s="22">
        <v>6.5</v>
      </c>
      <c r="AO69" s="22">
        <v>6.1</v>
      </c>
      <c r="AP69" s="27">
        <v>6.72</v>
      </c>
      <c r="AQ69" s="25">
        <v>1.9</v>
      </c>
    </row>
    <row r="70" spans="1:43" ht="12.75" customHeight="1" x14ac:dyDescent="0.25">
      <c r="A70" s="7">
        <v>6</v>
      </c>
      <c r="B70">
        <v>6</v>
      </c>
      <c r="C70" s="22">
        <f t="shared" si="6"/>
        <v>29.6</v>
      </c>
      <c r="D70" s="22">
        <v>30.4</v>
      </c>
      <c r="E70" s="22">
        <v>29.6</v>
      </c>
      <c r="F70" s="27">
        <v>26.56</v>
      </c>
      <c r="G70" s="25">
        <v>7.9</v>
      </c>
      <c r="H70" s="22"/>
      <c r="I70" s="22">
        <f t="shared" si="7"/>
        <v>370.8</v>
      </c>
      <c r="J70" s="22">
        <v>369.3</v>
      </c>
      <c r="K70" s="22">
        <v>370.8</v>
      </c>
      <c r="L70" s="27">
        <v>374.97</v>
      </c>
      <c r="M70" s="25">
        <v>-1.1000000000000001</v>
      </c>
      <c r="N70" s="22"/>
      <c r="O70" s="22"/>
      <c r="P70" s="22">
        <v>402.9</v>
      </c>
      <c r="Q70" s="22">
        <v>402.7</v>
      </c>
      <c r="R70" s="27">
        <v>402.59</v>
      </c>
      <c r="S70" s="25">
        <v>6.3</v>
      </c>
      <c r="T70" s="22"/>
      <c r="U70" s="22">
        <f t="shared" si="8"/>
        <v>31.9</v>
      </c>
      <c r="V70" s="22">
        <v>33.700000000000003</v>
      </c>
      <c r="W70" s="22">
        <v>31.9</v>
      </c>
      <c r="X70" s="27">
        <v>27.61</v>
      </c>
      <c r="Y70" s="25">
        <v>7.4</v>
      </c>
      <c r="Z70" s="22"/>
      <c r="AA70" s="22">
        <f t="shared" si="9"/>
        <v>7.3</v>
      </c>
      <c r="AB70" s="22">
        <v>7.6</v>
      </c>
      <c r="AC70" s="22">
        <v>7.3</v>
      </c>
      <c r="AD70" s="27">
        <v>6.6</v>
      </c>
      <c r="AE70" s="25">
        <v>1.9</v>
      </c>
      <c r="AF70" s="22"/>
      <c r="AG70" s="22">
        <f t="shared" si="10"/>
        <v>92.1</v>
      </c>
      <c r="AH70" s="22">
        <v>91.6</v>
      </c>
      <c r="AI70" s="22">
        <v>92.1</v>
      </c>
      <c r="AJ70" s="27">
        <v>93.14</v>
      </c>
      <c r="AK70" s="25">
        <v>-1.7</v>
      </c>
      <c r="AL70" s="22"/>
      <c r="AM70" s="22">
        <f t="shared" si="11"/>
        <v>7.9</v>
      </c>
      <c r="AN70" s="22">
        <v>8.4</v>
      </c>
      <c r="AO70" s="22">
        <v>7.9</v>
      </c>
      <c r="AP70" s="27">
        <v>6.86</v>
      </c>
      <c r="AQ70" s="25">
        <v>1.7</v>
      </c>
    </row>
    <row r="71" spans="1:43" ht="12.75" customHeight="1" x14ac:dyDescent="0.25">
      <c r="A71" s="7">
        <v>6</v>
      </c>
      <c r="B71">
        <v>7</v>
      </c>
      <c r="C71" s="22">
        <f t="shared" si="6"/>
        <v>26.9</v>
      </c>
      <c r="D71" s="22">
        <v>22.1</v>
      </c>
      <c r="E71" s="22">
        <v>26.9</v>
      </c>
      <c r="F71" s="27">
        <v>27.14</v>
      </c>
      <c r="G71" s="25">
        <v>6.9</v>
      </c>
      <c r="H71" s="22"/>
      <c r="I71" s="22">
        <f t="shared" si="7"/>
        <v>376.2</v>
      </c>
      <c r="J71" s="22">
        <v>381.5</v>
      </c>
      <c r="K71" s="22">
        <v>376.2</v>
      </c>
      <c r="L71" s="27">
        <v>375.07</v>
      </c>
      <c r="M71" s="25">
        <v>1.2</v>
      </c>
      <c r="N71" s="22"/>
      <c r="O71" s="22"/>
      <c r="P71" s="22">
        <v>403.6</v>
      </c>
      <c r="Q71" s="22">
        <v>403.3</v>
      </c>
      <c r="R71" s="27">
        <v>403.19</v>
      </c>
      <c r="S71" s="25">
        <v>7.2</v>
      </c>
      <c r="T71" s="22"/>
      <c r="U71" s="22">
        <f t="shared" si="8"/>
        <v>27.1</v>
      </c>
      <c r="V71" s="22">
        <v>22.1</v>
      </c>
      <c r="W71" s="22">
        <v>27.1</v>
      </c>
      <c r="X71" s="27">
        <v>28.12</v>
      </c>
      <c r="Y71" s="25">
        <v>6.1</v>
      </c>
      <c r="Z71" s="22"/>
      <c r="AA71" s="22">
        <f t="shared" si="9"/>
        <v>6.7</v>
      </c>
      <c r="AB71" s="22">
        <v>5.5</v>
      </c>
      <c r="AC71" s="22">
        <v>6.7</v>
      </c>
      <c r="AD71" s="27">
        <v>6.73</v>
      </c>
      <c r="AE71" s="25">
        <v>1.6</v>
      </c>
      <c r="AF71" s="22"/>
      <c r="AG71" s="22">
        <f t="shared" si="10"/>
        <v>93.3</v>
      </c>
      <c r="AH71" s="22">
        <v>94.5</v>
      </c>
      <c r="AI71" s="22">
        <v>93.3</v>
      </c>
      <c r="AJ71" s="27">
        <v>93.03</v>
      </c>
      <c r="AK71" s="25">
        <v>-1.4</v>
      </c>
      <c r="AL71" s="22"/>
      <c r="AM71" s="22">
        <f t="shared" si="11"/>
        <v>6.7</v>
      </c>
      <c r="AN71" s="22">
        <v>5.5</v>
      </c>
      <c r="AO71" s="22">
        <v>6.7</v>
      </c>
      <c r="AP71" s="27">
        <v>6.97</v>
      </c>
      <c r="AQ71" s="25">
        <v>1.4</v>
      </c>
    </row>
    <row r="72" spans="1:43" ht="12.75" customHeight="1" x14ac:dyDescent="0.25">
      <c r="A72" s="7">
        <v>6</v>
      </c>
      <c r="B72">
        <v>8</v>
      </c>
      <c r="C72" s="22">
        <f t="shared" si="6"/>
        <v>27.3</v>
      </c>
      <c r="D72" s="22">
        <v>28.8</v>
      </c>
      <c r="E72" s="22">
        <v>27.3</v>
      </c>
      <c r="F72" s="27">
        <v>27.65</v>
      </c>
      <c r="G72" s="25">
        <v>6.2</v>
      </c>
      <c r="H72" s="22"/>
      <c r="I72" s="22">
        <f t="shared" si="7"/>
        <v>375.4</v>
      </c>
      <c r="J72" s="22">
        <v>374.1</v>
      </c>
      <c r="K72" s="22">
        <v>375.4</v>
      </c>
      <c r="L72" s="27">
        <v>375.31</v>
      </c>
      <c r="M72" s="25">
        <v>2.9</v>
      </c>
      <c r="N72" s="22"/>
      <c r="O72" s="22"/>
      <c r="P72" s="22">
        <v>403.7</v>
      </c>
      <c r="Q72" s="22">
        <v>403.5</v>
      </c>
      <c r="R72" s="27">
        <v>403.86</v>
      </c>
      <c r="S72" s="25">
        <v>8</v>
      </c>
      <c r="T72" s="22"/>
      <c r="U72" s="22">
        <f t="shared" si="8"/>
        <v>28.1</v>
      </c>
      <c r="V72" s="22">
        <v>29.6</v>
      </c>
      <c r="W72" s="22">
        <v>28.1</v>
      </c>
      <c r="X72" s="27">
        <v>28.54</v>
      </c>
      <c r="Y72" s="25">
        <v>5.0999999999999996</v>
      </c>
      <c r="Z72" s="22"/>
      <c r="AA72" s="22">
        <f t="shared" si="9"/>
        <v>6.8</v>
      </c>
      <c r="AB72" s="22">
        <v>7.1</v>
      </c>
      <c r="AC72" s="22">
        <v>6.8</v>
      </c>
      <c r="AD72" s="27">
        <v>6.85</v>
      </c>
      <c r="AE72" s="25">
        <v>1.4</v>
      </c>
      <c r="AF72" s="22"/>
      <c r="AG72" s="22">
        <f t="shared" si="10"/>
        <v>93</v>
      </c>
      <c r="AH72" s="22">
        <v>92.7</v>
      </c>
      <c r="AI72" s="22">
        <v>93</v>
      </c>
      <c r="AJ72" s="27">
        <v>92.93</v>
      </c>
      <c r="AK72" s="25">
        <v>-1.1000000000000001</v>
      </c>
      <c r="AL72" s="22"/>
      <c r="AM72" s="22">
        <f t="shared" si="11"/>
        <v>7</v>
      </c>
      <c r="AN72" s="22">
        <v>7.3</v>
      </c>
      <c r="AO72" s="22">
        <v>7</v>
      </c>
      <c r="AP72" s="27">
        <v>7.07</v>
      </c>
      <c r="AQ72" s="25">
        <v>1.1000000000000001</v>
      </c>
    </row>
    <row r="73" spans="1:43" ht="12.75" customHeight="1" x14ac:dyDescent="0.25">
      <c r="A73" s="7">
        <v>6</v>
      </c>
      <c r="B73">
        <v>9</v>
      </c>
      <c r="C73" s="22">
        <f t="shared" si="6"/>
        <v>29.9</v>
      </c>
      <c r="D73" s="22">
        <v>30.7</v>
      </c>
      <c r="E73" s="22">
        <v>29.9</v>
      </c>
      <c r="F73" s="27">
        <v>28.06</v>
      </c>
      <c r="G73" s="25">
        <v>4.9000000000000004</v>
      </c>
      <c r="H73" s="22"/>
      <c r="I73" s="22">
        <f t="shared" si="7"/>
        <v>374.4</v>
      </c>
      <c r="J73" s="22">
        <v>373.8</v>
      </c>
      <c r="K73" s="22">
        <v>374.4</v>
      </c>
      <c r="L73" s="27">
        <v>375.71</v>
      </c>
      <c r="M73" s="25">
        <v>4.7</v>
      </c>
      <c r="N73" s="22"/>
      <c r="O73" s="22"/>
      <c r="P73" s="22">
        <v>404.9</v>
      </c>
      <c r="Q73" s="22">
        <v>404.6</v>
      </c>
      <c r="R73" s="27">
        <v>404.57</v>
      </c>
      <c r="S73" s="25">
        <v>8.6</v>
      </c>
      <c r="T73" s="22"/>
      <c r="U73" s="22">
        <f t="shared" si="8"/>
        <v>30.3</v>
      </c>
      <c r="V73" s="22">
        <v>31.1</v>
      </c>
      <c r="W73" s="22">
        <v>30.3</v>
      </c>
      <c r="X73" s="27">
        <v>28.86</v>
      </c>
      <c r="Y73" s="25">
        <v>3.8</v>
      </c>
      <c r="Z73" s="22"/>
      <c r="AA73" s="22">
        <f t="shared" si="9"/>
        <v>7.4</v>
      </c>
      <c r="AB73" s="22">
        <v>7.6</v>
      </c>
      <c r="AC73" s="22">
        <v>7.4</v>
      </c>
      <c r="AD73" s="27">
        <v>6.94</v>
      </c>
      <c r="AE73" s="25">
        <v>1.1000000000000001</v>
      </c>
      <c r="AF73" s="22"/>
      <c r="AG73" s="22">
        <f t="shared" si="10"/>
        <v>92.5</v>
      </c>
      <c r="AH73" s="22">
        <v>92.3</v>
      </c>
      <c r="AI73" s="22">
        <v>92.5</v>
      </c>
      <c r="AJ73" s="27">
        <v>92.87</v>
      </c>
      <c r="AK73" s="25">
        <v>-0.8</v>
      </c>
      <c r="AL73" s="22"/>
      <c r="AM73" s="22">
        <f t="shared" si="11"/>
        <v>7.5</v>
      </c>
      <c r="AN73" s="22">
        <v>7.7</v>
      </c>
      <c r="AO73" s="22">
        <v>7.5</v>
      </c>
      <c r="AP73" s="27">
        <v>7.13</v>
      </c>
      <c r="AQ73" s="25">
        <v>0.8</v>
      </c>
    </row>
    <row r="74" spans="1:43" ht="12.75" customHeight="1" x14ac:dyDescent="0.25">
      <c r="A74" s="7">
        <v>6</v>
      </c>
      <c r="B74">
        <v>10</v>
      </c>
      <c r="C74" s="22">
        <f t="shared" si="6"/>
        <v>24.5</v>
      </c>
      <c r="D74" s="22">
        <v>22.8</v>
      </c>
      <c r="E74" s="22">
        <v>24.5</v>
      </c>
      <c r="F74" s="27">
        <v>28.38</v>
      </c>
      <c r="G74" s="25">
        <v>3.8</v>
      </c>
      <c r="H74" s="22"/>
      <c r="I74" s="22">
        <f t="shared" si="7"/>
        <v>380.4</v>
      </c>
      <c r="J74" s="22">
        <v>382.8</v>
      </c>
      <c r="K74" s="22">
        <v>380.4</v>
      </c>
      <c r="L74" s="27">
        <v>376.22</v>
      </c>
      <c r="M74" s="25">
        <v>6.2</v>
      </c>
      <c r="N74" s="22"/>
      <c r="O74" s="22"/>
      <c r="P74" s="22">
        <v>405.6</v>
      </c>
      <c r="Q74" s="22">
        <v>405.4</v>
      </c>
      <c r="R74" s="27">
        <v>405.32</v>
      </c>
      <c r="S74" s="25">
        <v>9</v>
      </c>
      <c r="T74" s="22"/>
      <c r="U74" s="22">
        <f t="shared" si="8"/>
        <v>25</v>
      </c>
      <c r="V74" s="22">
        <v>22.8</v>
      </c>
      <c r="W74" s="22">
        <v>25</v>
      </c>
      <c r="X74" s="27">
        <v>29.09</v>
      </c>
      <c r="Y74" s="25">
        <v>2.8</v>
      </c>
      <c r="Z74" s="22"/>
      <c r="AA74" s="22">
        <f t="shared" si="9"/>
        <v>6</v>
      </c>
      <c r="AB74" s="22">
        <v>5.6</v>
      </c>
      <c r="AC74" s="22">
        <v>6</v>
      </c>
      <c r="AD74" s="27">
        <v>7</v>
      </c>
      <c r="AE74" s="25">
        <v>0.8</v>
      </c>
      <c r="AF74" s="22"/>
      <c r="AG74" s="22">
        <f t="shared" si="10"/>
        <v>93.8</v>
      </c>
      <c r="AH74" s="22">
        <v>94.4</v>
      </c>
      <c r="AI74" s="22">
        <v>93.8</v>
      </c>
      <c r="AJ74" s="27">
        <v>92.82</v>
      </c>
      <c r="AK74" s="25">
        <v>-0.5</v>
      </c>
      <c r="AL74" s="22"/>
      <c r="AM74" s="22">
        <f t="shared" si="11"/>
        <v>6.2</v>
      </c>
      <c r="AN74" s="22">
        <v>5.6</v>
      </c>
      <c r="AO74" s="22">
        <v>6.2</v>
      </c>
      <c r="AP74" s="27">
        <v>7.18</v>
      </c>
      <c r="AQ74" s="25">
        <v>0.5</v>
      </c>
    </row>
    <row r="75" spans="1:43" ht="12.75" customHeight="1" x14ac:dyDescent="0.25">
      <c r="A75" s="7">
        <v>6</v>
      </c>
      <c r="B75">
        <v>11</v>
      </c>
      <c r="C75" s="22">
        <f t="shared" si="6"/>
        <v>33.799999999999997</v>
      </c>
      <c r="D75" s="22">
        <v>34.6</v>
      </c>
      <c r="E75" s="22">
        <v>33.799999999999997</v>
      </c>
      <c r="F75" s="27">
        <v>28.66</v>
      </c>
      <c r="G75" s="25">
        <v>3.3</v>
      </c>
      <c r="H75" s="22"/>
      <c r="I75" s="22">
        <f t="shared" si="7"/>
        <v>371.5</v>
      </c>
      <c r="J75" s="22">
        <v>371.1</v>
      </c>
      <c r="K75" s="22">
        <v>371.5</v>
      </c>
      <c r="L75" s="27">
        <v>376.78</v>
      </c>
      <c r="M75" s="25">
        <v>6.7</v>
      </c>
      <c r="N75" s="22"/>
      <c r="O75" s="22"/>
      <c r="P75" s="22">
        <v>406.3</v>
      </c>
      <c r="Q75" s="22">
        <v>406.3</v>
      </c>
      <c r="R75" s="27">
        <v>406.08</v>
      </c>
      <c r="S75" s="25">
        <v>9.1999999999999993</v>
      </c>
      <c r="T75" s="22"/>
      <c r="U75" s="22">
        <f t="shared" si="8"/>
        <v>34.799999999999997</v>
      </c>
      <c r="V75" s="22">
        <v>35.200000000000003</v>
      </c>
      <c r="W75" s="22">
        <v>34.799999999999997</v>
      </c>
      <c r="X75" s="27">
        <v>29.3</v>
      </c>
      <c r="Y75" s="25">
        <v>2.5</v>
      </c>
      <c r="Z75" s="22"/>
      <c r="AA75" s="22">
        <f t="shared" si="9"/>
        <v>8.3000000000000007</v>
      </c>
      <c r="AB75" s="22">
        <v>8.5</v>
      </c>
      <c r="AC75" s="22">
        <v>8.3000000000000007</v>
      </c>
      <c r="AD75" s="27">
        <v>7.06</v>
      </c>
      <c r="AE75" s="25">
        <v>0.7</v>
      </c>
      <c r="AF75" s="22"/>
      <c r="AG75" s="22">
        <f t="shared" si="10"/>
        <v>91.4</v>
      </c>
      <c r="AH75" s="22">
        <v>91.3</v>
      </c>
      <c r="AI75" s="22">
        <v>91.4</v>
      </c>
      <c r="AJ75" s="27">
        <v>92.78</v>
      </c>
      <c r="AK75" s="25">
        <v>-0.4</v>
      </c>
      <c r="AL75" s="22"/>
      <c r="AM75" s="22">
        <f t="shared" si="11"/>
        <v>8.6</v>
      </c>
      <c r="AN75" s="22">
        <v>8.6999999999999993</v>
      </c>
      <c r="AO75" s="22">
        <v>8.6</v>
      </c>
      <c r="AP75" s="27">
        <v>7.22</v>
      </c>
      <c r="AQ75" s="25">
        <v>0.4</v>
      </c>
    </row>
    <row r="76" spans="1:43" ht="12.75" customHeight="1" x14ac:dyDescent="0.25">
      <c r="A76" s="7">
        <v>6</v>
      </c>
      <c r="B76">
        <v>12</v>
      </c>
      <c r="C76" s="22">
        <f t="shared" si="6"/>
        <v>27.8</v>
      </c>
      <c r="D76" s="22">
        <v>28.5</v>
      </c>
      <c r="E76" s="22">
        <v>27.8</v>
      </c>
      <c r="F76" s="27">
        <v>28.91</v>
      </c>
      <c r="G76" s="25">
        <v>3</v>
      </c>
      <c r="H76" s="22"/>
      <c r="I76" s="22">
        <f t="shared" si="7"/>
        <v>379.3</v>
      </c>
      <c r="J76" s="22">
        <v>378.2</v>
      </c>
      <c r="K76" s="22">
        <v>379.3</v>
      </c>
      <c r="L76" s="27">
        <v>377.36</v>
      </c>
      <c r="M76" s="25">
        <v>6.9</v>
      </c>
      <c r="N76" s="22"/>
      <c r="O76" s="22"/>
      <c r="P76" s="22">
        <v>406.8</v>
      </c>
      <c r="Q76" s="22">
        <v>407</v>
      </c>
      <c r="R76" s="27">
        <v>406.87</v>
      </c>
      <c r="S76" s="25">
        <v>9.4</v>
      </c>
      <c r="T76" s="22"/>
      <c r="U76" s="22">
        <f t="shared" si="8"/>
        <v>27.7</v>
      </c>
      <c r="V76" s="22">
        <v>28.6</v>
      </c>
      <c r="W76" s="22">
        <v>27.7</v>
      </c>
      <c r="X76" s="27">
        <v>29.51</v>
      </c>
      <c r="Y76" s="25">
        <v>2.5</v>
      </c>
      <c r="Z76" s="22"/>
      <c r="AA76" s="22">
        <f t="shared" si="9"/>
        <v>6.8</v>
      </c>
      <c r="AB76" s="22">
        <v>7</v>
      </c>
      <c r="AC76" s="22">
        <v>6.8</v>
      </c>
      <c r="AD76" s="27">
        <v>7.11</v>
      </c>
      <c r="AE76" s="25">
        <v>0.6</v>
      </c>
      <c r="AF76" s="22"/>
      <c r="AG76" s="22">
        <f t="shared" si="10"/>
        <v>93.2</v>
      </c>
      <c r="AH76" s="22">
        <v>93</v>
      </c>
      <c r="AI76" s="22">
        <v>93.2</v>
      </c>
      <c r="AJ76" s="27">
        <v>92.75</v>
      </c>
      <c r="AK76" s="25">
        <v>-0.5</v>
      </c>
      <c r="AL76" s="22"/>
      <c r="AM76" s="22">
        <f t="shared" si="11"/>
        <v>6.8</v>
      </c>
      <c r="AN76" s="22">
        <v>7</v>
      </c>
      <c r="AO76" s="22">
        <v>6.8</v>
      </c>
      <c r="AP76" s="27">
        <v>7.25</v>
      </c>
      <c r="AQ76" s="25">
        <v>0.5</v>
      </c>
    </row>
    <row r="77" spans="1:43" ht="12.75" customHeight="1" x14ac:dyDescent="0.25">
      <c r="A77" s="7"/>
      <c r="B77">
        <v>1</v>
      </c>
      <c r="C77" s="22">
        <f t="shared" si="6"/>
        <v>23.7</v>
      </c>
      <c r="D77" s="22">
        <v>22.4</v>
      </c>
      <c r="E77" s="22">
        <v>23.7</v>
      </c>
      <c r="F77" s="27">
        <v>29.17</v>
      </c>
      <c r="G77" s="25">
        <v>3.1</v>
      </c>
      <c r="H77" s="22"/>
      <c r="I77" s="22">
        <f t="shared" si="7"/>
        <v>382.7</v>
      </c>
      <c r="J77" s="22">
        <v>383.9</v>
      </c>
      <c r="K77" s="22">
        <v>382.7</v>
      </c>
      <c r="L77" s="27">
        <v>377.9</v>
      </c>
      <c r="M77" s="25">
        <v>6.6</v>
      </c>
      <c r="N77" s="22"/>
      <c r="O77" s="22"/>
      <c r="P77" s="22">
        <v>407.5</v>
      </c>
      <c r="Q77" s="22">
        <v>407.8</v>
      </c>
      <c r="R77" s="27">
        <v>407.66</v>
      </c>
      <c r="S77" s="25">
        <v>9.6</v>
      </c>
      <c r="T77" s="22"/>
      <c r="U77" s="22">
        <f t="shared" si="8"/>
        <v>25</v>
      </c>
      <c r="V77" s="22">
        <v>23.7</v>
      </c>
      <c r="W77" s="22">
        <v>25</v>
      </c>
      <c r="X77" s="27">
        <v>29.76</v>
      </c>
      <c r="Y77" s="25">
        <v>3</v>
      </c>
      <c r="Z77" s="22"/>
      <c r="AA77" s="22">
        <f t="shared" si="9"/>
        <v>5.8</v>
      </c>
      <c r="AB77" s="22">
        <v>5.5</v>
      </c>
      <c r="AC77" s="22">
        <v>5.8</v>
      </c>
      <c r="AD77" s="27">
        <v>7.16</v>
      </c>
      <c r="AE77" s="25">
        <v>0.6</v>
      </c>
      <c r="AF77" s="22"/>
      <c r="AG77" s="22">
        <f t="shared" si="10"/>
        <v>93.9</v>
      </c>
      <c r="AH77" s="22">
        <v>94.2</v>
      </c>
      <c r="AI77" s="22">
        <v>93.9</v>
      </c>
      <c r="AJ77" s="27">
        <v>92.7</v>
      </c>
      <c r="AK77" s="25">
        <v>-0.6</v>
      </c>
      <c r="AL77" s="22"/>
      <c r="AM77" s="22">
        <f t="shared" si="11"/>
        <v>6.1</v>
      </c>
      <c r="AN77" s="22">
        <v>5.8</v>
      </c>
      <c r="AO77" s="22">
        <v>6.1</v>
      </c>
      <c r="AP77" s="27">
        <v>7.3</v>
      </c>
      <c r="AQ77" s="25">
        <v>0.6</v>
      </c>
    </row>
    <row r="78" spans="1:43" ht="12.75" customHeight="1" x14ac:dyDescent="0.25">
      <c r="A78" s="7">
        <v>7</v>
      </c>
      <c r="B78">
        <v>2</v>
      </c>
      <c r="C78" s="22">
        <f t="shared" si="6"/>
        <v>34.1</v>
      </c>
      <c r="D78" s="22">
        <v>34.799999999999997</v>
      </c>
      <c r="E78" s="22">
        <v>34.1</v>
      </c>
      <c r="F78" s="27">
        <v>29.46</v>
      </c>
      <c r="G78" s="25">
        <v>3.5</v>
      </c>
      <c r="H78" s="22"/>
      <c r="I78" s="22">
        <f t="shared" si="7"/>
        <v>373.5</v>
      </c>
      <c r="J78" s="22">
        <v>372.4</v>
      </c>
      <c r="K78" s="22">
        <v>373.5</v>
      </c>
      <c r="L78" s="27">
        <v>378.4</v>
      </c>
      <c r="M78" s="25">
        <v>6</v>
      </c>
      <c r="N78" s="22"/>
      <c r="O78" s="22"/>
      <c r="P78" s="22">
        <v>408.1</v>
      </c>
      <c r="Q78" s="22">
        <v>408.5</v>
      </c>
      <c r="R78" s="27">
        <v>408.47</v>
      </c>
      <c r="S78" s="25">
        <v>9.8000000000000007</v>
      </c>
      <c r="T78" s="22"/>
      <c r="U78" s="22">
        <f t="shared" si="8"/>
        <v>35</v>
      </c>
      <c r="V78" s="22">
        <v>35.700000000000003</v>
      </c>
      <c r="W78" s="22">
        <v>35</v>
      </c>
      <c r="X78" s="27">
        <v>30.07</v>
      </c>
      <c r="Y78" s="25">
        <v>3.8</v>
      </c>
      <c r="Z78" s="22"/>
      <c r="AA78" s="22">
        <f t="shared" si="9"/>
        <v>8.4</v>
      </c>
      <c r="AB78" s="22">
        <v>8.5</v>
      </c>
      <c r="AC78" s="22">
        <v>8.4</v>
      </c>
      <c r="AD78" s="27">
        <v>7.21</v>
      </c>
      <c r="AE78" s="25">
        <v>0.7</v>
      </c>
      <c r="AF78" s="22"/>
      <c r="AG78" s="22">
        <f t="shared" si="10"/>
        <v>91.4</v>
      </c>
      <c r="AH78" s="22">
        <v>91.2</v>
      </c>
      <c r="AI78" s="22">
        <v>91.4</v>
      </c>
      <c r="AJ78" s="27">
        <v>92.64</v>
      </c>
      <c r="AK78" s="25">
        <v>-0.8</v>
      </c>
      <c r="AL78" s="22"/>
      <c r="AM78" s="22">
        <f t="shared" si="11"/>
        <v>8.6</v>
      </c>
      <c r="AN78" s="22">
        <v>8.8000000000000007</v>
      </c>
      <c r="AO78" s="22">
        <v>8.6</v>
      </c>
      <c r="AP78" s="27">
        <v>7.36</v>
      </c>
      <c r="AQ78" s="25">
        <v>0.8</v>
      </c>
    </row>
    <row r="79" spans="1:43" ht="12.75" customHeight="1" x14ac:dyDescent="0.25">
      <c r="A79" s="7">
        <v>7</v>
      </c>
      <c r="B79">
        <v>3</v>
      </c>
      <c r="C79" s="22">
        <f t="shared" si="6"/>
        <v>30.5</v>
      </c>
      <c r="D79" s="22">
        <v>31.6</v>
      </c>
      <c r="E79" s="22">
        <v>30.5</v>
      </c>
      <c r="F79" s="27">
        <v>29.76</v>
      </c>
      <c r="G79" s="25">
        <v>3.6</v>
      </c>
      <c r="H79" s="22"/>
      <c r="I79" s="22">
        <f t="shared" si="7"/>
        <v>378.5</v>
      </c>
      <c r="J79" s="22">
        <v>376.9</v>
      </c>
      <c r="K79" s="22">
        <v>378.5</v>
      </c>
      <c r="L79" s="27">
        <v>378.88</v>
      </c>
      <c r="M79" s="25">
        <v>5.7</v>
      </c>
      <c r="N79" s="22"/>
      <c r="O79" s="22"/>
      <c r="P79" s="22">
        <v>408.9</v>
      </c>
      <c r="Q79" s="22">
        <v>409.3</v>
      </c>
      <c r="R79" s="27">
        <v>409.31</v>
      </c>
      <c r="S79" s="25">
        <v>10</v>
      </c>
      <c r="T79" s="22"/>
      <c r="U79" s="22">
        <f t="shared" si="8"/>
        <v>30.8</v>
      </c>
      <c r="V79" s="22">
        <v>32</v>
      </c>
      <c r="W79" s="22">
        <v>30.8</v>
      </c>
      <c r="X79" s="27">
        <v>30.43</v>
      </c>
      <c r="Y79" s="25">
        <v>4.2</v>
      </c>
      <c r="Z79" s="22"/>
      <c r="AA79" s="22">
        <f t="shared" si="9"/>
        <v>7.5</v>
      </c>
      <c r="AB79" s="22">
        <v>7.7</v>
      </c>
      <c r="AC79" s="22">
        <v>7.5</v>
      </c>
      <c r="AD79" s="27">
        <v>7.27</v>
      </c>
      <c r="AE79" s="25">
        <v>0.7</v>
      </c>
      <c r="AF79" s="22"/>
      <c r="AG79" s="22">
        <f t="shared" si="10"/>
        <v>92.5</v>
      </c>
      <c r="AH79" s="22">
        <v>92.2</v>
      </c>
      <c r="AI79" s="22">
        <v>92.5</v>
      </c>
      <c r="AJ79" s="27">
        <v>92.57</v>
      </c>
      <c r="AK79" s="25">
        <v>-0.9</v>
      </c>
      <c r="AL79" s="22"/>
      <c r="AM79" s="22">
        <f t="shared" si="11"/>
        <v>7.5</v>
      </c>
      <c r="AN79" s="22">
        <v>7.8</v>
      </c>
      <c r="AO79" s="22">
        <v>7.5</v>
      </c>
      <c r="AP79" s="27">
        <v>7.43</v>
      </c>
      <c r="AQ79" s="25">
        <v>0.9</v>
      </c>
    </row>
    <row r="80" spans="1:43" ht="12.75" customHeight="1" x14ac:dyDescent="0.25">
      <c r="A80" s="7">
        <v>7</v>
      </c>
      <c r="B80">
        <v>4</v>
      </c>
      <c r="C80" s="22">
        <f t="shared" si="6"/>
        <v>24.6</v>
      </c>
      <c r="D80" s="22">
        <v>23.9</v>
      </c>
      <c r="E80" s="22">
        <v>24.6</v>
      </c>
      <c r="F80" s="27">
        <v>30.08</v>
      </c>
      <c r="G80" s="25">
        <v>3.9</v>
      </c>
      <c r="H80" s="22"/>
      <c r="I80" s="22">
        <f t="shared" si="7"/>
        <v>384.7</v>
      </c>
      <c r="J80" s="22">
        <v>385.6</v>
      </c>
      <c r="K80" s="22">
        <v>384.7</v>
      </c>
      <c r="L80" s="27">
        <v>379.35</v>
      </c>
      <c r="M80" s="25">
        <v>5.7</v>
      </c>
      <c r="N80" s="22"/>
      <c r="O80" s="22"/>
      <c r="P80" s="22">
        <v>409.8</v>
      </c>
      <c r="Q80" s="22">
        <v>410</v>
      </c>
      <c r="R80" s="27">
        <v>410.16</v>
      </c>
      <c r="S80" s="25">
        <v>10.3</v>
      </c>
      <c r="T80" s="22"/>
      <c r="U80" s="22">
        <f t="shared" si="8"/>
        <v>25.4</v>
      </c>
      <c r="V80" s="22">
        <v>24.2</v>
      </c>
      <c r="W80" s="22">
        <v>25.4</v>
      </c>
      <c r="X80" s="27">
        <v>30.81</v>
      </c>
      <c r="Y80" s="25">
        <v>4.5999999999999996</v>
      </c>
      <c r="Z80" s="22"/>
      <c r="AA80" s="22">
        <f t="shared" si="9"/>
        <v>6</v>
      </c>
      <c r="AB80" s="22">
        <v>5.8</v>
      </c>
      <c r="AC80" s="22">
        <v>6</v>
      </c>
      <c r="AD80" s="27">
        <v>7.33</v>
      </c>
      <c r="AE80" s="25">
        <v>0.8</v>
      </c>
      <c r="AF80" s="22"/>
      <c r="AG80" s="22">
        <f t="shared" si="10"/>
        <v>93.8</v>
      </c>
      <c r="AH80" s="22">
        <v>94.1</v>
      </c>
      <c r="AI80" s="22">
        <v>93.8</v>
      </c>
      <c r="AJ80" s="27">
        <v>92.49</v>
      </c>
      <c r="AK80" s="25">
        <v>-0.9</v>
      </c>
      <c r="AL80" s="22"/>
      <c r="AM80" s="22">
        <f t="shared" si="11"/>
        <v>6.2</v>
      </c>
      <c r="AN80" s="22">
        <v>5.9</v>
      </c>
      <c r="AO80" s="22">
        <v>6.2</v>
      </c>
      <c r="AP80" s="27">
        <v>7.51</v>
      </c>
      <c r="AQ80" s="25">
        <v>0.9</v>
      </c>
    </row>
    <row r="81" spans="1:43" ht="12.75" customHeight="1" x14ac:dyDescent="0.25">
      <c r="A81" s="7">
        <v>7</v>
      </c>
      <c r="B81">
        <v>5</v>
      </c>
      <c r="C81" s="22">
        <f t="shared" si="6"/>
        <v>34.700000000000003</v>
      </c>
      <c r="D81" s="22">
        <v>37.799999999999997</v>
      </c>
      <c r="E81" s="22">
        <v>34.700000000000003</v>
      </c>
      <c r="F81" s="27">
        <v>30.4</v>
      </c>
      <c r="G81" s="25">
        <v>3.8</v>
      </c>
      <c r="H81" s="22"/>
      <c r="I81" s="22">
        <f t="shared" si="7"/>
        <v>375.6</v>
      </c>
      <c r="J81" s="22">
        <v>372.7</v>
      </c>
      <c r="K81" s="22">
        <v>375.6</v>
      </c>
      <c r="L81" s="27">
        <v>379.86</v>
      </c>
      <c r="M81" s="25">
        <v>6.1</v>
      </c>
      <c r="N81" s="22"/>
      <c r="O81" s="22"/>
      <c r="P81" s="22">
        <v>411.3</v>
      </c>
      <c r="Q81" s="22">
        <v>411.1</v>
      </c>
      <c r="R81" s="27">
        <v>411.04</v>
      </c>
      <c r="S81" s="25">
        <v>10.6</v>
      </c>
      <c r="T81" s="22"/>
      <c r="U81" s="22">
        <f t="shared" si="8"/>
        <v>35.6</v>
      </c>
      <c r="V81" s="22">
        <v>38.6</v>
      </c>
      <c r="W81" s="22">
        <v>35.6</v>
      </c>
      <c r="X81" s="27">
        <v>31.19</v>
      </c>
      <c r="Y81" s="25">
        <v>4.5</v>
      </c>
      <c r="Z81" s="22"/>
      <c r="AA81" s="22">
        <f t="shared" si="9"/>
        <v>8.4</v>
      </c>
      <c r="AB81" s="22">
        <v>9.1999999999999993</v>
      </c>
      <c r="AC81" s="22">
        <v>8.4</v>
      </c>
      <c r="AD81" s="27">
        <v>7.4</v>
      </c>
      <c r="AE81" s="25">
        <v>0.7</v>
      </c>
      <c r="AF81" s="22"/>
      <c r="AG81" s="22">
        <f t="shared" si="10"/>
        <v>91.3</v>
      </c>
      <c r="AH81" s="22">
        <v>90.6</v>
      </c>
      <c r="AI81" s="22">
        <v>91.3</v>
      </c>
      <c r="AJ81" s="27">
        <v>92.41</v>
      </c>
      <c r="AK81" s="25">
        <v>-0.9</v>
      </c>
      <c r="AL81" s="22"/>
      <c r="AM81" s="22">
        <f t="shared" si="11"/>
        <v>8.6999999999999993</v>
      </c>
      <c r="AN81" s="22">
        <v>9.4</v>
      </c>
      <c r="AO81" s="22">
        <v>8.6999999999999993</v>
      </c>
      <c r="AP81" s="27">
        <v>7.59</v>
      </c>
      <c r="AQ81" s="25">
        <v>0.9</v>
      </c>
    </row>
    <row r="82" spans="1:43" ht="12.75" customHeight="1" x14ac:dyDescent="0.25">
      <c r="A82" s="7">
        <v>7</v>
      </c>
      <c r="B82">
        <v>6</v>
      </c>
      <c r="C82" s="22">
        <f t="shared" si="6"/>
        <v>31</v>
      </c>
      <c r="D82" s="22">
        <v>31.1</v>
      </c>
      <c r="E82" s="22">
        <v>31</v>
      </c>
      <c r="F82" s="27">
        <v>30.71</v>
      </c>
      <c r="G82" s="25">
        <v>3.7</v>
      </c>
      <c r="H82" s="22"/>
      <c r="I82" s="22">
        <f t="shared" si="7"/>
        <v>380</v>
      </c>
      <c r="J82" s="22">
        <v>379.2</v>
      </c>
      <c r="K82" s="22">
        <v>380</v>
      </c>
      <c r="L82" s="27">
        <v>380.42</v>
      </c>
      <c r="M82" s="25">
        <v>6.7</v>
      </c>
      <c r="N82" s="22"/>
      <c r="O82" s="22"/>
      <c r="P82" s="22">
        <v>412</v>
      </c>
      <c r="Q82" s="22">
        <v>411.8</v>
      </c>
      <c r="R82" s="27">
        <v>411.96</v>
      </c>
      <c r="S82" s="25">
        <v>11</v>
      </c>
      <c r="T82" s="22"/>
      <c r="U82" s="22">
        <f t="shared" si="8"/>
        <v>31.9</v>
      </c>
      <c r="V82" s="22">
        <v>32.799999999999997</v>
      </c>
      <c r="W82" s="22">
        <v>31.9</v>
      </c>
      <c r="X82" s="27">
        <v>31.55</v>
      </c>
      <c r="Y82" s="25">
        <v>4.3</v>
      </c>
      <c r="Z82" s="22"/>
      <c r="AA82" s="22">
        <f t="shared" si="9"/>
        <v>7.5</v>
      </c>
      <c r="AB82" s="22">
        <v>7.6</v>
      </c>
      <c r="AC82" s="22">
        <v>7.5</v>
      </c>
      <c r="AD82" s="27">
        <v>7.45</v>
      </c>
      <c r="AE82" s="25">
        <v>0.7</v>
      </c>
      <c r="AF82" s="22"/>
      <c r="AG82" s="22">
        <f t="shared" si="10"/>
        <v>92.3</v>
      </c>
      <c r="AH82" s="22">
        <v>92</v>
      </c>
      <c r="AI82" s="22">
        <v>92.3</v>
      </c>
      <c r="AJ82" s="27">
        <v>92.34</v>
      </c>
      <c r="AK82" s="25">
        <v>-0.8</v>
      </c>
      <c r="AL82" s="22"/>
      <c r="AM82" s="22">
        <f t="shared" si="11"/>
        <v>7.7</v>
      </c>
      <c r="AN82" s="22">
        <v>8</v>
      </c>
      <c r="AO82" s="22">
        <v>7.7</v>
      </c>
      <c r="AP82" s="27">
        <v>7.66</v>
      </c>
      <c r="AQ82" s="25">
        <v>0.8</v>
      </c>
    </row>
    <row r="83" spans="1:43" ht="12.75" customHeight="1" x14ac:dyDescent="0.25">
      <c r="A83" s="7">
        <v>7</v>
      </c>
      <c r="B83">
        <v>7</v>
      </c>
      <c r="C83" s="22">
        <f t="shared" si="6"/>
        <v>27.9</v>
      </c>
      <c r="D83" s="22">
        <v>22.7</v>
      </c>
      <c r="E83" s="22">
        <v>27.9</v>
      </c>
      <c r="F83" s="27">
        <v>31.03</v>
      </c>
      <c r="G83" s="25">
        <v>3.8</v>
      </c>
      <c r="H83" s="22"/>
      <c r="I83" s="22">
        <f t="shared" si="7"/>
        <v>384.8</v>
      </c>
      <c r="J83" s="22">
        <v>390.6</v>
      </c>
      <c r="K83" s="22">
        <v>384.8</v>
      </c>
      <c r="L83" s="27">
        <v>381.04</v>
      </c>
      <c r="M83" s="25">
        <v>7.5</v>
      </c>
      <c r="N83" s="22"/>
      <c r="O83" s="22"/>
      <c r="P83" s="22">
        <v>413.2</v>
      </c>
      <c r="Q83" s="22">
        <v>412.9</v>
      </c>
      <c r="R83" s="27">
        <v>412.93</v>
      </c>
      <c r="S83" s="25">
        <v>11.6</v>
      </c>
      <c r="T83" s="22"/>
      <c r="U83" s="22">
        <f t="shared" si="8"/>
        <v>28.1</v>
      </c>
      <c r="V83" s="22">
        <v>22.7</v>
      </c>
      <c r="W83" s="22">
        <v>28.1</v>
      </c>
      <c r="X83" s="27">
        <v>31.88</v>
      </c>
      <c r="Y83" s="25">
        <v>4.0999999999999996</v>
      </c>
      <c r="Z83" s="22"/>
      <c r="AA83" s="22">
        <f t="shared" si="9"/>
        <v>6.8</v>
      </c>
      <c r="AB83" s="22">
        <v>5.5</v>
      </c>
      <c r="AC83" s="22">
        <v>6.8</v>
      </c>
      <c r="AD83" s="27">
        <v>7.51</v>
      </c>
      <c r="AE83" s="25">
        <v>0.7</v>
      </c>
      <c r="AF83" s="22"/>
      <c r="AG83" s="22">
        <f t="shared" si="10"/>
        <v>93.2</v>
      </c>
      <c r="AH83" s="22">
        <v>94.5</v>
      </c>
      <c r="AI83" s="22">
        <v>93.2</v>
      </c>
      <c r="AJ83" s="27">
        <v>92.28</v>
      </c>
      <c r="AK83" s="25">
        <v>-0.8</v>
      </c>
      <c r="AL83" s="22"/>
      <c r="AM83" s="22">
        <f t="shared" si="11"/>
        <v>6.8</v>
      </c>
      <c r="AN83" s="22">
        <v>5.5</v>
      </c>
      <c r="AO83" s="22">
        <v>6.8</v>
      </c>
      <c r="AP83" s="27">
        <v>7.72</v>
      </c>
      <c r="AQ83" s="25">
        <v>0.8</v>
      </c>
    </row>
    <row r="84" spans="1:43" ht="12.75" customHeight="1" x14ac:dyDescent="0.25">
      <c r="A84" s="7">
        <v>7</v>
      </c>
      <c r="B84">
        <v>8</v>
      </c>
      <c r="C84" s="22">
        <f t="shared" si="6"/>
        <v>36.4</v>
      </c>
      <c r="D84" s="22">
        <v>39</v>
      </c>
      <c r="E84" s="22">
        <v>36.4</v>
      </c>
      <c r="F84" s="27">
        <v>31.4</v>
      </c>
      <c r="G84" s="25">
        <v>4.5</v>
      </c>
      <c r="H84" s="22"/>
      <c r="I84" s="22">
        <f t="shared" si="7"/>
        <v>376.8</v>
      </c>
      <c r="J84" s="22">
        <v>374.4</v>
      </c>
      <c r="K84" s="22">
        <v>376.8</v>
      </c>
      <c r="L84" s="27">
        <v>381.7</v>
      </c>
      <c r="M84" s="25">
        <v>7.9</v>
      </c>
      <c r="N84" s="22"/>
      <c r="O84" s="22"/>
      <c r="P84" s="22">
        <v>414.2</v>
      </c>
      <c r="Q84" s="22">
        <v>414</v>
      </c>
      <c r="R84" s="27">
        <v>413.94</v>
      </c>
      <c r="S84" s="25">
        <v>12.2</v>
      </c>
      <c r="T84" s="22"/>
      <c r="U84" s="22">
        <f t="shared" si="8"/>
        <v>37.200000000000003</v>
      </c>
      <c r="V84" s="22">
        <v>39.9</v>
      </c>
      <c r="W84" s="22">
        <v>37.200000000000003</v>
      </c>
      <c r="X84" s="27">
        <v>32.24</v>
      </c>
      <c r="Y84" s="25">
        <v>4.3</v>
      </c>
      <c r="Z84" s="22"/>
      <c r="AA84" s="22">
        <f t="shared" si="9"/>
        <v>8.8000000000000007</v>
      </c>
      <c r="AB84" s="22">
        <v>9.4</v>
      </c>
      <c r="AC84" s="22">
        <v>8.8000000000000007</v>
      </c>
      <c r="AD84" s="27">
        <v>7.59</v>
      </c>
      <c r="AE84" s="25">
        <v>0.9</v>
      </c>
      <c r="AF84" s="22"/>
      <c r="AG84" s="22">
        <f t="shared" si="10"/>
        <v>91</v>
      </c>
      <c r="AH84" s="22">
        <v>90.4</v>
      </c>
      <c r="AI84" s="22">
        <v>91</v>
      </c>
      <c r="AJ84" s="27">
        <v>92.21</v>
      </c>
      <c r="AK84" s="25">
        <v>-0.8</v>
      </c>
      <c r="AL84" s="22"/>
      <c r="AM84" s="22">
        <f t="shared" si="11"/>
        <v>9</v>
      </c>
      <c r="AN84" s="22">
        <v>9.6</v>
      </c>
      <c r="AO84" s="22">
        <v>9</v>
      </c>
      <c r="AP84" s="27">
        <v>7.79</v>
      </c>
      <c r="AQ84" s="25">
        <v>0.8</v>
      </c>
    </row>
    <row r="85" spans="1:43" ht="12.75" customHeight="1" x14ac:dyDescent="0.25">
      <c r="A85" s="7">
        <v>7</v>
      </c>
      <c r="B85">
        <v>9</v>
      </c>
      <c r="C85" s="22">
        <f t="shared" si="6"/>
        <v>30.1</v>
      </c>
      <c r="D85" s="22">
        <v>29.6</v>
      </c>
      <c r="E85" s="22">
        <v>30.1</v>
      </c>
      <c r="F85" s="27">
        <v>31.83</v>
      </c>
      <c r="G85" s="25">
        <v>5.2</v>
      </c>
      <c r="H85" s="22"/>
      <c r="I85" s="22">
        <f t="shared" si="7"/>
        <v>382.6</v>
      </c>
      <c r="J85" s="22">
        <v>383.3</v>
      </c>
      <c r="K85" s="22">
        <v>382.6</v>
      </c>
      <c r="L85" s="27">
        <v>382.39</v>
      </c>
      <c r="M85" s="25">
        <v>8.1999999999999993</v>
      </c>
      <c r="N85" s="22"/>
      <c r="O85" s="22"/>
      <c r="P85" s="22">
        <v>415.3</v>
      </c>
      <c r="Q85" s="22">
        <v>415</v>
      </c>
      <c r="R85" s="27">
        <v>415.02</v>
      </c>
      <c r="S85" s="25">
        <v>12.9</v>
      </c>
      <c r="T85" s="22"/>
      <c r="U85" s="22">
        <f t="shared" si="8"/>
        <v>32.4</v>
      </c>
      <c r="V85" s="22">
        <v>32.1</v>
      </c>
      <c r="W85" s="22">
        <v>32.4</v>
      </c>
      <c r="X85" s="27">
        <v>32.630000000000003</v>
      </c>
      <c r="Y85" s="25">
        <v>4.7</v>
      </c>
      <c r="Z85" s="22"/>
      <c r="AA85" s="22">
        <f t="shared" si="9"/>
        <v>7.3</v>
      </c>
      <c r="AB85" s="22">
        <v>7.1</v>
      </c>
      <c r="AC85" s="22">
        <v>7.3</v>
      </c>
      <c r="AD85" s="27">
        <v>7.67</v>
      </c>
      <c r="AE85" s="25">
        <v>1</v>
      </c>
      <c r="AF85" s="22"/>
      <c r="AG85" s="22">
        <f t="shared" si="10"/>
        <v>92.2</v>
      </c>
      <c r="AH85" s="22">
        <v>92.3</v>
      </c>
      <c r="AI85" s="22">
        <v>92.2</v>
      </c>
      <c r="AJ85" s="27">
        <v>92.14</v>
      </c>
      <c r="AK85" s="25">
        <v>-0.9</v>
      </c>
      <c r="AL85" s="22"/>
      <c r="AM85" s="22">
        <f t="shared" si="11"/>
        <v>7.8</v>
      </c>
      <c r="AN85" s="22">
        <v>7.7</v>
      </c>
      <c r="AO85" s="22">
        <v>7.8</v>
      </c>
      <c r="AP85" s="27">
        <v>7.86</v>
      </c>
      <c r="AQ85" s="25">
        <v>0.9</v>
      </c>
    </row>
    <row r="86" spans="1:43" ht="12.75" customHeight="1" x14ac:dyDescent="0.25">
      <c r="A86" s="7">
        <v>7</v>
      </c>
      <c r="B86">
        <v>10</v>
      </c>
      <c r="C86" s="22">
        <f t="shared" si="6"/>
        <v>29.5</v>
      </c>
      <c r="D86" s="22">
        <v>27.8</v>
      </c>
      <c r="E86" s="22">
        <v>29.5</v>
      </c>
      <c r="F86" s="27">
        <v>32.32</v>
      </c>
      <c r="G86" s="25">
        <v>5.9</v>
      </c>
      <c r="H86" s="22"/>
      <c r="I86" s="22">
        <f t="shared" si="7"/>
        <v>386.1</v>
      </c>
      <c r="J86" s="22">
        <v>388.6</v>
      </c>
      <c r="K86" s="22">
        <v>386.1</v>
      </c>
      <c r="L86" s="27">
        <v>383.09</v>
      </c>
      <c r="M86" s="25">
        <v>8.4</v>
      </c>
      <c r="N86" s="22"/>
      <c r="O86" s="22"/>
      <c r="P86" s="22">
        <v>416.4</v>
      </c>
      <c r="Q86" s="22">
        <v>416.2</v>
      </c>
      <c r="R86" s="27">
        <v>416.15</v>
      </c>
      <c r="S86" s="25">
        <v>13.6</v>
      </c>
      <c r="T86" s="22"/>
      <c r="U86" s="22">
        <f t="shared" si="8"/>
        <v>30.1</v>
      </c>
      <c r="V86" s="22">
        <v>27.8</v>
      </c>
      <c r="W86" s="22">
        <v>30.1</v>
      </c>
      <c r="X86" s="27">
        <v>33.06</v>
      </c>
      <c r="Y86" s="25">
        <v>5.2</v>
      </c>
      <c r="Z86" s="22"/>
      <c r="AA86" s="22">
        <f t="shared" si="9"/>
        <v>7.1</v>
      </c>
      <c r="AB86" s="22">
        <v>6.7</v>
      </c>
      <c r="AC86" s="22">
        <v>7.1</v>
      </c>
      <c r="AD86" s="27">
        <v>7.77</v>
      </c>
      <c r="AE86" s="25">
        <v>1.2</v>
      </c>
      <c r="AF86" s="22"/>
      <c r="AG86" s="22">
        <f t="shared" si="10"/>
        <v>92.8</v>
      </c>
      <c r="AH86" s="22">
        <v>93.3</v>
      </c>
      <c r="AI86" s="22">
        <v>92.8</v>
      </c>
      <c r="AJ86" s="27">
        <v>92.05</v>
      </c>
      <c r="AK86" s="25">
        <v>-1</v>
      </c>
      <c r="AL86" s="22"/>
      <c r="AM86" s="22">
        <f t="shared" si="11"/>
        <v>7.2</v>
      </c>
      <c r="AN86" s="22">
        <v>6.7</v>
      </c>
      <c r="AO86" s="22">
        <v>7.2</v>
      </c>
      <c r="AP86" s="27">
        <v>7.95</v>
      </c>
      <c r="AQ86" s="25">
        <v>1</v>
      </c>
    </row>
    <row r="87" spans="1:43" ht="12.75" customHeight="1" x14ac:dyDescent="0.25">
      <c r="A87" s="7">
        <v>7</v>
      </c>
      <c r="B87">
        <v>11</v>
      </c>
      <c r="C87" s="22">
        <f t="shared" si="6"/>
        <v>34.799999999999997</v>
      </c>
      <c r="D87" s="22">
        <v>37.5</v>
      </c>
      <c r="E87" s="22">
        <v>34.799999999999997</v>
      </c>
      <c r="F87" s="27">
        <v>32.82</v>
      </c>
      <c r="G87" s="25">
        <v>6</v>
      </c>
      <c r="H87" s="22"/>
      <c r="I87" s="22">
        <f t="shared" si="7"/>
        <v>382.2</v>
      </c>
      <c r="J87" s="22">
        <v>379.8</v>
      </c>
      <c r="K87" s="22">
        <v>382.2</v>
      </c>
      <c r="L87" s="27">
        <v>383.84</v>
      </c>
      <c r="M87" s="25">
        <v>9.1</v>
      </c>
      <c r="N87" s="22"/>
      <c r="O87" s="22"/>
      <c r="P87" s="22">
        <v>417.3</v>
      </c>
      <c r="Q87" s="22">
        <v>417.3</v>
      </c>
      <c r="R87" s="27">
        <v>417.34</v>
      </c>
      <c r="S87" s="25">
        <v>14.3</v>
      </c>
      <c r="T87" s="22"/>
      <c r="U87" s="22">
        <f t="shared" si="8"/>
        <v>35.200000000000003</v>
      </c>
      <c r="V87" s="22">
        <v>37.5</v>
      </c>
      <c r="W87" s="22">
        <v>35.200000000000003</v>
      </c>
      <c r="X87" s="27">
        <v>33.5</v>
      </c>
      <c r="Y87" s="25">
        <v>5.2</v>
      </c>
      <c r="Z87" s="22"/>
      <c r="AA87" s="22">
        <f t="shared" si="9"/>
        <v>8.4</v>
      </c>
      <c r="AB87" s="22">
        <v>9</v>
      </c>
      <c r="AC87" s="22">
        <v>8.4</v>
      </c>
      <c r="AD87" s="27">
        <v>7.86</v>
      </c>
      <c r="AE87" s="25">
        <v>1.2</v>
      </c>
      <c r="AF87" s="22"/>
      <c r="AG87" s="22">
        <f t="shared" si="10"/>
        <v>91.6</v>
      </c>
      <c r="AH87" s="22">
        <v>91</v>
      </c>
      <c r="AI87" s="22">
        <v>91.6</v>
      </c>
      <c r="AJ87" s="27">
        <v>91.97</v>
      </c>
      <c r="AK87" s="25">
        <v>-1</v>
      </c>
      <c r="AL87" s="22"/>
      <c r="AM87" s="22">
        <f t="shared" si="11"/>
        <v>8.4</v>
      </c>
      <c r="AN87" s="22">
        <v>9</v>
      </c>
      <c r="AO87" s="22">
        <v>8.4</v>
      </c>
      <c r="AP87" s="27">
        <v>8.0299999999999994</v>
      </c>
      <c r="AQ87" s="25">
        <v>1</v>
      </c>
    </row>
    <row r="88" spans="1:43" ht="12.75" customHeight="1" x14ac:dyDescent="0.25">
      <c r="A88" s="7">
        <v>7</v>
      </c>
      <c r="B88">
        <v>12</v>
      </c>
      <c r="C88" s="22">
        <f t="shared" si="6"/>
        <v>29.8</v>
      </c>
      <c r="D88" s="22">
        <v>29</v>
      </c>
      <c r="E88" s="22">
        <v>29.8</v>
      </c>
      <c r="F88" s="27">
        <v>33.26</v>
      </c>
      <c r="G88" s="25">
        <v>5.3</v>
      </c>
      <c r="H88" s="22"/>
      <c r="I88" s="22">
        <f t="shared" si="7"/>
        <v>387.7</v>
      </c>
      <c r="J88" s="22">
        <v>387.9</v>
      </c>
      <c r="K88" s="22">
        <v>387.7</v>
      </c>
      <c r="L88" s="27">
        <v>384.7</v>
      </c>
      <c r="M88" s="25">
        <v>10.3</v>
      </c>
      <c r="N88" s="22"/>
      <c r="O88" s="22"/>
      <c r="P88" s="22">
        <v>418.3</v>
      </c>
      <c r="Q88" s="22">
        <v>418.4</v>
      </c>
      <c r="R88" s="27">
        <v>418.59</v>
      </c>
      <c r="S88" s="25">
        <v>15</v>
      </c>
      <c r="T88" s="22"/>
      <c r="U88" s="22">
        <f t="shared" si="8"/>
        <v>30.7</v>
      </c>
      <c r="V88" s="22">
        <v>30.3</v>
      </c>
      <c r="W88" s="22">
        <v>30.7</v>
      </c>
      <c r="X88" s="27">
        <v>33.89</v>
      </c>
      <c r="Y88" s="25">
        <v>4.5999999999999996</v>
      </c>
      <c r="Z88" s="22"/>
      <c r="AA88" s="22">
        <f t="shared" si="9"/>
        <v>7.1</v>
      </c>
      <c r="AB88" s="22">
        <v>6.9</v>
      </c>
      <c r="AC88" s="22">
        <v>7.1</v>
      </c>
      <c r="AD88" s="27">
        <v>7.94</v>
      </c>
      <c r="AE88" s="25">
        <v>1</v>
      </c>
      <c r="AF88" s="22"/>
      <c r="AG88" s="22">
        <f t="shared" si="10"/>
        <v>92.7</v>
      </c>
      <c r="AH88" s="22">
        <v>92.8</v>
      </c>
      <c r="AI88" s="22">
        <v>92.7</v>
      </c>
      <c r="AJ88" s="27">
        <v>91.9</v>
      </c>
      <c r="AK88" s="25">
        <v>-0.8</v>
      </c>
      <c r="AL88" s="22"/>
      <c r="AM88" s="22">
        <f t="shared" si="11"/>
        <v>7.3</v>
      </c>
      <c r="AN88" s="22">
        <v>7.2</v>
      </c>
      <c r="AO88" s="22">
        <v>7.3</v>
      </c>
      <c r="AP88" s="27">
        <v>8.1</v>
      </c>
      <c r="AQ88" s="25">
        <v>0.8</v>
      </c>
    </row>
    <row r="89" spans="1:43" ht="12.75" customHeight="1" x14ac:dyDescent="0.25">
      <c r="A89" s="7"/>
      <c r="B89">
        <v>1</v>
      </c>
      <c r="C89" s="22">
        <f t="shared" si="6"/>
        <v>36.299999999999997</v>
      </c>
      <c r="D89" s="22">
        <v>34.6</v>
      </c>
      <c r="E89" s="22">
        <v>36.299999999999997</v>
      </c>
      <c r="F89" s="27">
        <v>33.619999999999997</v>
      </c>
      <c r="G89" s="25">
        <v>4.4000000000000004</v>
      </c>
      <c r="H89" s="22"/>
      <c r="I89" s="22">
        <f t="shared" si="7"/>
        <v>382.8</v>
      </c>
      <c r="J89" s="22">
        <v>384.2</v>
      </c>
      <c r="K89" s="22">
        <v>382.8</v>
      </c>
      <c r="L89" s="27">
        <v>385.68</v>
      </c>
      <c r="M89" s="25">
        <v>11.7</v>
      </c>
      <c r="N89" s="22"/>
      <c r="O89" s="22"/>
      <c r="P89" s="22">
        <v>419.5</v>
      </c>
      <c r="Q89" s="22">
        <v>419.8</v>
      </c>
      <c r="R89" s="27">
        <v>419.9</v>
      </c>
      <c r="S89" s="25">
        <v>15.7</v>
      </c>
      <c r="T89" s="22"/>
      <c r="U89" s="22">
        <f t="shared" si="8"/>
        <v>37</v>
      </c>
      <c r="V89" s="22">
        <v>35.299999999999997</v>
      </c>
      <c r="W89" s="22">
        <v>37</v>
      </c>
      <c r="X89" s="27">
        <v>34.22</v>
      </c>
      <c r="Y89" s="25">
        <v>4</v>
      </c>
      <c r="Z89" s="22"/>
      <c r="AA89" s="22">
        <f t="shared" si="9"/>
        <v>8.6999999999999993</v>
      </c>
      <c r="AB89" s="22">
        <v>8.1999999999999993</v>
      </c>
      <c r="AC89" s="22">
        <v>8.6999999999999993</v>
      </c>
      <c r="AD89" s="27">
        <v>8.01</v>
      </c>
      <c r="AE89" s="25">
        <v>0.7</v>
      </c>
      <c r="AF89" s="22"/>
      <c r="AG89" s="22">
        <f t="shared" si="10"/>
        <v>91.2</v>
      </c>
      <c r="AH89" s="22">
        <v>91.6</v>
      </c>
      <c r="AI89" s="22">
        <v>91.2</v>
      </c>
      <c r="AJ89" s="27">
        <v>91.85</v>
      </c>
      <c r="AK89" s="25">
        <v>-0.6</v>
      </c>
      <c r="AL89" s="22"/>
      <c r="AM89" s="22">
        <f t="shared" si="11"/>
        <v>8.8000000000000007</v>
      </c>
      <c r="AN89" s="22">
        <v>8.4</v>
      </c>
      <c r="AO89" s="22">
        <v>8.8000000000000007</v>
      </c>
      <c r="AP89" s="27">
        <v>8.15</v>
      </c>
      <c r="AQ89" s="25">
        <v>0.6</v>
      </c>
    </row>
    <row r="90" spans="1:43" ht="12.75" customHeight="1" x14ac:dyDescent="0.25">
      <c r="A90" s="7">
        <v>8</v>
      </c>
      <c r="B90">
        <v>2</v>
      </c>
      <c r="C90" s="22">
        <f t="shared" si="6"/>
        <v>33.1</v>
      </c>
      <c r="D90" s="22">
        <v>34.799999999999997</v>
      </c>
      <c r="E90" s="22">
        <v>33.1</v>
      </c>
      <c r="F90" s="27">
        <v>33.89</v>
      </c>
      <c r="G90" s="25">
        <v>3.3</v>
      </c>
      <c r="H90" s="22"/>
      <c r="I90" s="22">
        <f t="shared" si="7"/>
        <v>388</v>
      </c>
      <c r="J90" s="22">
        <v>385.7</v>
      </c>
      <c r="K90" s="22">
        <v>388</v>
      </c>
      <c r="L90" s="27">
        <v>386.77</v>
      </c>
      <c r="M90" s="25">
        <v>13.1</v>
      </c>
      <c r="N90" s="22"/>
      <c r="O90" s="22"/>
      <c r="P90" s="22">
        <v>420.7</v>
      </c>
      <c r="Q90" s="22">
        <v>421.2</v>
      </c>
      <c r="R90" s="27">
        <v>421.25</v>
      </c>
      <c r="S90" s="25">
        <v>16.3</v>
      </c>
      <c r="T90" s="22"/>
      <c r="U90" s="22">
        <f t="shared" si="8"/>
        <v>33.299999999999997</v>
      </c>
      <c r="V90" s="22">
        <v>35</v>
      </c>
      <c r="W90" s="22">
        <v>33.299999999999997</v>
      </c>
      <c r="X90" s="27">
        <v>34.479999999999997</v>
      </c>
      <c r="Y90" s="25">
        <v>3.2</v>
      </c>
      <c r="Z90" s="22"/>
      <c r="AA90" s="22">
        <f t="shared" si="9"/>
        <v>7.9</v>
      </c>
      <c r="AB90" s="22">
        <v>8.3000000000000007</v>
      </c>
      <c r="AC90" s="22">
        <v>7.9</v>
      </c>
      <c r="AD90" s="27">
        <v>8.0500000000000007</v>
      </c>
      <c r="AE90" s="25">
        <v>0.5</v>
      </c>
      <c r="AF90" s="22"/>
      <c r="AG90" s="22">
        <f t="shared" si="10"/>
        <v>92.1</v>
      </c>
      <c r="AH90" s="22">
        <v>91.7</v>
      </c>
      <c r="AI90" s="22">
        <v>92.1</v>
      </c>
      <c r="AJ90" s="27">
        <v>91.81</v>
      </c>
      <c r="AK90" s="25">
        <v>-0.4</v>
      </c>
      <c r="AL90" s="22"/>
      <c r="AM90" s="22">
        <f t="shared" si="11"/>
        <v>7.9</v>
      </c>
      <c r="AN90" s="22">
        <v>8.3000000000000007</v>
      </c>
      <c r="AO90" s="22">
        <v>7.9</v>
      </c>
      <c r="AP90" s="27">
        <v>8.19</v>
      </c>
      <c r="AQ90" s="25">
        <v>0.4</v>
      </c>
    </row>
    <row r="91" spans="1:43" ht="12.75" customHeight="1" x14ac:dyDescent="0.25">
      <c r="A91" s="7">
        <v>8</v>
      </c>
      <c r="B91">
        <v>3</v>
      </c>
      <c r="C91" s="22">
        <f t="shared" si="6"/>
        <v>31.8</v>
      </c>
      <c r="D91" s="22">
        <v>31</v>
      </c>
      <c r="E91" s="22">
        <v>31.8</v>
      </c>
      <c r="F91" s="27">
        <v>34.049999999999997</v>
      </c>
      <c r="G91" s="25">
        <v>1.9</v>
      </c>
      <c r="H91" s="22"/>
      <c r="I91" s="22">
        <f t="shared" si="7"/>
        <v>390.9</v>
      </c>
      <c r="J91" s="22">
        <v>391.2</v>
      </c>
      <c r="K91" s="22">
        <v>390.9</v>
      </c>
      <c r="L91" s="27">
        <v>387.98</v>
      </c>
      <c r="M91" s="25">
        <v>14.5</v>
      </c>
      <c r="N91" s="22"/>
      <c r="O91" s="22"/>
      <c r="P91" s="22">
        <v>422.3</v>
      </c>
      <c r="Q91" s="22">
        <v>422.6</v>
      </c>
      <c r="R91" s="27">
        <v>422.65</v>
      </c>
      <c r="S91" s="25">
        <v>16.8</v>
      </c>
      <c r="T91" s="22"/>
      <c r="U91" s="22">
        <f t="shared" si="8"/>
        <v>31.7</v>
      </c>
      <c r="V91" s="22">
        <v>31</v>
      </c>
      <c r="W91" s="22">
        <v>31.7</v>
      </c>
      <c r="X91" s="27">
        <v>34.67</v>
      </c>
      <c r="Y91" s="25">
        <v>2.2999999999999998</v>
      </c>
      <c r="Z91" s="22"/>
      <c r="AA91" s="22">
        <f t="shared" si="9"/>
        <v>7.5</v>
      </c>
      <c r="AB91" s="22">
        <v>7.4</v>
      </c>
      <c r="AC91" s="22">
        <v>7.5</v>
      </c>
      <c r="AD91" s="27">
        <v>8.06</v>
      </c>
      <c r="AE91" s="25">
        <v>0.1</v>
      </c>
      <c r="AF91" s="22"/>
      <c r="AG91" s="22">
        <f t="shared" si="10"/>
        <v>92.5</v>
      </c>
      <c r="AH91" s="22">
        <v>92.6</v>
      </c>
      <c r="AI91" s="22">
        <v>92.5</v>
      </c>
      <c r="AJ91" s="27">
        <v>91.8</v>
      </c>
      <c r="AK91" s="25">
        <v>-0.2</v>
      </c>
      <c r="AL91" s="22"/>
      <c r="AM91" s="22">
        <f t="shared" si="11"/>
        <v>7.5</v>
      </c>
      <c r="AN91" s="22">
        <v>7.4</v>
      </c>
      <c r="AO91" s="22">
        <v>7.5</v>
      </c>
      <c r="AP91" s="27">
        <v>8.1999999999999993</v>
      </c>
      <c r="AQ91" s="25">
        <v>0.2</v>
      </c>
    </row>
    <row r="92" spans="1:43" ht="12.75" customHeight="1" x14ac:dyDescent="0.25">
      <c r="A92" s="7">
        <v>8</v>
      </c>
      <c r="B92">
        <v>4</v>
      </c>
      <c r="C92" s="22">
        <f t="shared" si="6"/>
        <v>41.6</v>
      </c>
      <c r="D92" s="22">
        <v>41.7</v>
      </c>
      <c r="E92" s="22">
        <v>41.6</v>
      </c>
      <c r="F92" s="27">
        <v>34.159999999999997</v>
      </c>
      <c r="G92" s="25">
        <v>1.3</v>
      </c>
      <c r="H92" s="22"/>
      <c r="I92" s="22">
        <f t="shared" si="7"/>
        <v>382.1</v>
      </c>
      <c r="J92" s="22">
        <v>382.3</v>
      </c>
      <c r="K92" s="22">
        <v>382.1</v>
      </c>
      <c r="L92" s="27">
        <v>389.25</v>
      </c>
      <c r="M92" s="25">
        <v>15.3</v>
      </c>
      <c r="N92" s="22"/>
      <c r="O92" s="22"/>
      <c r="P92" s="22">
        <v>424</v>
      </c>
      <c r="Q92" s="22">
        <v>424.2</v>
      </c>
      <c r="R92" s="27">
        <v>424.09</v>
      </c>
      <c r="S92" s="25">
        <v>17.2</v>
      </c>
      <c r="T92" s="22"/>
      <c r="U92" s="22">
        <f t="shared" si="8"/>
        <v>42.1</v>
      </c>
      <c r="V92" s="22">
        <v>41.7</v>
      </c>
      <c r="W92" s="22">
        <v>42.1</v>
      </c>
      <c r="X92" s="27">
        <v>34.83</v>
      </c>
      <c r="Y92" s="25">
        <v>1.9</v>
      </c>
      <c r="Z92" s="22"/>
      <c r="AA92" s="22">
        <f t="shared" si="9"/>
        <v>9.8000000000000007</v>
      </c>
      <c r="AB92" s="22">
        <v>9.8000000000000007</v>
      </c>
      <c r="AC92" s="22">
        <v>9.8000000000000007</v>
      </c>
      <c r="AD92" s="27">
        <v>8.0500000000000007</v>
      </c>
      <c r="AE92" s="25">
        <v>0</v>
      </c>
      <c r="AF92" s="22"/>
      <c r="AG92" s="22">
        <f t="shared" si="10"/>
        <v>90.1</v>
      </c>
      <c r="AH92" s="22">
        <v>90.2</v>
      </c>
      <c r="AI92" s="22">
        <v>90.1</v>
      </c>
      <c r="AJ92" s="27">
        <v>91.79</v>
      </c>
      <c r="AK92" s="25">
        <v>-0.1</v>
      </c>
      <c r="AL92" s="22"/>
      <c r="AM92" s="22">
        <f t="shared" si="11"/>
        <v>9.9</v>
      </c>
      <c r="AN92" s="22">
        <v>9.8000000000000007</v>
      </c>
      <c r="AO92" s="22">
        <v>9.9</v>
      </c>
      <c r="AP92" s="27">
        <v>8.2100000000000009</v>
      </c>
      <c r="AQ92" s="25">
        <v>0.1</v>
      </c>
    </row>
    <row r="93" spans="1:43" ht="12.75" customHeight="1" x14ac:dyDescent="0.25">
      <c r="A93" s="7">
        <v>8</v>
      </c>
      <c r="B93">
        <v>5</v>
      </c>
      <c r="C93" s="22">
        <f t="shared" si="6"/>
        <v>34.6</v>
      </c>
      <c r="D93" s="22">
        <v>39.200000000000003</v>
      </c>
      <c r="E93" s="22">
        <v>34.6</v>
      </c>
      <c r="F93" s="27">
        <v>34.24</v>
      </c>
      <c r="G93" s="25">
        <v>1</v>
      </c>
      <c r="H93" s="22"/>
      <c r="I93" s="22">
        <f t="shared" si="7"/>
        <v>390.6</v>
      </c>
      <c r="J93" s="22">
        <v>386.3</v>
      </c>
      <c r="K93" s="22">
        <v>390.6</v>
      </c>
      <c r="L93" s="27">
        <v>390.55</v>
      </c>
      <c r="M93" s="25">
        <v>15.5</v>
      </c>
      <c r="N93" s="22"/>
      <c r="O93" s="22"/>
      <c r="P93" s="22">
        <v>425.7</v>
      </c>
      <c r="Q93" s="22">
        <v>425.5</v>
      </c>
      <c r="R93" s="27">
        <v>425.54</v>
      </c>
      <c r="S93" s="25">
        <v>17.5</v>
      </c>
      <c r="T93" s="22"/>
      <c r="U93" s="22">
        <f t="shared" si="8"/>
        <v>34.9</v>
      </c>
      <c r="V93" s="22">
        <v>39.299999999999997</v>
      </c>
      <c r="W93" s="22">
        <v>34.9</v>
      </c>
      <c r="X93" s="27">
        <v>34.99</v>
      </c>
      <c r="Y93" s="25">
        <v>1.9</v>
      </c>
      <c r="Z93" s="22"/>
      <c r="AA93" s="22">
        <f t="shared" si="9"/>
        <v>8.1</v>
      </c>
      <c r="AB93" s="22">
        <v>9.1999999999999993</v>
      </c>
      <c r="AC93" s="22">
        <v>8.1</v>
      </c>
      <c r="AD93" s="27">
        <v>8.0500000000000007</v>
      </c>
      <c r="AE93" s="25">
        <v>-0.1</v>
      </c>
      <c r="AF93" s="22"/>
      <c r="AG93" s="22">
        <f t="shared" si="10"/>
        <v>91.8</v>
      </c>
      <c r="AH93" s="22">
        <v>90.8</v>
      </c>
      <c r="AI93" s="22">
        <v>91.8</v>
      </c>
      <c r="AJ93" s="27">
        <v>91.78</v>
      </c>
      <c r="AK93" s="25">
        <v>-0.1</v>
      </c>
      <c r="AL93" s="22"/>
      <c r="AM93" s="22">
        <f t="shared" si="11"/>
        <v>8.1999999999999993</v>
      </c>
      <c r="AN93" s="22">
        <v>9.1999999999999993</v>
      </c>
      <c r="AO93" s="22">
        <v>8.1999999999999993</v>
      </c>
      <c r="AP93" s="27">
        <v>8.2200000000000006</v>
      </c>
      <c r="AQ93" s="25">
        <v>0.1</v>
      </c>
    </row>
    <row r="94" spans="1:43" ht="12.75" customHeight="1" x14ac:dyDescent="0.25">
      <c r="A94" s="7">
        <v>8</v>
      </c>
      <c r="B94">
        <v>6</v>
      </c>
      <c r="C94" s="22">
        <f t="shared" si="6"/>
        <v>33.200000000000003</v>
      </c>
      <c r="D94" s="22">
        <v>32</v>
      </c>
      <c r="E94" s="22">
        <v>33.200000000000003</v>
      </c>
      <c r="F94" s="27">
        <v>34.31</v>
      </c>
      <c r="G94" s="25">
        <v>0.8</v>
      </c>
      <c r="H94" s="22"/>
      <c r="I94" s="22">
        <f t="shared" si="7"/>
        <v>392.4</v>
      </c>
      <c r="J94" s="22">
        <v>393.1</v>
      </c>
      <c r="K94" s="22">
        <v>392.4</v>
      </c>
      <c r="L94" s="27">
        <v>391.87</v>
      </c>
      <c r="M94" s="25">
        <v>15.8</v>
      </c>
      <c r="N94" s="22"/>
      <c r="O94" s="22"/>
      <c r="P94" s="22">
        <v>427.2</v>
      </c>
      <c r="Q94" s="22">
        <v>427</v>
      </c>
      <c r="R94" s="27">
        <v>427.02</v>
      </c>
      <c r="S94" s="25">
        <v>17.7</v>
      </c>
      <c r="T94" s="22"/>
      <c r="U94" s="22">
        <f t="shared" si="8"/>
        <v>34.6</v>
      </c>
      <c r="V94" s="22">
        <v>34.1</v>
      </c>
      <c r="W94" s="22">
        <v>34.6</v>
      </c>
      <c r="X94" s="27">
        <v>35.159999999999997</v>
      </c>
      <c r="Y94" s="25">
        <v>1.9</v>
      </c>
      <c r="Z94" s="22"/>
      <c r="AA94" s="22">
        <f t="shared" si="9"/>
        <v>7.8</v>
      </c>
      <c r="AB94" s="22">
        <v>7.5</v>
      </c>
      <c r="AC94" s="22">
        <v>7.8</v>
      </c>
      <c r="AD94" s="27">
        <v>8.0399999999999991</v>
      </c>
      <c r="AE94" s="25">
        <v>-0.1</v>
      </c>
      <c r="AF94" s="22"/>
      <c r="AG94" s="22">
        <f t="shared" si="10"/>
        <v>91.9</v>
      </c>
      <c r="AH94" s="22">
        <v>92</v>
      </c>
      <c r="AI94" s="22">
        <v>91.9</v>
      </c>
      <c r="AJ94" s="27">
        <v>91.77</v>
      </c>
      <c r="AK94" s="25">
        <v>-0.1</v>
      </c>
      <c r="AL94" s="22"/>
      <c r="AM94" s="22">
        <f t="shared" si="11"/>
        <v>8.1</v>
      </c>
      <c r="AN94" s="22">
        <v>8</v>
      </c>
      <c r="AO94" s="22">
        <v>8.1</v>
      </c>
      <c r="AP94" s="27">
        <v>8.23</v>
      </c>
      <c r="AQ94" s="25">
        <v>0.1</v>
      </c>
    </row>
    <row r="95" spans="1:43" ht="12.75" customHeight="1" x14ac:dyDescent="0.25">
      <c r="A95" s="7">
        <v>8</v>
      </c>
      <c r="B95">
        <v>7</v>
      </c>
      <c r="C95" s="22">
        <f t="shared" si="6"/>
        <v>31.6</v>
      </c>
      <c r="D95" s="22">
        <v>26.5</v>
      </c>
      <c r="E95" s="22">
        <v>31.6</v>
      </c>
      <c r="F95" s="27">
        <v>34.43</v>
      </c>
      <c r="G95" s="25">
        <v>1.4</v>
      </c>
      <c r="H95" s="22"/>
      <c r="I95" s="22">
        <f t="shared" si="7"/>
        <v>394.6</v>
      </c>
      <c r="J95" s="22">
        <v>400</v>
      </c>
      <c r="K95" s="22">
        <v>394.6</v>
      </c>
      <c r="L95" s="27">
        <v>393.15</v>
      </c>
      <c r="M95" s="25">
        <v>15.4</v>
      </c>
      <c r="N95" s="22"/>
      <c r="O95" s="22"/>
      <c r="P95" s="22">
        <v>428.9</v>
      </c>
      <c r="Q95" s="22">
        <v>428.6</v>
      </c>
      <c r="R95" s="27">
        <v>428.51</v>
      </c>
      <c r="S95" s="25">
        <v>17.899999999999999</v>
      </c>
      <c r="T95" s="22"/>
      <c r="U95" s="22">
        <f t="shared" si="8"/>
        <v>34</v>
      </c>
      <c r="V95" s="22">
        <v>28.9</v>
      </c>
      <c r="W95" s="22">
        <v>34</v>
      </c>
      <c r="X95" s="27">
        <v>35.369999999999997</v>
      </c>
      <c r="Y95" s="25">
        <v>2.5</v>
      </c>
      <c r="Z95" s="22"/>
      <c r="AA95" s="22">
        <f t="shared" si="9"/>
        <v>7.4</v>
      </c>
      <c r="AB95" s="22">
        <v>6.2</v>
      </c>
      <c r="AC95" s="22">
        <v>7.4</v>
      </c>
      <c r="AD95" s="27">
        <v>8.0299999999999994</v>
      </c>
      <c r="AE95" s="25">
        <v>0</v>
      </c>
      <c r="AF95" s="22"/>
      <c r="AG95" s="22">
        <f t="shared" si="10"/>
        <v>92.1</v>
      </c>
      <c r="AH95" s="22">
        <v>93.3</v>
      </c>
      <c r="AI95" s="22">
        <v>92.1</v>
      </c>
      <c r="AJ95" s="27">
        <v>91.75</v>
      </c>
      <c r="AK95" s="25">
        <v>-0.2</v>
      </c>
      <c r="AL95" s="22"/>
      <c r="AM95" s="22">
        <f t="shared" si="11"/>
        <v>7.9</v>
      </c>
      <c r="AN95" s="22">
        <v>6.7</v>
      </c>
      <c r="AO95" s="22">
        <v>7.9</v>
      </c>
      <c r="AP95" s="27">
        <v>8.25</v>
      </c>
      <c r="AQ95" s="25">
        <v>0.2</v>
      </c>
    </row>
    <row r="96" spans="1:43" ht="12.75" customHeight="1" x14ac:dyDescent="0.25">
      <c r="A96" s="7">
        <v>8</v>
      </c>
      <c r="B96">
        <v>8</v>
      </c>
      <c r="C96" s="22">
        <f t="shared" si="6"/>
        <v>33.5</v>
      </c>
      <c r="D96" s="22">
        <v>37.299999999999997</v>
      </c>
      <c r="E96" s="22">
        <v>33.5</v>
      </c>
      <c r="F96" s="27">
        <v>34.6</v>
      </c>
      <c r="G96" s="25">
        <v>2.1</v>
      </c>
      <c r="H96" s="22"/>
      <c r="I96" s="22">
        <f t="shared" si="7"/>
        <v>396.2</v>
      </c>
      <c r="J96" s="22">
        <v>392.6</v>
      </c>
      <c r="K96" s="22">
        <v>396.2</v>
      </c>
      <c r="L96" s="27">
        <v>394.39</v>
      </c>
      <c r="M96" s="25">
        <v>14.9</v>
      </c>
      <c r="N96" s="22"/>
      <c r="O96" s="22"/>
      <c r="P96" s="22">
        <v>430.5</v>
      </c>
      <c r="Q96" s="22">
        <v>430.2</v>
      </c>
      <c r="R96" s="27">
        <v>430.02</v>
      </c>
      <c r="S96" s="25">
        <v>18.100000000000001</v>
      </c>
      <c r="T96" s="22"/>
      <c r="U96" s="22">
        <f t="shared" si="8"/>
        <v>34</v>
      </c>
      <c r="V96" s="22">
        <v>37.9</v>
      </c>
      <c r="W96" s="22">
        <v>34</v>
      </c>
      <c r="X96" s="27">
        <v>35.630000000000003</v>
      </c>
      <c r="Y96" s="25">
        <v>3.2</v>
      </c>
      <c r="Z96" s="22"/>
      <c r="AA96" s="22">
        <f t="shared" si="9"/>
        <v>7.8</v>
      </c>
      <c r="AB96" s="22">
        <v>8.6999999999999993</v>
      </c>
      <c r="AC96" s="22">
        <v>7.8</v>
      </c>
      <c r="AD96" s="27">
        <v>8.0500000000000007</v>
      </c>
      <c r="AE96" s="25">
        <v>0.2</v>
      </c>
      <c r="AF96" s="22"/>
      <c r="AG96" s="22">
        <f t="shared" si="10"/>
        <v>92.1</v>
      </c>
      <c r="AH96" s="22">
        <v>91.2</v>
      </c>
      <c r="AI96" s="22">
        <v>92.1</v>
      </c>
      <c r="AJ96" s="27">
        <v>91.71</v>
      </c>
      <c r="AK96" s="25">
        <v>-0.4</v>
      </c>
      <c r="AL96" s="22"/>
      <c r="AM96" s="22">
        <f t="shared" si="11"/>
        <v>7.9</v>
      </c>
      <c r="AN96" s="22">
        <v>8.8000000000000007</v>
      </c>
      <c r="AO96" s="22">
        <v>7.9</v>
      </c>
      <c r="AP96" s="27">
        <v>8.2899999999999991</v>
      </c>
      <c r="AQ96" s="25">
        <v>0.4</v>
      </c>
    </row>
    <row r="97" spans="1:43" ht="12.75" customHeight="1" x14ac:dyDescent="0.25">
      <c r="A97" s="7">
        <v>8</v>
      </c>
      <c r="B97">
        <v>9</v>
      </c>
      <c r="C97" s="22">
        <f t="shared" si="6"/>
        <v>29.8</v>
      </c>
      <c r="D97" s="22">
        <v>28.1</v>
      </c>
      <c r="E97" s="22">
        <v>29.8</v>
      </c>
      <c r="F97" s="27">
        <v>34.86</v>
      </c>
      <c r="G97" s="25">
        <v>3</v>
      </c>
      <c r="H97" s="22"/>
      <c r="I97" s="22">
        <f t="shared" si="7"/>
        <v>401</v>
      </c>
      <c r="J97" s="22">
        <v>402.8</v>
      </c>
      <c r="K97" s="22">
        <v>401</v>
      </c>
      <c r="L97" s="27">
        <v>395.59</v>
      </c>
      <c r="M97" s="25">
        <v>14.4</v>
      </c>
      <c r="N97" s="22"/>
      <c r="O97" s="22"/>
      <c r="P97" s="22">
        <v>432.1</v>
      </c>
      <c r="Q97" s="22">
        <v>431.8</v>
      </c>
      <c r="R97" s="27">
        <v>431.55</v>
      </c>
      <c r="S97" s="25">
        <v>18.3</v>
      </c>
      <c r="T97" s="22"/>
      <c r="U97" s="22">
        <f t="shared" si="8"/>
        <v>30.8</v>
      </c>
      <c r="V97" s="22">
        <v>29.3</v>
      </c>
      <c r="W97" s="22">
        <v>30.8</v>
      </c>
      <c r="X97" s="27">
        <v>35.96</v>
      </c>
      <c r="Y97" s="25">
        <v>3.9</v>
      </c>
      <c r="Z97" s="22"/>
      <c r="AA97" s="22">
        <f t="shared" si="9"/>
        <v>6.9</v>
      </c>
      <c r="AB97" s="22">
        <v>6.5</v>
      </c>
      <c r="AC97" s="22">
        <v>6.9</v>
      </c>
      <c r="AD97" s="27">
        <v>8.08</v>
      </c>
      <c r="AE97" s="25">
        <v>0.4</v>
      </c>
      <c r="AF97" s="22"/>
      <c r="AG97" s="22">
        <f t="shared" si="10"/>
        <v>92.9</v>
      </c>
      <c r="AH97" s="22">
        <v>93.2</v>
      </c>
      <c r="AI97" s="22">
        <v>92.9</v>
      </c>
      <c r="AJ97" s="27">
        <v>91.67</v>
      </c>
      <c r="AK97" s="25">
        <v>-0.5</v>
      </c>
      <c r="AL97" s="22"/>
      <c r="AM97" s="22">
        <f t="shared" si="11"/>
        <v>7.1</v>
      </c>
      <c r="AN97" s="22">
        <v>6.8</v>
      </c>
      <c r="AO97" s="22">
        <v>7.1</v>
      </c>
      <c r="AP97" s="27">
        <v>8.33</v>
      </c>
      <c r="AQ97" s="25">
        <v>0.5</v>
      </c>
    </row>
    <row r="98" spans="1:43" ht="12.75" customHeight="1" x14ac:dyDescent="0.25">
      <c r="A98" s="7">
        <v>8</v>
      </c>
      <c r="B98">
        <v>10</v>
      </c>
      <c r="C98" s="22">
        <f t="shared" si="6"/>
        <v>39.5</v>
      </c>
      <c r="D98" s="22">
        <v>38</v>
      </c>
      <c r="E98" s="22">
        <v>39.5</v>
      </c>
      <c r="F98" s="27">
        <v>35.22</v>
      </c>
      <c r="G98" s="25">
        <v>4.4000000000000004</v>
      </c>
      <c r="H98" s="22"/>
      <c r="I98" s="22">
        <f t="shared" si="7"/>
        <v>392.4</v>
      </c>
      <c r="J98" s="22">
        <v>394.6</v>
      </c>
      <c r="K98" s="22">
        <v>392.4</v>
      </c>
      <c r="L98" s="27">
        <v>396.73</v>
      </c>
      <c r="M98" s="25">
        <v>13.7</v>
      </c>
      <c r="N98" s="22"/>
      <c r="O98" s="22"/>
      <c r="P98" s="22">
        <v>433</v>
      </c>
      <c r="Q98" s="22">
        <v>432.9</v>
      </c>
      <c r="R98" s="27">
        <v>433.09</v>
      </c>
      <c r="S98" s="25">
        <v>18.600000000000001</v>
      </c>
      <c r="T98" s="22"/>
      <c r="U98" s="22">
        <f t="shared" si="8"/>
        <v>40.5</v>
      </c>
      <c r="V98" s="22">
        <v>38.5</v>
      </c>
      <c r="W98" s="22">
        <v>40.5</v>
      </c>
      <c r="X98" s="27">
        <v>36.369999999999997</v>
      </c>
      <c r="Y98" s="25">
        <v>4.9000000000000004</v>
      </c>
      <c r="Z98" s="22"/>
      <c r="AA98" s="22">
        <f t="shared" si="9"/>
        <v>9.1</v>
      </c>
      <c r="AB98" s="22">
        <v>8.8000000000000007</v>
      </c>
      <c r="AC98" s="22">
        <v>9.1</v>
      </c>
      <c r="AD98" s="27">
        <v>8.1300000000000008</v>
      </c>
      <c r="AE98" s="25">
        <v>0.7</v>
      </c>
      <c r="AF98" s="22"/>
      <c r="AG98" s="22">
        <f t="shared" si="10"/>
        <v>90.6</v>
      </c>
      <c r="AH98" s="22">
        <v>91.1</v>
      </c>
      <c r="AI98" s="22">
        <v>90.6</v>
      </c>
      <c r="AJ98" s="27">
        <v>91.6</v>
      </c>
      <c r="AK98" s="25">
        <v>-0.8</v>
      </c>
      <c r="AL98" s="22"/>
      <c r="AM98" s="22">
        <f t="shared" si="11"/>
        <v>9.4</v>
      </c>
      <c r="AN98" s="22">
        <v>8.9</v>
      </c>
      <c r="AO98" s="22">
        <v>9.4</v>
      </c>
      <c r="AP98" s="27">
        <v>8.4</v>
      </c>
      <c r="AQ98" s="25">
        <v>0.8</v>
      </c>
    </row>
    <row r="99" spans="1:43" ht="12.75" customHeight="1" x14ac:dyDescent="0.25">
      <c r="A99" s="7">
        <v>8</v>
      </c>
      <c r="B99">
        <v>11</v>
      </c>
      <c r="C99" s="22">
        <f t="shared" si="6"/>
        <v>36.4</v>
      </c>
      <c r="D99" s="22">
        <v>40.1</v>
      </c>
      <c r="E99" s="22">
        <v>36.4</v>
      </c>
      <c r="F99" s="27">
        <v>35.71</v>
      </c>
      <c r="G99" s="25">
        <v>5.8</v>
      </c>
      <c r="H99" s="22"/>
      <c r="I99" s="22">
        <f t="shared" si="7"/>
        <v>397.6</v>
      </c>
      <c r="J99" s="22">
        <v>394</v>
      </c>
      <c r="K99" s="22">
        <v>397.6</v>
      </c>
      <c r="L99" s="27">
        <v>397.79</v>
      </c>
      <c r="M99" s="25">
        <v>12.7</v>
      </c>
      <c r="N99" s="22"/>
      <c r="O99" s="22"/>
      <c r="P99" s="22">
        <v>434.4</v>
      </c>
      <c r="Q99" s="22">
        <v>434.5</v>
      </c>
      <c r="R99" s="27">
        <v>434.67</v>
      </c>
      <c r="S99" s="25">
        <v>18.899999999999999</v>
      </c>
      <c r="T99" s="22"/>
      <c r="U99" s="22">
        <f t="shared" si="8"/>
        <v>36.9</v>
      </c>
      <c r="V99" s="22">
        <v>40.4</v>
      </c>
      <c r="W99" s="22">
        <v>36.9</v>
      </c>
      <c r="X99" s="27">
        <v>36.880000000000003</v>
      </c>
      <c r="Y99" s="25">
        <v>6.2</v>
      </c>
      <c r="Z99" s="22"/>
      <c r="AA99" s="22">
        <f t="shared" si="9"/>
        <v>8.4</v>
      </c>
      <c r="AB99" s="22">
        <v>9.1999999999999993</v>
      </c>
      <c r="AC99" s="22">
        <v>8.4</v>
      </c>
      <c r="AD99" s="27">
        <v>8.2100000000000009</v>
      </c>
      <c r="AE99" s="25">
        <v>1</v>
      </c>
      <c r="AF99" s="22"/>
      <c r="AG99" s="22">
        <f t="shared" si="10"/>
        <v>91.5</v>
      </c>
      <c r="AH99" s="22">
        <v>90.7</v>
      </c>
      <c r="AI99" s="22">
        <v>91.5</v>
      </c>
      <c r="AJ99" s="27">
        <v>91.52</v>
      </c>
      <c r="AK99" s="25">
        <v>-1.1000000000000001</v>
      </c>
      <c r="AL99" s="22"/>
      <c r="AM99" s="22">
        <f t="shared" si="11"/>
        <v>8.5</v>
      </c>
      <c r="AN99" s="22">
        <v>9.3000000000000007</v>
      </c>
      <c r="AO99" s="22">
        <v>8.5</v>
      </c>
      <c r="AP99" s="27">
        <v>8.48</v>
      </c>
      <c r="AQ99" s="25">
        <v>1.1000000000000001</v>
      </c>
    </row>
    <row r="100" spans="1:43" ht="12.75" customHeight="1" x14ac:dyDescent="0.25">
      <c r="A100" s="7">
        <v>8</v>
      </c>
      <c r="B100">
        <v>12</v>
      </c>
      <c r="C100" s="22">
        <f t="shared" si="6"/>
        <v>38.700000000000003</v>
      </c>
      <c r="D100" s="22">
        <v>36.1</v>
      </c>
      <c r="E100" s="22">
        <v>38.700000000000003</v>
      </c>
      <c r="F100" s="27">
        <v>36.32</v>
      </c>
      <c r="G100" s="25">
        <v>7.3</v>
      </c>
      <c r="H100" s="22"/>
      <c r="I100" s="22">
        <f t="shared" si="7"/>
        <v>395.6</v>
      </c>
      <c r="J100" s="22">
        <v>397.7</v>
      </c>
      <c r="K100" s="22">
        <v>395.6</v>
      </c>
      <c r="L100" s="27">
        <v>398.78</v>
      </c>
      <c r="M100" s="25">
        <v>11.9</v>
      </c>
      <c r="N100" s="22"/>
      <c r="O100" s="22"/>
      <c r="P100" s="22">
        <v>436</v>
      </c>
      <c r="Q100" s="22">
        <v>436.2</v>
      </c>
      <c r="R100" s="27">
        <v>436.27</v>
      </c>
      <c r="S100" s="25">
        <v>19.3</v>
      </c>
      <c r="T100" s="22"/>
      <c r="U100" s="22">
        <f t="shared" si="8"/>
        <v>40.5</v>
      </c>
      <c r="V100" s="22">
        <v>38.299999999999997</v>
      </c>
      <c r="W100" s="22">
        <v>40.5</v>
      </c>
      <c r="X100" s="27">
        <v>37.5</v>
      </c>
      <c r="Y100" s="25">
        <v>7.4</v>
      </c>
      <c r="Z100" s="22"/>
      <c r="AA100" s="22">
        <f t="shared" si="9"/>
        <v>8.9</v>
      </c>
      <c r="AB100" s="22">
        <v>8.3000000000000007</v>
      </c>
      <c r="AC100" s="22">
        <v>8.9</v>
      </c>
      <c r="AD100" s="27">
        <v>8.32</v>
      </c>
      <c r="AE100" s="25">
        <v>1.3</v>
      </c>
      <c r="AF100" s="22"/>
      <c r="AG100" s="22">
        <f t="shared" si="10"/>
        <v>90.7</v>
      </c>
      <c r="AH100" s="22">
        <v>91.2</v>
      </c>
      <c r="AI100" s="22">
        <v>90.7</v>
      </c>
      <c r="AJ100" s="27">
        <v>91.41</v>
      </c>
      <c r="AK100" s="25">
        <v>-1.3</v>
      </c>
      <c r="AL100" s="22"/>
      <c r="AM100" s="22">
        <f t="shared" si="11"/>
        <v>9.3000000000000007</v>
      </c>
      <c r="AN100" s="22">
        <v>8.8000000000000007</v>
      </c>
      <c r="AO100" s="22">
        <v>9.3000000000000007</v>
      </c>
      <c r="AP100" s="27">
        <v>8.59</v>
      </c>
      <c r="AQ100" s="25">
        <v>1.3</v>
      </c>
    </row>
    <row r="101" spans="1:43" ht="12.75" customHeight="1" x14ac:dyDescent="0.25">
      <c r="A101" s="7"/>
      <c r="B101">
        <v>1</v>
      </c>
      <c r="C101" s="22">
        <f t="shared" si="6"/>
        <v>36.799999999999997</v>
      </c>
      <c r="D101" s="22">
        <v>35.200000000000003</v>
      </c>
      <c r="E101" s="22">
        <v>36.799999999999997</v>
      </c>
      <c r="F101" s="27">
        <v>37.04</v>
      </c>
      <c r="G101" s="25">
        <v>8.6</v>
      </c>
      <c r="H101" s="22"/>
      <c r="I101" s="22">
        <f t="shared" si="7"/>
        <v>400.2</v>
      </c>
      <c r="J101" s="22">
        <v>401.4</v>
      </c>
      <c r="K101" s="22">
        <v>400.2</v>
      </c>
      <c r="L101" s="27">
        <v>399.7</v>
      </c>
      <c r="M101" s="25">
        <v>11.1</v>
      </c>
      <c r="N101" s="22"/>
      <c r="O101" s="22"/>
      <c r="P101" s="22">
        <v>437.5</v>
      </c>
      <c r="Q101" s="22">
        <v>437.8</v>
      </c>
      <c r="R101" s="27">
        <v>437.91</v>
      </c>
      <c r="S101" s="25">
        <v>19.600000000000001</v>
      </c>
      <c r="T101" s="22"/>
      <c r="U101" s="22">
        <f t="shared" si="8"/>
        <v>37.5</v>
      </c>
      <c r="V101" s="22">
        <v>36</v>
      </c>
      <c r="W101" s="22">
        <v>37.5</v>
      </c>
      <c r="X101" s="27">
        <v>38.21</v>
      </c>
      <c r="Y101" s="25">
        <v>8.6</v>
      </c>
      <c r="Z101" s="22"/>
      <c r="AA101" s="22">
        <f t="shared" si="9"/>
        <v>8.4</v>
      </c>
      <c r="AB101" s="22">
        <v>8</v>
      </c>
      <c r="AC101" s="22">
        <v>8.4</v>
      </c>
      <c r="AD101" s="27">
        <v>8.4600000000000009</v>
      </c>
      <c r="AE101" s="25">
        <v>1.6</v>
      </c>
      <c r="AF101" s="22"/>
      <c r="AG101" s="22">
        <f t="shared" si="10"/>
        <v>91.4</v>
      </c>
      <c r="AH101" s="22">
        <v>91.8</v>
      </c>
      <c r="AI101" s="22">
        <v>91.4</v>
      </c>
      <c r="AJ101" s="27">
        <v>91.27</v>
      </c>
      <c r="AK101" s="25">
        <v>-1.6</v>
      </c>
      <c r="AL101" s="22"/>
      <c r="AM101" s="22">
        <f t="shared" si="11"/>
        <v>8.6</v>
      </c>
      <c r="AN101" s="22">
        <v>8.1999999999999993</v>
      </c>
      <c r="AO101" s="22">
        <v>8.6</v>
      </c>
      <c r="AP101" s="27">
        <v>8.73</v>
      </c>
      <c r="AQ101" s="25">
        <v>1.6</v>
      </c>
    </row>
    <row r="102" spans="1:43" ht="12.75" customHeight="1" x14ac:dyDescent="0.25">
      <c r="A102" s="7">
        <v>9</v>
      </c>
      <c r="B102">
        <v>2</v>
      </c>
      <c r="C102" s="22">
        <f t="shared" si="6"/>
        <v>37.299999999999997</v>
      </c>
      <c r="D102" s="22">
        <v>39.200000000000003</v>
      </c>
      <c r="E102" s="22">
        <v>37.299999999999997</v>
      </c>
      <c r="F102" s="27">
        <v>37.81</v>
      </c>
      <c r="G102" s="25">
        <v>9.3000000000000007</v>
      </c>
      <c r="H102" s="22"/>
      <c r="I102" s="22">
        <f t="shared" si="7"/>
        <v>401.6</v>
      </c>
      <c r="J102" s="22">
        <v>399</v>
      </c>
      <c r="K102" s="22">
        <v>401.6</v>
      </c>
      <c r="L102" s="27">
        <v>400.6</v>
      </c>
      <c r="M102" s="25">
        <v>10.8</v>
      </c>
      <c r="N102" s="22"/>
      <c r="O102" s="22"/>
      <c r="P102" s="22">
        <v>439.1</v>
      </c>
      <c r="Q102" s="22">
        <v>439.6</v>
      </c>
      <c r="R102" s="27">
        <v>439.58</v>
      </c>
      <c r="S102" s="25">
        <v>20</v>
      </c>
      <c r="T102" s="22"/>
      <c r="U102" s="22">
        <f t="shared" si="8"/>
        <v>38</v>
      </c>
      <c r="V102" s="22">
        <v>40.1</v>
      </c>
      <c r="W102" s="22">
        <v>38</v>
      </c>
      <c r="X102" s="27">
        <v>38.97</v>
      </c>
      <c r="Y102" s="25">
        <v>9.1999999999999993</v>
      </c>
      <c r="Z102" s="22"/>
      <c r="AA102" s="22">
        <f t="shared" si="9"/>
        <v>8.5</v>
      </c>
      <c r="AB102" s="22">
        <v>8.9</v>
      </c>
      <c r="AC102" s="22">
        <v>8.5</v>
      </c>
      <c r="AD102" s="27">
        <v>8.6</v>
      </c>
      <c r="AE102" s="25">
        <v>1.7</v>
      </c>
      <c r="AF102" s="22"/>
      <c r="AG102" s="22">
        <f t="shared" si="10"/>
        <v>91.4</v>
      </c>
      <c r="AH102" s="22">
        <v>90.9</v>
      </c>
      <c r="AI102" s="22">
        <v>91.4</v>
      </c>
      <c r="AJ102" s="27">
        <v>91.13</v>
      </c>
      <c r="AK102" s="25">
        <v>-1.7</v>
      </c>
      <c r="AL102" s="22"/>
      <c r="AM102" s="22">
        <f t="shared" si="11"/>
        <v>8.6</v>
      </c>
      <c r="AN102" s="22">
        <v>9.1</v>
      </c>
      <c r="AO102" s="22">
        <v>8.6</v>
      </c>
      <c r="AP102" s="27">
        <v>8.8699999999999992</v>
      </c>
      <c r="AQ102" s="25">
        <v>1.7</v>
      </c>
    </row>
    <row r="103" spans="1:43" ht="12.75" customHeight="1" x14ac:dyDescent="0.25">
      <c r="A103" s="7">
        <v>9</v>
      </c>
      <c r="B103">
        <v>3</v>
      </c>
      <c r="C103" s="22">
        <f t="shared" si="6"/>
        <v>37.9</v>
      </c>
      <c r="D103" s="22">
        <v>36.1</v>
      </c>
      <c r="E103" s="22">
        <v>37.9</v>
      </c>
      <c r="F103" s="27">
        <v>38.6</v>
      </c>
      <c r="G103" s="25">
        <v>9.4</v>
      </c>
      <c r="H103" s="22"/>
      <c r="I103" s="22">
        <f t="shared" si="7"/>
        <v>401.5</v>
      </c>
      <c r="J103" s="22">
        <v>403.2</v>
      </c>
      <c r="K103" s="22">
        <v>401.5</v>
      </c>
      <c r="L103" s="27">
        <v>401.52</v>
      </c>
      <c r="M103" s="25">
        <v>11</v>
      </c>
      <c r="N103" s="22"/>
      <c r="O103" s="22"/>
      <c r="P103" s="22">
        <v>441.1</v>
      </c>
      <c r="Q103" s="22">
        <v>441.4</v>
      </c>
      <c r="R103" s="27">
        <v>441.27</v>
      </c>
      <c r="S103" s="25">
        <v>20.399999999999999</v>
      </c>
      <c r="T103" s="22"/>
      <c r="U103" s="22">
        <f t="shared" si="8"/>
        <v>39.9</v>
      </c>
      <c r="V103" s="22">
        <v>38</v>
      </c>
      <c r="W103" s="22">
        <v>39.9</v>
      </c>
      <c r="X103" s="27">
        <v>39.75</v>
      </c>
      <c r="Y103" s="25">
        <v>9.3000000000000007</v>
      </c>
      <c r="Z103" s="22"/>
      <c r="AA103" s="22">
        <f t="shared" si="9"/>
        <v>8.6</v>
      </c>
      <c r="AB103" s="22">
        <v>8.1999999999999993</v>
      </c>
      <c r="AC103" s="22">
        <v>8.6</v>
      </c>
      <c r="AD103" s="27">
        <v>8.75</v>
      </c>
      <c r="AE103" s="25">
        <v>1.7</v>
      </c>
      <c r="AF103" s="22"/>
      <c r="AG103" s="22">
        <f t="shared" si="10"/>
        <v>91</v>
      </c>
      <c r="AH103" s="22">
        <v>91.4</v>
      </c>
      <c r="AI103" s="22">
        <v>91</v>
      </c>
      <c r="AJ103" s="27">
        <v>90.99</v>
      </c>
      <c r="AK103" s="25">
        <v>-1.7</v>
      </c>
      <c r="AL103" s="22"/>
      <c r="AM103" s="22">
        <f t="shared" si="11"/>
        <v>9</v>
      </c>
      <c r="AN103" s="22">
        <v>8.6</v>
      </c>
      <c r="AO103" s="22">
        <v>9</v>
      </c>
      <c r="AP103" s="27">
        <v>9.01</v>
      </c>
      <c r="AQ103" s="25">
        <v>1.7</v>
      </c>
    </row>
    <row r="104" spans="1:43" ht="12.75" customHeight="1" x14ac:dyDescent="0.25">
      <c r="A104" s="7">
        <v>9</v>
      </c>
      <c r="B104">
        <v>4</v>
      </c>
      <c r="C104" s="22">
        <f t="shared" si="6"/>
        <v>37.6</v>
      </c>
      <c r="D104" s="22">
        <v>39.4</v>
      </c>
      <c r="E104" s="22">
        <v>37.6</v>
      </c>
      <c r="F104" s="27">
        <v>39.35</v>
      </c>
      <c r="G104" s="25">
        <v>9</v>
      </c>
      <c r="H104" s="22"/>
      <c r="I104" s="22">
        <f t="shared" si="7"/>
        <v>404.2</v>
      </c>
      <c r="J104" s="22">
        <v>402.7</v>
      </c>
      <c r="K104" s="22">
        <v>404.2</v>
      </c>
      <c r="L104" s="27">
        <v>402.48</v>
      </c>
      <c r="M104" s="25">
        <v>11.5</v>
      </c>
      <c r="N104" s="22"/>
      <c r="O104" s="22"/>
      <c r="P104" s="22">
        <v>443</v>
      </c>
      <c r="Q104" s="22">
        <v>443.2</v>
      </c>
      <c r="R104" s="27">
        <v>443</v>
      </c>
      <c r="S104" s="25">
        <v>20.7</v>
      </c>
      <c r="T104" s="22"/>
      <c r="U104" s="22">
        <f t="shared" si="8"/>
        <v>39</v>
      </c>
      <c r="V104" s="22">
        <v>40.299999999999997</v>
      </c>
      <c r="W104" s="22">
        <v>39</v>
      </c>
      <c r="X104" s="27">
        <v>40.51</v>
      </c>
      <c r="Y104" s="25">
        <v>9.1</v>
      </c>
      <c r="Z104" s="22"/>
      <c r="AA104" s="22">
        <f t="shared" si="9"/>
        <v>8.5</v>
      </c>
      <c r="AB104" s="22">
        <v>8.9</v>
      </c>
      <c r="AC104" s="22">
        <v>8.5</v>
      </c>
      <c r="AD104" s="27">
        <v>8.8800000000000008</v>
      </c>
      <c r="AE104" s="25">
        <v>1.6</v>
      </c>
      <c r="AF104" s="22"/>
      <c r="AG104" s="22">
        <f t="shared" si="10"/>
        <v>91.2</v>
      </c>
      <c r="AH104" s="22">
        <v>90.9</v>
      </c>
      <c r="AI104" s="22">
        <v>91.2</v>
      </c>
      <c r="AJ104" s="27">
        <v>90.86</v>
      </c>
      <c r="AK104" s="25">
        <v>-1.6</v>
      </c>
      <c r="AL104" s="22"/>
      <c r="AM104" s="22">
        <f t="shared" si="11"/>
        <v>8.8000000000000007</v>
      </c>
      <c r="AN104" s="22">
        <v>9.1</v>
      </c>
      <c r="AO104" s="22">
        <v>8.8000000000000007</v>
      </c>
      <c r="AP104" s="27">
        <v>9.14</v>
      </c>
      <c r="AQ104" s="25">
        <v>1.6</v>
      </c>
    </row>
    <row r="105" spans="1:43" ht="12.75" customHeight="1" x14ac:dyDescent="0.25">
      <c r="A105" s="7">
        <v>9</v>
      </c>
      <c r="B105">
        <v>5</v>
      </c>
      <c r="C105" s="22">
        <f t="shared" si="6"/>
        <v>39.799999999999997</v>
      </c>
      <c r="D105" s="22">
        <v>44.9</v>
      </c>
      <c r="E105" s="22">
        <v>39.799999999999997</v>
      </c>
      <c r="F105" s="27">
        <v>40.020000000000003</v>
      </c>
      <c r="G105" s="25">
        <v>8.1</v>
      </c>
      <c r="H105" s="22"/>
      <c r="I105" s="22">
        <f t="shared" si="7"/>
        <v>403.6</v>
      </c>
      <c r="J105" s="22">
        <v>398.9</v>
      </c>
      <c r="K105" s="22">
        <v>403.6</v>
      </c>
      <c r="L105" s="27">
        <v>403.51</v>
      </c>
      <c r="M105" s="25">
        <v>12.3</v>
      </c>
      <c r="N105" s="22"/>
      <c r="O105" s="22"/>
      <c r="P105" s="22">
        <v>444.8</v>
      </c>
      <c r="Q105" s="22">
        <v>444.6</v>
      </c>
      <c r="R105" s="27">
        <v>444.74</v>
      </c>
      <c r="S105" s="25">
        <v>20.9</v>
      </c>
      <c r="T105" s="22"/>
      <c r="U105" s="22">
        <f t="shared" si="8"/>
        <v>40.9</v>
      </c>
      <c r="V105" s="22">
        <v>45.8</v>
      </c>
      <c r="W105" s="22">
        <v>40.9</v>
      </c>
      <c r="X105" s="27">
        <v>41.22</v>
      </c>
      <c r="Y105" s="25">
        <v>8.5</v>
      </c>
      <c r="Z105" s="22"/>
      <c r="AA105" s="22">
        <f t="shared" si="9"/>
        <v>8.9</v>
      </c>
      <c r="AB105" s="22">
        <v>10.1</v>
      </c>
      <c r="AC105" s="22">
        <v>8.9</v>
      </c>
      <c r="AD105" s="27">
        <v>9</v>
      </c>
      <c r="AE105" s="25">
        <v>1.4</v>
      </c>
      <c r="AF105" s="22"/>
      <c r="AG105" s="22">
        <f t="shared" si="10"/>
        <v>90.8</v>
      </c>
      <c r="AH105" s="22">
        <v>89.7</v>
      </c>
      <c r="AI105" s="22">
        <v>90.8</v>
      </c>
      <c r="AJ105" s="27">
        <v>90.73</v>
      </c>
      <c r="AK105" s="25">
        <v>-1.5</v>
      </c>
      <c r="AL105" s="22"/>
      <c r="AM105" s="22">
        <f t="shared" si="11"/>
        <v>9.1999999999999993</v>
      </c>
      <c r="AN105" s="22">
        <v>10.3</v>
      </c>
      <c r="AO105" s="22">
        <v>9.1999999999999993</v>
      </c>
      <c r="AP105" s="27">
        <v>9.27</v>
      </c>
      <c r="AQ105" s="25">
        <v>1.5</v>
      </c>
    </row>
    <row r="106" spans="1:43" ht="12.75" customHeight="1" x14ac:dyDescent="0.25">
      <c r="A106" s="7">
        <v>9</v>
      </c>
      <c r="B106">
        <v>6</v>
      </c>
      <c r="C106" s="22">
        <f t="shared" si="6"/>
        <v>39.4</v>
      </c>
      <c r="D106" s="22">
        <v>36.700000000000003</v>
      </c>
      <c r="E106" s="22">
        <v>39.4</v>
      </c>
      <c r="F106" s="27">
        <v>40.6</v>
      </c>
      <c r="G106" s="25">
        <v>6.9</v>
      </c>
      <c r="H106" s="22"/>
      <c r="I106" s="22">
        <f t="shared" si="7"/>
        <v>406.1</v>
      </c>
      <c r="J106" s="22">
        <v>408.5</v>
      </c>
      <c r="K106" s="22">
        <v>406.1</v>
      </c>
      <c r="L106" s="27">
        <v>404.63</v>
      </c>
      <c r="M106" s="25">
        <v>13.4</v>
      </c>
      <c r="N106" s="22"/>
      <c r="O106" s="22"/>
      <c r="P106" s="22">
        <v>446.8</v>
      </c>
      <c r="Q106" s="22">
        <v>446.6</v>
      </c>
      <c r="R106" s="27">
        <v>446.49</v>
      </c>
      <c r="S106" s="25">
        <v>21</v>
      </c>
      <c r="T106" s="22"/>
      <c r="U106" s="22">
        <f t="shared" si="8"/>
        <v>40.5</v>
      </c>
      <c r="V106" s="22">
        <v>38.299999999999997</v>
      </c>
      <c r="W106" s="22">
        <v>40.5</v>
      </c>
      <c r="X106" s="27">
        <v>41.86</v>
      </c>
      <c r="Y106" s="25">
        <v>7.7</v>
      </c>
      <c r="Z106" s="22"/>
      <c r="AA106" s="22">
        <f t="shared" si="9"/>
        <v>8.8000000000000007</v>
      </c>
      <c r="AB106" s="22">
        <v>8.1999999999999993</v>
      </c>
      <c r="AC106" s="22">
        <v>8.8000000000000007</v>
      </c>
      <c r="AD106" s="27">
        <v>9.09</v>
      </c>
      <c r="AE106" s="25">
        <v>1.1000000000000001</v>
      </c>
      <c r="AF106" s="22"/>
      <c r="AG106" s="22">
        <f t="shared" si="10"/>
        <v>90.9</v>
      </c>
      <c r="AH106" s="22">
        <v>91.4</v>
      </c>
      <c r="AI106" s="22">
        <v>90.9</v>
      </c>
      <c r="AJ106" s="27">
        <v>90.62</v>
      </c>
      <c r="AK106" s="25">
        <v>-1.3</v>
      </c>
      <c r="AL106" s="22"/>
      <c r="AM106" s="22">
        <f t="shared" si="11"/>
        <v>9.1</v>
      </c>
      <c r="AN106" s="22">
        <v>8.6</v>
      </c>
      <c r="AO106" s="22">
        <v>9.1</v>
      </c>
      <c r="AP106" s="27">
        <v>9.3800000000000008</v>
      </c>
      <c r="AQ106" s="25">
        <v>1.3</v>
      </c>
    </row>
    <row r="107" spans="1:43" ht="12.75" customHeight="1" x14ac:dyDescent="0.25">
      <c r="A107" s="7">
        <v>9</v>
      </c>
      <c r="B107">
        <v>7</v>
      </c>
      <c r="C107" s="22">
        <f t="shared" si="6"/>
        <v>43.2</v>
      </c>
      <c r="D107" s="22">
        <v>39.4</v>
      </c>
      <c r="E107" s="22">
        <v>43.2</v>
      </c>
      <c r="F107" s="27">
        <v>41.06</v>
      </c>
      <c r="G107" s="25">
        <v>5.5</v>
      </c>
      <c r="H107" s="22"/>
      <c r="I107" s="22">
        <f t="shared" si="7"/>
        <v>404.4</v>
      </c>
      <c r="J107" s="22">
        <v>408.4</v>
      </c>
      <c r="K107" s="22">
        <v>404.4</v>
      </c>
      <c r="L107" s="27">
        <v>405.85</v>
      </c>
      <c r="M107" s="25">
        <v>14.6</v>
      </c>
      <c r="N107" s="22"/>
      <c r="O107" s="22"/>
      <c r="P107" s="22">
        <v>448.7</v>
      </c>
      <c r="Q107" s="22">
        <v>448.4</v>
      </c>
      <c r="R107" s="27">
        <v>448.25</v>
      </c>
      <c r="S107" s="25">
        <v>21.1</v>
      </c>
      <c r="T107" s="22"/>
      <c r="U107" s="22">
        <f t="shared" si="8"/>
        <v>44</v>
      </c>
      <c r="V107" s="22">
        <v>40.299999999999997</v>
      </c>
      <c r="W107" s="22">
        <v>44</v>
      </c>
      <c r="X107" s="27">
        <v>42.4</v>
      </c>
      <c r="Y107" s="25">
        <v>6.5</v>
      </c>
      <c r="Z107" s="22"/>
      <c r="AA107" s="22">
        <f t="shared" si="9"/>
        <v>9.6</v>
      </c>
      <c r="AB107" s="22">
        <v>8.8000000000000007</v>
      </c>
      <c r="AC107" s="22">
        <v>9.6</v>
      </c>
      <c r="AD107" s="27">
        <v>9.16</v>
      </c>
      <c r="AE107" s="25">
        <v>0.8</v>
      </c>
      <c r="AF107" s="22"/>
      <c r="AG107" s="22">
        <f t="shared" si="10"/>
        <v>90.2</v>
      </c>
      <c r="AH107" s="22">
        <v>91</v>
      </c>
      <c r="AI107" s="22">
        <v>90.2</v>
      </c>
      <c r="AJ107" s="27">
        <v>90.54</v>
      </c>
      <c r="AK107" s="25">
        <v>-1</v>
      </c>
      <c r="AL107" s="22"/>
      <c r="AM107" s="22">
        <f t="shared" si="11"/>
        <v>9.8000000000000007</v>
      </c>
      <c r="AN107" s="22">
        <v>9</v>
      </c>
      <c r="AO107" s="22">
        <v>9.8000000000000007</v>
      </c>
      <c r="AP107" s="27">
        <v>9.4600000000000009</v>
      </c>
      <c r="AQ107" s="25">
        <v>1</v>
      </c>
    </row>
    <row r="108" spans="1:43" ht="12.75" customHeight="1" x14ac:dyDescent="0.25">
      <c r="A108" s="7">
        <v>9</v>
      </c>
      <c r="B108">
        <v>8</v>
      </c>
      <c r="C108" s="22">
        <f t="shared" si="6"/>
        <v>41.2</v>
      </c>
      <c r="D108" s="22">
        <v>44.7</v>
      </c>
      <c r="E108" s="22">
        <v>41.2</v>
      </c>
      <c r="F108" s="27">
        <v>41.38</v>
      </c>
      <c r="G108" s="25">
        <v>3.9</v>
      </c>
      <c r="H108" s="22"/>
      <c r="I108" s="22">
        <f t="shared" si="7"/>
        <v>406.9</v>
      </c>
      <c r="J108" s="22">
        <v>403.5</v>
      </c>
      <c r="K108" s="22">
        <v>406.9</v>
      </c>
      <c r="L108" s="27">
        <v>407.17</v>
      </c>
      <c r="M108" s="25">
        <v>15.9</v>
      </c>
      <c r="N108" s="22"/>
      <c r="O108" s="22"/>
      <c r="P108" s="22">
        <v>450.1</v>
      </c>
      <c r="Q108" s="22">
        <v>449.9</v>
      </c>
      <c r="R108" s="27">
        <v>450</v>
      </c>
      <c r="S108" s="25">
        <v>21</v>
      </c>
      <c r="T108" s="22"/>
      <c r="U108" s="22">
        <f t="shared" si="8"/>
        <v>43</v>
      </c>
      <c r="V108" s="22">
        <v>46.6</v>
      </c>
      <c r="W108" s="22">
        <v>43</v>
      </c>
      <c r="X108" s="27">
        <v>42.82</v>
      </c>
      <c r="Y108" s="25">
        <v>5.0999999999999996</v>
      </c>
      <c r="Z108" s="22"/>
      <c r="AA108" s="22">
        <f t="shared" si="9"/>
        <v>9.1999999999999993</v>
      </c>
      <c r="AB108" s="22">
        <v>9.9</v>
      </c>
      <c r="AC108" s="22">
        <v>9.1999999999999993</v>
      </c>
      <c r="AD108" s="27">
        <v>9.1999999999999993</v>
      </c>
      <c r="AE108" s="25">
        <v>0.4</v>
      </c>
      <c r="AF108" s="22"/>
      <c r="AG108" s="22">
        <f t="shared" si="10"/>
        <v>90.5</v>
      </c>
      <c r="AH108" s="22">
        <v>89.6</v>
      </c>
      <c r="AI108" s="22">
        <v>90.5</v>
      </c>
      <c r="AJ108" s="27">
        <v>90.48</v>
      </c>
      <c r="AK108" s="25">
        <v>-0.7</v>
      </c>
      <c r="AL108" s="22"/>
      <c r="AM108" s="22">
        <f t="shared" si="11"/>
        <v>9.5</v>
      </c>
      <c r="AN108" s="22">
        <v>10.4</v>
      </c>
      <c r="AO108" s="22">
        <v>9.5</v>
      </c>
      <c r="AP108" s="27">
        <v>9.52</v>
      </c>
      <c r="AQ108" s="25">
        <v>0.7</v>
      </c>
    </row>
    <row r="109" spans="1:43" ht="12.75" customHeight="1" x14ac:dyDescent="0.25">
      <c r="A109" s="7">
        <v>9</v>
      </c>
      <c r="B109">
        <v>9</v>
      </c>
      <c r="C109" s="22">
        <f t="shared" si="6"/>
        <v>45.4</v>
      </c>
      <c r="D109" s="22">
        <v>42.7</v>
      </c>
      <c r="E109" s="22">
        <v>45.4</v>
      </c>
      <c r="F109" s="27">
        <v>41.53</v>
      </c>
      <c r="G109" s="25">
        <v>1.9</v>
      </c>
      <c r="H109" s="22"/>
      <c r="I109" s="22">
        <f t="shared" si="7"/>
        <v>405.1</v>
      </c>
      <c r="J109" s="22">
        <v>407.9</v>
      </c>
      <c r="K109" s="22">
        <v>405.1</v>
      </c>
      <c r="L109" s="27">
        <v>408.65</v>
      </c>
      <c r="M109" s="25">
        <v>17.7</v>
      </c>
      <c r="N109" s="22"/>
      <c r="O109" s="22"/>
      <c r="P109" s="22">
        <v>451.9</v>
      </c>
      <c r="Q109" s="22">
        <v>451.6</v>
      </c>
      <c r="R109" s="27">
        <v>451.74</v>
      </c>
      <c r="S109" s="25">
        <v>20.9</v>
      </c>
      <c r="T109" s="22"/>
      <c r="U109" s="22">
        <f t="shared" si="8"/>
        <v>46.5</v>
      </c>
      <c r="V109" s="22">
        <v>44</v>
      </c>
      <c r="W109" s="22">
        <v>46.5</v>
      </c>
      <c r="X109" s="27">
        <v>43.09</v>
      </c>
      <c r="Y109" s="25">
        <v>3.2</v>
      </c>
      <c r="Z109" s="22"/>
      <c r="AA109" s="22">
        <f t="shared" si="9"/>
        <v>10.1</v>
      </c>
      <c r="AB109" s="22">
        <v>9.5</v>
      </c>
      <c r="AC109" s="22">
        <v>10.1</v>
      </c>
      <c r="AD109" s="27">
        <v>9.19</v>
      </c>
      <c r="AE109" s="25">
        <v>0</v>
      </c>
      <c r="AF109" s="22"/>
      <c r="AG109" s="22">
        <f t="shared" si="10"/>
        <v>89.7</v>
      </c>
      <c r="AH109" s="22">
        <v>90.3</v>
      </c>
      <c r="AI109" s="22">
        <v>89.7</v>
      </c>
      <c r="AJ109" s="27">
        <v>90.46</v>
      </c>
      <c r="AK109" s="25">
        <v>-0.3</v>
      </c>
      <c r="AL109" s="22"/>
      <c r="AM109" s="22">
        <f t="shared" si="11"/>
        <v>10.3</v>
      </c>
      <c r="AN109" s="22">
        <v>9.6999999999999993</v>
      </c>
      <c r="AO109" s="22">
        <v>10.3</v>
      </c>
      <c r="AP109" s="27">
        <v>9.5399999999999991</v>
      </c>
      <c r="AQ109" s="25">
        <v>0.3</v>
      </c>
    </row>
    <row r="110" spans="1:43" ht="12.75" customHeight="1" x14ac:dyDescent="0.25">
      <c r="A110" s="7">
        <v>9</v>
      </c>
      <c r="B110">
        <v>10</v>
      </c>
      <c r="C110" s="22">
        <f t="shared" si="6"/>
        <v>41.1</v>
      </c>
      <c r="D110" s="22">
        <v>40.9</v>
      </c>
      <c r="E110" s="22">
        <v>41.1</v>
      </c>
      <c r="F110" s="27">
        <v>41.52</v>
      </c>
      <c r="G110" s="25">
        <v>-0.2</v>
      </c>
      <c r="H110" s="22"/>
      <c r="I110" s="22">
        <f t="shared" si="7"/>
        <v>411.4</v>
      </c>
      <c r="J110" s="22">
        <v>412.2</v>
      </c>
      <c r="K110" s="22">
        <v>411.4</v>
      </c>
      <c r="L110" s="27">
        <v>410.3</v>
      </c>
      <c r="M110" s="25">
        <v>19.8</v>
      </c>
      <c r="N110" s="22"/>
      <c r="O110" s="22"/>
      <c r="P110" s="22">
        <v>453.6</v>
      </c>
      <c r="Q110" s="22">
        <v>453.5</v>
      </c>
      <c r="R110" s="27">
        <v>453.48</v>
      </c>
      <c r="S110" s="25">
        <v>20.8</v>
      </c>
      <c r="T110" s="22"/>
      <c r="U110" s="22">
        <f t="shared" si="8"/>
        <v>42.1</v>
      </c>
      <c r="V110" s="22">
        <v>41.4</v>
      </c>
      <c r="W110" s="22">
        <v>42.1</v>
      </c>
      <c r="X110" s="27">
        <v>43.18</v>
      </c>
      <c r="Y110" s="25">
        <v>1</v>
      </c>
      <c r="Z110" s="22"/>
      <c r="AA110" s="22">
        <f t="shared" si="9"/>
        <v>9.1</v>
      </c>
      <c r="AB110" s="22">
        <v>9</v>
      </c>
      <c r="AC110" s="22">
        <v>9.1</v>
      </c>
      <c r="AD110" s="27">
        <v>9.15</v>
      </c>
      <c r="AE110" s="25">
        <v>-0.5</v>
      </c>
      <c r="AF110" s="22"/>
      <c r="AG110" s="22">
        <f t="shared" si="10"/>
        <v>90.7</v>
      </c>
      <c r="AH110" s="22">
        <v>90.9</v>
      </c>
      <c r="AI110" s="22">
        <v>90.7</v>
      </c>
      <c r="AJ110" s="27">
        <v>90.48</v>
      </c>
      <c r="AK110" s="25">
        <v>0.2</v>
      </c>
      <c r="AL110" s="22"/>
      <c r="AM110" s="22">
        <f t="shared" si="11"/>
        <v>9.3000000000000007</v>
      </c>
      <c r="AN110" s="22">
        <v>9.1</v>
      </c>
      <c r="AO110" s="22">
        <v>9.3000000000000007</v>
      </c>
      <c r="AP110" s="27">
        <v>9.52</v>
      </c>
      <c r="AQ110" s="25">
        <v>-0.2</v>
      </c>
    </row>
    <row r="111" spans="1:43" ht="12.75" customHeight="1" x14ac:dyDescent="0.25">
      <c r="A111" s="7">
        <v>9</v>
      </c>
      <c r="B111">
        <v>11</v>
      </c>
      <c r="C111" s="22">
        <f t="shared" si="6"/>
        <v>39.299999999999997</v>
      </c>
      <c r="D111" s="22">
        <v>42.9</v>
      </c>
      <c r="E111" s="22">
        <v>39.299999999999997</v>
      </c>
      <c r="F111" s="27">
        <v>41.33</v>
      </c>
      <c r="G111" s="25">
        <v>-2.2999999999999998</v>
      </c>
      <c r="H111" s="22"/>
      <c r="I111" s="22">
        <f t="shared" si="7"/>
        <v>413.4</v>
      </c>
      <c r="J111" s="22">
        <v>409.9</v>
      </c>
      <c r="K111" s="22">
        <v>413.4</v>
      </c>
      <c r="L111" s="27">
        <v>412.15</v>
      </c>
      <c r="M111" s="25">
        <v>22.2</v>
      </c>
      <c r="N111" s="22"/>
      <c r="O111" s="22"/>
      <c r="P111" s="22">
        <v>455.3</v>
      </c>
      <c r="Q111" s="22">
        <v>455.4</v>
      </c>
      <c r="R111" s="27">
        <v>455.21</v>
      </c>
      <c r="S111" s="25">
        <v>20.8</v>
      </c>
      <c r="T111" s="22"/>
      <c r="U111" s="22">
        <f t="shared" si="8"/>
        <v>41.9</v>
      </c>
      <c r="V111" s="22">
        <v>45.3</v>
      </c>
      <c r="W111" s="22">
        <v>41.9</v>
      </c>
      <c r="X111" s="27">
        <v>43.06</v>
      </c>
      <c r="Y111" s="25">
        <v>-1.4</v>
      </c>
      <c r="Z111" s="22"/>
      <c r="AA111" s="22">
        <f t="shared" si="9"/>
        <v>8.6</v>
      </c>
      <c r="AB111" s="22">
        <v>9.4</v>
      </c>
      <c r="AC111" s="22">
        <v>8.6</v>
      </c>
      <c r="AD111" s="27">
        <v>9.08</v>
      </c>
      <c r="AE111" s="25">
        <v>-0.9</v>
      </c>
      <c r="AF111" s="22"/>
      <c r="AG111" s="22">
        <f t="shared" si="10"/>
        <v>90.8</v>
      </c>
      <c r="AH111" s="22">
        <v>90</v>
      </c>
      <c r="AI111" s="22">
        <v>90.8</v>
      </c>
      <c r="AJ111" s="27">
        <v>90.54</v>
      </c>
      <c r="AK111" s="25">
        <v>0.7</v>
      </c>
      <c r="AL111" s="22"/>
      <c r="AM111" s="22">
        <f t="shared" si="11"/>
        <v>9.1999999999999993</v>
      </c>
      <c r="AN111" s="22">
        <v>10</v>
      </c>
      <c r="AO111" s="22">
        <v>9.1999999999999993</v>
      </c>
      <c r="AP111" s="27">
        <v>9.4600000000000009</v>
      </c>
      <c r="AQ111" s="25">
        <v>-0.7</v>
      </c>
    </row>
    <row r="112" spans="1:43" ht="12.75" customHeight="1" x14ac:dyDescent="0.25">
      <c r="A112" s="7">
        <v>9</v>
      </c>
      <c r="B112">
        <v>12</v>
      </c>
      <c r="C112" s="22">
        <f t="shared" si="6"/>
        <v>41.8</v>
      </c>
      <c r="D112" s="22">
        <v>38.299999999999997</v>
      </c>
      <c r="E112" s="22">
        <v>41.8</v>
      </c>
      <c r="F112" s="27">
        <v>40.99</v>
      </c>
      <c r="G112" s="25">
        <v>-4.0999999999999996</v>
      </c>
      <c r="H112" s="22"/>
      <c r="I112" s="22">
        <f t="shared" si="7"/>
        <v>413.9</v>
      </c>
      <c r="J112" s="22">
        <v>417</v>
      </c>
      <c r="K112" s="22">
        <v>413.9</v>
      </c>
      <c r="L112" s="27">
        <v>414.19</v>
      </c>
      <c r="M112" s="25">
        <v>24.5</v>
      </c>
      <c r="N112" s="22"/>
      <c r="O112" s="22"/>
      <c r="P112" s="22">
        <v>457</v>
      </c>
      <c r="Q112" s="22">
        <v>457.2</v>
      </c>
      <c r="R112" s="27">
        <v>456.94</v>
      </c>
      <c r="S112" s="25">
        <v>20.7</v>
      </c>
      <c r="T112" s="22"/>
      <c r="U112" s="22">
        <f t="shared" si="8"/>
        <v>43.3</v>
      </c>
      <c r="V112" s="22">
        <v>40</v>
      </c>
      <c r="W112" s="22">
        <v>43.3</v>
      </c>
      <c r="X112" s="27">
        <v>42.75</v>
      </c>
      <c r="Y112" s="25">
        <v>-3.8</v>
      </c>
      <c r="Z112" s="22"/>
      <c r="AA112" s="22">
        <f t="shared" si="9"/>
        <v>9.1</v>
      </c>
      <c r="AB112" s="22">
        <v>8.4</v>
      </c>
      <c r="AC112" s="22">
        <v>9.1</v>
      </c>
      <c r="AD112" s="27">
        <v>8.9700000000000006</v>
      </c>
      <c r="AE112" s="25">
        <v>-1.3</v>
      </c>
      <c r="AF112" s="22"/>
      <c r="AG112" s="22">
        <f t="shared" si="10"/>
        <v>90.5</v>
      </c>
      <c r="AH112" s="22">
        <v>91.2</v>
      </c>
      <c r="AI112" s="22">
        <v>90.5</v>
      </c>
      <c r="AJ112" s="27">
        <v>90.64</v>
      </c>
      <c r="AK112" s="25">
        <v>1.3</v>
      </c>
      <c r="AL112" s="22"/>
      <c r="AM112" s="22">
        <f t="shared" si="11"/>
        <v>9.5</v>
      </c>
      <c r="AN112" s="22">
        <v>8.8000000000000007</v>
      </c>
      <c r="AO112" s="22">
        <v>9.5</v>
      </c>
      <c r="AP112" s="27">
        <v>9.36</v>
      </c>
      <c r="AQ112" s="25">
        <v>-1.3</v>
      </c>
    </row>
    <row r="113" spans="1:80" ht="12.75" customHeight="1" x14ac:dyDescent="0.25">
      <c r="A113" s="7"/>
      <c r="B113">
        <v>1</v>
      </c>
      <c r="C113" s="22">
        <f t="shared" si="6"/>
        <v>40.299999999999997</v>
      </c>
      <c r="D113" s="22">
        <v>39.5</v>
      </c>
      <c r="E113" s="22">
        <v>40.299999999999997</v>
      </c>
      <c r="F113" s="27">
        <v>40.549999999999997</v>
      </c>
      <c r="G113" s="25">
        <v>-5.2</v>
      </c>
      <c r="H113" s="22"/>
      <c r="I113" s="22">
        <f t="shared" si="7"/>
        <v>415.8</v>
      </c>
      <c r="J113" s="22">
        <v>416.4</v>
      </c>
      <c r="K113" s="22">
        <v>415.8</v>
      </c>
      <c r="L113" s="27">
        <v>416.37</v>
      </c>
      <c r="M113" s="25">
        <v>26.2</v>
      </c>
      <c r="N113" s="22"/>
      <c r="O113" s="22"/>
      <c r="P113" s="22">
        <v>458.5</v>
      </c>
      <c r="Q113" s="22">
        <v>458.7</v>
      </c>
      <c r="R113" s="27">
        <v>458.66</v>
      </c>
      <c r="S113" s="25">
        <v>20.7</v>
      </c>
      <c r="T113" s="22"/>
      <c r="U113" s="22">
        <f t="shared" si="8"/>
        <v>42.9</v>
      </c>
      <c r="V113" s="22">
        <v>42.1</v>
      </c>
      <c r="W113" s="22">
        <v>42.9</v>
      </c>
      <c r="X113" s="27">
        <v>42.29</v>
      </c>
      <c r="Y113" s="25">
        <v>-5.6</v>
      </c>
      <c r="Z113" s="22"/>
      <c r="AA113" s="22">
        <f t="shared" si="9"/>
        <v>8.8000000000000007</v>
      </c>
      <c r="AB113" s="22">
        <v>8.6</v>
      </c>
      <c r="AC113" s="22">
        <v>8.8000000000000007</v>
      </c>
      <c r="AD113" s="27">
        <v>8.84</v>
      </c>
      <c r="AE113" s="25">
        <v>-1.5</v>
      </c>
      <c r="AF113" s="22"/>
      <c r="AG113" s="22">
        <f t="shared" si="10"/>
        <v>90.6</v>
      </c>
      <c r="AH113" s="22">
        <v>90.8</v>
      </c>
      <c r="AI113" s="22">
        <v>90.6</v>
      </c>
      <c r="AJ113" s="27">
        <v>90.78</v>
      </c>
      <c r="AK113" s="25">
        <v>1.6</v>
      </c>
      <c r="AL113" s="22"/>
      <c r="AM113" s="22">
        <f t="shared" si="11"/>
        <v>9.4</v>
      </c>
      <c r="AN113" s="22">
        <v>9.1999999999999993</v>
      </c>
      <c r="AO113" s="22">
        <v>9.4</v>
      </c>
      <c r="AP113" s="27">
        <v>9.2200000000000006</v>
      </c>
      <c r="AQ113" s="25">
        <v>-1.6</v>
      </c>
    </row>
    <row r="114" spans="1:80" s="11" customFormat="1" ht="12.75" customHeight="1" x14ac:dyDescent="0.25">
      <c r="A114" s="7">
        <v>10</v>
      </c>
      <c r="B114">
        <v>2</v>
      </c>
      <c r="C114" s="22">
        <f t="shared" si="6"/>
        <v>41.4</v>
      </c>
      <c r="D114" s="22">
        <v>42.9</v>
      </c>
      <c r="E114" s="22">
        <v>41.4</v>
      </c>
      <c r="F114" s="27">
        <v>40.090000000000003</v>
      </c>
      <c r="G114" s="25">
        <v>-5.5</v>
      </c>
      <c r="H114" s="22"/>
      <c r="I114" s="22">
        <f t="shared" si="7"/>
        <v>416.1</v>
      </c>
      <c r="J114" s="22">
        <v>413.6</v>
      </c>
      <c r="K114" s="22">
        <v>416.1</v>
      </c>
      <c r="L114" s="27">
        <v>418.64</v>
      </c>
      <c r="M114" s="25">
        <v>27.2</v>
      </c>
      <c r="N114" s="22"/>
      <c r="O114" s="22"/>
      <c r="P114" s="22">
        <v>459.7</v>
      </c>
      <c r="Q114" s="22">
        <v>460.2</v>
      </c>
      <c r="R114" s="27">
        <v>460.38</v>
      </c>
      <c r="S114" s="25">
        <v>20.7</v>
      </c>
      <c r="T114" s="22"/>
      <c r="U114" s="22">
        <f t="shared" si="8"/>
        <v>44.2</v>
      </c>
      <c r="V114" s="22">
        <v>46.1</v>
      </c>
      <c r="W114" s="22">
        <v>44.2</v>
      </c>
      <c r="X114" s="27">
        <v>41.75</v>
      </c>
      <c r="Y114" s="25">
        <v>-6.5</v>
      </c>
      <c r="Z114" s="22"/>
      <c r="AA114" s="22">
        <f t="shared" si="9"/>
        <v>9</v>
      </c>
      <c r="AB114" s="22">
        <v>9.3000000000000007</v>
      </c>
      <c r="AC114" s="22">
        <v>9</v>
      </c>
      <c r="AD114" s="27">
        <v>8.7100000000000009</v>
      </c>
      <c r="AE114" s="25">
        <v>-1.6</v>
      </c>
      <c r="AF114" s="22"/>
      <c r="AG114" s="22">
        <f t="shared" si="10"/>
        <v>90.4</v>
      </c>
      <c r="AH114" s="22">
        <v>90</v>
      </c>
      <c r="AI114" s="22">
        <v>90.4</v>
      </c>
      <c r="AJ114" s="27">
        <v>90.93</v>
      </c>
      <c r="AK114" s="25">
        <v>1.8</v>
      </c>
      <c r="AL114" s="22"/>
      <c r="AM114" s="22">
        <f t="shared" si="11"/>
        <v>9.6</v>
      </c>
      <c r="AN114" s="22">
        <v>10</v>
      </c>
      <c r="AO114" s="22">
        <v>9.6</v>
      </c>
      <c r="AP114" s="27">
        <v>9.07</v>
      </c>
      <c r="AQ114" s="25">
        <v>-1.8</v>
      </c>
      <c r="AR114" s="6"/>
      <c r="AS114" s="6"/>
    </row>
    <row r="115" spans="1:80" s="11" customFormat="1" ht="12.75" customHeight="1" x14ac:dyDescent="0.25">
      <c r="A115" s="7">
        <v>10</v>
      </c>
      <c r="B115">
        <v>3</v>
      </c>
      <c r="C115" s="22">
        <f t="shared" si="6"/>
        <v>36.700000000000003</v>
      </c>
      <c r="D115" s="22">
        <v>34.5</v>
      </c>
      <c r="E115" s="22">
        <v>36.700000000000003</v>
      </c>
      <c r="F115" s="27">
        <v>39.65</v>
      </c>
      <c r="G115" s="25">
        <v>-5.3</v>
      </c>
      <c r="H115" s="22"/>
      <c r="I115" s="22">
        <f t="shared" si="7"/>
        <v>424.9</v>
      </c>
      <c r="J115" s="22">
        <v>427.2</v>
      </c>
      <c r="K115" s="22">
        <v>424.9</v>
      </c>
      <c r="L115" s="27">
        <v>420.94</v>
      </c>
      <c r="M115" s="25">
        <v>27.6</v>
      </c>
      <c r="N115" s="22"/>
      <c r="O115" s="22"/>
      <c r="P115" s="22">
        <v>461.9</v>
      </c>
      <c r="Q115" s="22">
        <v>462.1</v>
      </c>
      <c r="R115" s="27">
        <v>462.12</v>
      </c>
      <c r="S115" s="25">
        <v>20.8</v>
      </c>
      <c r="T115" s="22"/>
      <c r="U115" s="22">
        <f t="shared" si="8"/>
        <v>37.200000000000003</v>
      </c>
      <c r="V115" s="22">
        <v>34.700000000000003</v>
      </c>
      <c r="W115" s="22">
        <v>37.200000000000003</v>
      </c>
      <c r="X115" s="27">
        <v>41.18</v>
      </c>
      <c r="Y115" s="25">
        <v>-6.8</v>
      </c>
      <c r="Z115" s="22"/>
      <c r="AA115" s="22">
        <f t="shared" si="9"/>
        <v>7.9</v>
      </c>
      <c r="AB115" s="22">
        <v>7.5</v>
      </c>
      <c r="AC115" s="22">
        <v>7.9</v>
      </c>
      <c r="AD115" s="27">
        <v>8.58</v>
      </c>
      <c r="AE115" s="25">
        <v>-1.5</v>
      </c>
      <c r="AF115" s="22"/>
      <c r="AG115" s="22">
        <f t="shared" si="10"/>
        <v>92</v>
      </c>
      <c r="AH115" s="22">
        <v>92.5</v>
      </c>
      <c r="AI115" s="22">
        <v>92</v>
      </c>
      <c r="AJ115" s="27">
        <v>91.09</v>
      </c>
      <c r="AK115" s="25">
        <v>1.9</v>
      </c>
      <c r="AL115" s="22"/>
      <c r="AM115" s="22">
        <f t="shared" si="11"/>
        <v>8</v>
      </c>
      <c r="AN115" s="22">
        <v>7.5</v>
      </c>
      <c r="AO115" s="22">
        <v>8</v>
      </c>
      <c r="AP115" s="27">
        <v>8.91</v>
      </c>
      <c r="AQ115" s="25">
        <v>-1.9</v>
      </c>
      <c r="AR115" s="6"/>
      <c r="AS115" s="6"/>
    </row>
    <row r="116" spans="1:80" s="11" customFormat="1" ht="12.75" customHeight="1" x14ac:dyDescent="0.25">
      <c r="A116" s="7">
        <v>10</v>
      </c>
      <c r="B116">
        <v>4</v>
      </c>
      <c r="C116" s="22">
        <f t="shared" si="6"/>
        <v>35.6</v>
      </c>
      <c r="D116" s="22">
        <v>38.4</v>
      </c>
      <c r="E116" s="22">
        <v>35.6</v>
      </c>
      <c r="F116" s="27">
        <v>39.28</v>
      </c>
      <c r="G116" s="25">
        <v>-4.4000000000000004</v>
      </c>
      <c r="H116" s="22"/>
      <c r="I116" s="22">
        <f t="shared" si="7"/>
        <v>426.3</v>
      </c>
      <c r="J116" s="22">
        <v>423.9</v>
      </c>
      <c r="K116" s="22">
        <v>426.3</v>
      </c>
      <c r="L116" s="27">
        <v>423.22</v>
      </c>
      <c r="M116" s="25">
        <v>27.4</v>
      </c>
      <c r="N116" s="22"/>
      <c r="O116" s="22"/>
      <c r="P116" s="22">
        <v>463.7</v>
      </c>
      <c r="Q116" s="22">
        <v>463.7</v>
      </c>
      <c r="R116" s="27">
        <v>463.87</v>
      </c>
      <c r="S116" s="25">
        <v>21</v>
      </c>
      <c r="T116" s="22"/>
      <c r="U116" s="22">
        <f t="shared" si="8"/>
        <v>37.4</v>
      </c>
      <c r="V116" s="22">
        <v>39.799999999999997</v>
      </c>
      <c r="W116" s="22">
        <v>37.4</v>
      </c>
      <c r="X116" s="27">
        <v>40.659999999999997</v>
      </c>
      <c r="Y116" s="25">
        <v>-6.3</v>
      </c>
      <c r="Z116" s="22"/>
      <c r="AA116" s="22">
        <f t="shared" si="9"/>
        <v>7.7</v>
      </c>
      <c r="AB116" s="22">
        <v>8.3000000000000007</v>
      </c>
      <c r="AC116" s="22">
        <v>7.7</v>
      </c>
      <c r="AD116" s="27">
        <v>8.4700000000000006</v>
      </c>
      <c r="AE116" s="25">
        <v>-1.3</v>
      </c>
      <c r="AF116" s="22"/>
      <c r="AG116" s="22">
        <f t="shared" si="10"/>
        <v>91.9</v>
      </c>
      <c r="AH116" s="22">
        <v>91.4</v>
      </c>
      <c r="AI116" s="22">
        <v>91.9</v>
      </c>
      <c r="AJ116" s="27">
        <v>91.24</v>
      </c>
      <c r="AK116" s="25">
        <v>1.8</v>
      </c>
      <c r="AL116" s="22"/>
      <c r="AM116" s="22">
        <f t="shared" si="11"/>
        <v>8.1</v>
      </c>
      <c r="AN116" s="22">
        <v>8.6</v>
      </c>
      <c r="AO116" s="22">
        <v>8.1</v>
      </c>
      <c r="AP116" s="27">
        <v>8.76</v>
      </c>
      <c r="AQ116" s="25">
        <v>-1.8</v>
      </c>
      <c r="AR116" s="6"/>
      <c r="AS116" s="6"/>
    </row>
    <row r="117" spans="1:80" s="11" customFormat="1" ht="12.75" customHeight="1" x14ac:dyDescent="0.25">
      <c r="A117" s="7">
        <v>10</v>
      </c>
      <c r="B117">
        <v>5</v>
      </c>
      <c r="C117" s="22">
        <f t="shared" si="6"/>
        <v>45.3</v>
      </c>
      <c r="D117" s="22">
        <v>49.4</v>
      </c>
      <c r="E117" s="22">
        <v>45.3</v>
      </c>
      <c r="F117" s="27">
        <v>39.020000000000003</v>
      </c>
      <c r="G117" s="25">
        <v>-3.1</v>
      </c>
      <c r="H117" s="22"/>
      <c r="I117" s="22">
        <f t="shared" si="7"/>
        <v>419.2</v>
      </c>
      <c r="J117" s="22">
        <v>415.5</v>
      </c>
      <c r="K117" s="22">
        <v>419.2</v>
      </c>
      <c r="L117" s="27">
        <v>425.42</v>
      </c>
      <c r="M117" s="25">
        <v>26.4</v>
      </c>
      <c r="N117" s="22"/>
      <c r="O117" s="22"/>
      <c r="P117" s="22">
        <v>465.9</v>
      </c>
      <c r="Q117" s="22">
        <v>465.7</v>
      </c>
      <c r="R117" s="27">
        <v>465.65</v>
      </c>
      <c r="S117" s="25">
        <v>21.4</v>
      </c>
      <c r="T117" s="22"/>
      <c r="U117" s="22">
        <f t="shared" si="8"/>
        <v>46.5</v>
      </c>
      <c r="V117" s="22">
        <v>50.4</v>
      </c>
      <c r="W117" s="22">
        <v>46.5</v>
      </c>
      <c r="X117" s="27">
        <v>40.229999999999997</v>
      </c>
      <c r="Y117" s="25">
        <v>-5.0999999999999996</v>
      </c>
      <c r="Z117" s="22"/>
      <c r="AA117" s="22">
        <f t="shared" si="9"/>
        <v>9.6999999999999993</v>
      </c>
      <c r="AB117" s="22">
        <v>10.6</v>
      </c>
      <c r="AC117" s="22">
        <v>9.6999999999999993</v>
      </c>
      <c r="AD117" s="27">
        <v>8.3800000000000008</v>
      </c>
      <c r="AE117" s="25">
        <v>-1.1000000000000001</v>
      </c>
      <c r="AF117" s="22"/>
      <c r="AG117" s="22">
        <f t="shared" si="10"/>
        <v>90</v>
      </c>
      <c r="AH117" s="22">
        <v>89.2</v>
      </c>
      <c r="AI117" s="22">
        <v>90</v>
      </c>
      <c r="AJ117" s="27">
        <v>91.36</v>
      </c>
      <c r="AK117" s="25">
        <v>1.5</v>
      </c>
      <c r="AL117" s="22"/>
      <c r="AM117" s="22">
        <f t="shared" si="11"/>
        <v>10</v>
      </c>
      <c r="AN117" s="22">
        <v>10.8</v>
      </c>
      <c r="AO117" s="22">
        <v>10</v>
      </c>
      <c r="AP117" s="27">
        <v>8.64</v>
      </c>
      <c r="AQ117" s="25">
        <v>-1.5</v>
      </c>
      <c r="AR117" s="6"/>
      <c r="AS117" s="6"/>
    </row>
    <row r="118" spans="1:80" s="11" customFormat="1" ht="12.75" customHeight="1" x14ac:dyDescent="0.25">
      <c r="A118" s="7">
        <v>10</v>
      </c>
      <c r="B118">
        <v>6</v>
      </c>
      <c r="C118" s="22">
        <f t="shared" si="6"/>
        <v>39.1</v>
      </c>
      <c r="D118" s="22">
        <v>35.6</v>
      </c>
      <c r="E118" s="22">
        <v>39.1</v>
      </c>
      <c r="F118" s="27">
        <v>38.880000000000003</v>
      </c>
      <c r="G118" s="25">
        <v>-1.7</v>
      </c>
      <c r="H118" s="22"/>
      <c r="I118" s="22">
        <f t="shared" si="7"/>
        <v>428.5</v>
      </c>
      <c r="J118" s="22">
        <v>431.9</v>
      </c>
      <c r="K118" s="22">
        <v>428.5</v>
      </c>
      <c r="L118" s="27">
        <v>427.51</v>
      </c>
      <c r="M118" s="25">
        <v>25.1</v>
      </c>
      <c r="N118" s="22"/>
      <c r="O118" s="22"/>
      <c r="P118" s="22">
        <v>467.6</v>
      </c>
      <c r="Q118" s="22">
        <v>467.4</v>
      </c>
      <c r="R118" s="27">
        <v>467.47</v>
      </c>
      <c r="S118" s="25">
        <v>21.7</v>
      </c>
      <c r="T118" s="22"/>
      <c r="U118" s="22">
        <f t="shared" si="8"/>
        <v>38.9</v>
      </c>
      <c r="V118" s="22">
        <v>35.799999999999997</v>
      </c>
      <c r="W118" s="22">
        <v>38.9</v>
      </c>
      <c r="X118" s="27">
        <v>39.950000000000003</v>
      </c>
      <c r="Y118" s="25">
        <v>-3.4</v>
      </c>
      <c r="Z118" s="22"/>
      <c r="AA118" s="22">
        <f t="shared" si="9"/>
        <v>8.4</v>
      </c>
      <c r="AB118" s="22">
        <v>7.6</v>
      </c>
      <c r="AC118" s="22">
        <v>8.4</v>
      </c>
      <c r="AD118" s="27">
        <v>8.32</v>
      </c>
      <c r="AE118" s="25">
        <v>-0.7</v>
      </c>
      <c r="AF118" s="22"/>
      <c r="AG118" s="22">
        <f t="shared" si="10"/>
        <v>91.7</v>
      </c>
      <c r="AH118" s="22">
        <v>92.4</v>
      </c>
      <c r="AI118" s="22">
        <v>91.7</v>
      </c>
      <c r="AJ118" s="27">
        <v>91.45</v>
      </c>
      <c r="AK118" s="25">
        <v>1.1000000000000001</v>
      </c>
      <c r="AL118" s="22"/>
      <c r="AM118" s="22">
        <f t="shared" si="11"/>
        <v>8.3000000000000007</v>
      </c>
      <c r="AN118" s="22">
        <v>7.6</v>
      </c>
      <c r="AO118" s="22">
        <v>8.3000000000000007</v>
      </c>
      <c r="AP118" s="27">
        <v>8.5500000000000007</v>
      </c>
      <c r="AQ118" s="25">
        <v>-1.1000000000000001</v>
      </c>
      <c r="AR118" s="6"/>
      <c r="AS118" s="6"/>
    </row>
    <row r="119" spans="1:80" s="11" customFormat="1" ht="12.75" customHeight="1" x14ac:dyDescent="0.25">
      <c r="A119" s="7">
        <v>10</v>
      </c>
      <c r="B119">
        <v>7</v>
      </c>
      <c r="C119" s="22">
        <f t="shared" si="6"/>
        <v>36.4</v>
      </c>
      <c r="D119" s="22">
        <v>34.799999999999997</v>
      </c>
      <c r="E119" s="22">
        <v>36.4</v>
      </c>
      <c r="F119" s="27">
        <v>38.89</v>
      </c>
      <c r="G119" s="25">
        <v>0.1</v>
      </c>
      <c r="H119" s="22"/>
      <c r="I119" s="22">
        <f t="shared" si="7"/>
        <v>431.9</v>
      </c>
      <c r="J119" s="22">
        <v>433.6</v>
      </c>
      <c r="K119" s="22">
        <v>431.9</v>
      </c>
      <c r="L119" s="27">
        <v>429.45</v>
      </c>
      <c r="M119" s="25">
        <v>23.2</v>
      </c>
      <c r="N119" s="22"/>
      <c r="O119" s="22"/>
      <c r="P119" s="22">
        <v>469.4</v>
      </c>
      <c r="Q119" s="22">
        <v>469.1</v>
      </c>
      <c r="R119" s="27">
        <v>469.3</v>
      </c>
      <c r="S119" s="25">
        <v>22</v>
      </c>
      <c r="T119" s="22"/>
      <c r="U119" s="22">
        <f t="shared" si="8"/>
        <v>37.200000000000003</v>
      </c>
      <c r="V119" s="22">
        <v>35.799999999999997</v>
      </c>
      <c r="W119" s="22">
        <v>37.200000000000003</v>
      </c>
      <c r="X119" s="27">
        <v>39.85</v>
      </c>
      <c r="Y119" s="25">
        <v>-1.2</v>
      </c>
      <c r="Z119" s="22"/>
      <c r="AA119" s="22">
        <f t="shared" si="9"/>
        <v>7.8</v>
      </c>
      <c r="AB119" s="22">
        <v>7.4</v>
      </c>
      <c r="AC119" s="22">
        <v>7.8</v>
      </c>
      <c r="AD119" s="27">
        <v>8.2899999999999991</v>
      </c>
      <c r="AE119" s="25">
        <v>-0.4</v>
      </c>
      <c r="AF119" s="22"/>
      <c r="AG119" s="22">
        <f t="shared" si="10"/>
        <v>92.1</v>
      </c>
      <c r="AH119" s="22">
        <v>92.4</v>
      </c>
      <c r="AI119" s="22">
        <v>92.1</v>
      </c>
      <c r="AJ119" s="27">
        <v>91.51</v>
      </c>
      <c r="AK119" s="25">
        <v>0.7</v>
      </c>
      <c r="AL119" s="22"/>
      <c r="AM119" s="22">
        <f t="shared" si="11"/>
        <v>7.9</v>
      </c>
      <c r="AN119" s="22">
        <v>7.6</v>
      </c>
      <c r="AO119" s="22">
        <v>7.9</v>
      </c>
      <c r="AP119" s="27">
        <v>8.49</v>
      </c>
      <c r="AQ119" s="25">
        <v>-0.7</v>
      </c>
      <c r="AR119" s="6"/>
      <c r="AS119" s="6"/>
    </row>
    <row r="120" spans="1:80" s="11" customFormat="1" ht="12.75" customHeight="1" x14ac:dyDescent="0.25">
      <c r="A120" s="7">
        <v>10</v>
      </c>
      <c r="B120">
        <v>8</v>
      </c>
      <c r="C120" s="22">
        <f t="shared" si="6"/>
        <v>41.9</v>
      </c>
      <c r="D120" s="22">
        <v>44.3</v>
      </c>
      <c r="E120" s="22">
        <v>41.9</v>
      </c>
      <c r="F120" s="27">
        <v>39.03</v>
      </c>
      <c r="G120" s="25">
        <v>1.7</v>
      </c>
      <c r="H120" s="22"/>
      <c r="I120" s="22">
        <f t="shared" si="7"/>
        <v>428.1</v>
      </c>
      <c r="J120" s="22">
        <v>425.6</v>
      </c>
      <c r="K120" s="22">
        <v>428.1</v>
      </c>
      <c r="L120" s="27">
        <v>431.24</v>
      </c>
      <c r="M120" s="25">
        <v>21.4</v>
      </c>
      <c r="N120" s="22"/>
      <c r="O120" s="22"/>
      <c r="P120" s="22">
        <v>471.3</v>
      </c>
      <c r="Q120" s="22">
        <v>471</v>
      </c>
      <c r="R120" s="27">
        <v>471.16</v>
      </c>
      <c r="S120" s="25">
        <v>22.3</v>
      </c>
      <c r="T120" s="22"/>
      <c r="U120" s="22">
        <f t="shared" si="8"/>
        <v>42.9</v>
      </c>
      <c r="V120" s="22">
        <v>45.7</v>
      </c>
      <c r="W120" s="22">
        <v>42.9</v>
      </c>
      <c r="X120" s="27">
        <v>39.92</v>
      </c>
      <c r="Y120" s="25">
        <v>0.9</v>
      </c>
      <c r="Z120" s="22"/>
      <c r="AA120" s="22">
        <f t="shared" si="9"/>
        <v>8.9</v>
      </c>
      <c r="AB120" s="22">
        <v>9.4</v>
      </c>
      <c r="AC120" s="22">
        <v>8.9</v>
      </c>
      <c r="AD120" s="27">
        <v>8.2799999999999994</v>
      </c>
      <c r="AE120" s="25">
        <v>0</v>
      </c>
      <c r="AF120" s="22"/>
      <c r="AG120" s="22">
        <f t="shared" si="10"/>
        <v>90.9</v>
      </c>
      <c r="AH120" s="22">
        <v>90.3</v>
      </c>
      <c r="AI120" s="22">
        <v>90.9</v>
      </c>
      <c r="AJ120" s="27">
        <v>91.53</v>
      </c>
      <c r="AK120" s="25">
        <v>0.2</v>
      </c>
      <c r="AL120" s="22"/>
      <c r="AM120" s="22">
        <f t="shared" si="11"/>
        <v>9.1</v>
      </c>
      <c r="AN120" s="22">
        <v>9.6999999999999993</v>
      </c>
      <c r="AO120" s="22">
        <v>9.1</v>
      </c>
      <c r="AP120" s="27">
        <v>8.4700000000000006</v>
      </c>
      <c r="AQ120" s="25">
        <v>-0.2</v>
      </c>
      <c r="AR120" s="6"/>
      <c r="AS120" s="6"/>
    </row>
    <row r="121" spans="1:80" s="11" customFormat="1" ht="12.75" customHeight="1" x14ac:dyDescent="0.25">
      <c r="A121" s="7">
        <v>10</v>
      </c>
      <c r="B121">
        <v>9</v>
      </c>
      <c r="C121" s="22">
        <f t="shared" si="6"/>
        <v>37.1</v>
      </c>
      <c r="D121" s="22">
        <v>34.200000000000003</v>
      </c>
      <c r="E121" s="22">
        <v>37.1</v>
      </c>
      <c r="F121" s="27">
        <v>39.28</v>
      </c>
      <c r="G121" s="25">
        <v>3</v>
      </c>
      <c r="H121" s="22"/>
      <c r="I121" s="22">
        <f t="shared" si="7"/>
        <v>435.3</v>
      </c>
      <c r="J121" s="22">
        <v>438.2</v>
      </c>
      <c r="K121" s="22">
        <v>435.3</v>
      </c>
      <c r="L121" s="27">
        <v>432.88</v>
      </c>
      <c r="M121" s="25">
        <v>19.7</v>
      </c>
      <c r="N121" s="22"/>
      <c r="O121" s="22"/>
      <c r="P121" s="22">
        <v>473.3</v>
      </c>
      <c r="Q121" s="22">
        <v>473.1</v>
      </c>
      <c r="R121" s="27">
        <v>473.03</v>
      </c>
      <c r="S121" s="25">
        <v>22.4</v>
      </c>
      <c r="T121" s="22"/>
      <c r="U121" s="22">
        <f t="shared" si="8"/>
        <v>37.799999999999997</v>
      </c>
      <c r="V121" s="22">
        <v>35.1</v>
      </c>
      <c r="W121" s="22">
        <v>37.799999999999997</v>
      </c>
      <c r="X121" s="27">
        <v>40.15</v>
      </c>
      <c r="Y121" s="25">
        <v>2.7</v>
      </c>
      <c r="Z121" s="22"/>
      <c r="AA121" s="22">
        <f t="shared" si="9"/>
        <v>7.8</v>
      </c>
      <c r="AB121" s="22">
        <v>7.2</v>
      </c>
      <c r="AC121" s="22">
        <v>7.8</v>
      </c>
      <c r="AD121" s="27">
        <v>8.3000000000000007</v>
      </c>
      <c r="AE121" s="25">
        <v>0.2</v>
      </c>
      <c r="AF121" s="22"/>
      <c r="AG121" s="22">
        <f t="shared" si="10"/>
        <v>92</v>
      </c>
      <c r="AH121" s="22">
        <v>92.6</v>
      </c>
      <c r="AI121" s="22">
        <v>92</v>
      </c>
      <c r="AJ121" s="27">
        <v>91.51</v>
      </c>
      <c r="AK121" s="25">
        <v>-0.2</v>
      </c>
      <c r="AL121" s="22"/>
      <c r="AM121" s="22">
        <f t="shared" si="11"/>
        <v>8</v>
      </c>
      <c r="AN121" s="22">
        <v>7.4</v>
      </c>
      <c r="AO121" s="22">
        <v>8</v>
      </c>
      <c r="AP121" s="27">
        <v>8.49</v>
      </c>
      <c r="AQ121" s="25">
        <v>0.2</v>
      </c>
      <c r="AR121" s="6"/>
      <c r="AS121" s="6"/>
    </row>
    <row r="122" spans="1:80" s="11" customFormat="1" ht="12.75" customHeight="1" x14ac:dyDescent="0.25">
      <c r="A122" s="7">
        <v>10</v>
      </c>
      <c r="B122">
        <v>10</v>
      </c>
      <c r="C122" s="22">
        <f t="shared" si="6"/>
        <v>35</v>
      </c>
      <c r="D122" s="22">
        <v>36.9</v>
      </c>
      <c r="E122" s="22">
        <v>35</v>
      </c>
      <c r="F122" s="27">
        <v>39.619999999999997</v>
      </c>
      <c r="G122" s="25">
        <v>4.0999999999999996</v>
      </c>
      <c r="H122" s="22"/>
      <c r="I122" s="22">
        <f t="shared" si="7"/>
        <v>438</v>
      </c>
      <c r="J122" s="22">
        <v>436.8</v>
      </c>
      <c r="K122" s="22">
        <v>438</v>
      </c>
      <c r="L122" s="27">
        <v>434.38</v>
      </c>
      <c r="M122" s="25">
        <v>18.100000000000001</v>
      </c>
      <c r="N122" s="22"/>
      <c r="O122" s="22"/>
      <c r="P122" s="22">
        <v>475.1</v>
      </c>
      <c r="Q122" s="22">
        <v>475</v>
      </c>
      <c r="R122" s="27">
        <v>474.89</v>
      </c>
      <c r="S122" s="25">
        <v>22.3</v>
      </c>
      <c r="T122" s="22"/>
      <c r="U122" s="22">
        <f t="shared" si="8"/>
        <v>36.9</v>
      </c>
      <c r="V122" s="22">
        <v>38.200000000000003</v>
      </c>
      <c r="W122" s="22">
        <v>36.9</v>
      </c>
      <c r="X122" s="27">
        <v>40.5</v>
      </c>
      <c r="Y122" s="25">
        <v>4.3</v>
      </c>
      <c r="Z122" s="22"/>
      <c r="AA122" s="22">
        <f t="shared" si="9"/>
        <v>7.4</v>
      </c>
      <c r="AB122" s="22">
        <v>7.8</v>
      </c>
      <c r="AC122" s="22">
        <v>7.4</v>
      </c>
      <c r="AD122" s="27">
        <v>8.34</v>
      </c>
      <c r="AE122" s="25">
        <v>0.5</v>
      </c>
      <c r="AF122" s="22"/>
      <c r="AG122" s="22">
        <f t="shared" si="10"/>
        <v>92.2</v>
      </c>
      <c r="AH122" s="22">
        <v>91.9</v>
      </c>
      <c r="AI122" s="22">
        <v>92.2</v>
      </c>
      <c r="AJ122" s="27">
        <v>91.47</v>
      </c>
      <c r="AK122" s="25">
        <v>-0.5</v>
      </c>
      <c r="AL122" s="22"/>
      <c r="AM122" s="22">
        <f t="shared" si="11"/>
        <v>7.8</v>
      </c>
      <c r="AN122" s="22">
        <v>8.1</v>
      </c>
      <c r="AO122" s="22">
        <v>7.8</v>
      </c>
      <c r="AP122" s="27">
        <v>8.5299999999999994</v>
      </c>
      <c r="AQ122" s="25">
        <v>0.5</v>
      </c>
      <c r="AR122" s="6"/>
      <c r="AS122" s="6"/>
    </row>
    <row r="123" spans="1:80" s="11" customFormat="1" ht="12.75" customHeight="1" x14ac:dyDescent="0.25">
      <c r="A123" s="7">
        <v>10</v>
      </c>
      <c r="B123">
        <v>11</v>
      </c>
      <c r="C123" s="22">
        <f t="shared" si="6"/>
        <v>46.4</v>
      </c>
      <c r="D123" s="22">
        <v>48.1</v>
      </c>
      <c r="E123" s="22">
        <v>46.4</v>
      </c>
      <c r="F123" s="27">
        <v>40.07</v>
      </c>
      <c r="G123" s="25">
        <v>5.4</v>
      </c>
      <c r="H123" s="22"/>
      <c r="I123" s="22">
        <f t="shared" si="7"/>
        <v>430.1</v>
      </c>
      <c r="J123" s="22">
        <v>428.2</v>
      </c>
      <c r="K123" s="22">
        <v>430.1</v>
      </c>
      <c r="L123" s="27">
        <v>435.73</v>
      </c>
      <c r="M123" s="25">
        <v>16.2</v>
      </c>
      <c r="N123" s="22"/>
      <c r="O123" s="22"/>
      <c r="P123" s="22">
        <v>476.7</v>
      </c>
      <c r="Q123" s="22">
        <v>476.8</v>
      </c>
      <c r="R123" s="27">
        <v>476.73</v>
      </c>
      <c r="S123" s="25">
        <v>22.1</v>
      </c>
      <c r="T123" s="22"/>
      <c r="U123" s="22">
        <f t="shared" si="8"/>
        <v>46.7</v>
      </c>
      <c r="V123" s="22">
        <v>48.5</v>
      </c>
      <c r="W123" s="22">
        <v>46.7</v>
      </c>
      <c r="X123" s="27">
        <v>41</v>
      </c>
      <c r="Y123" s="25">
        <v>5.9</v>
      </c>
      <c r="Z123" s="22"/>
      <c r="AA123" s="22">
        <f t="shared" si="9"/>
        <v>9.6999999999999993</v>
      </c>
      <c r="AB123" s="22">
        <v>10.1</v>
      </c>
      <c r="AC123" s="22">
        <v>9.6999999999999993</v>
      </c>
      <c r="AD123" s="27">
        <v>8.41</v>
      </c>
      <c r="AE123" s="25">
        <v>0.7</v>
      </c>
      <c r="AF123" s="22"/>
      <c r="AG123" s="22">
        <f t="shared" si="10"/>
        <v>90.2</v>
      </c>
      <c r="AH123" s="22">
        <v>89.8</v>
      </c>
      <c r="AI123" s="22">
        <v>90.2</v>
      </c>
      <c r="AJ123" s="27">
        <v>91.4</v>
      </c>
      <c r="AK123" s="25">
        <v>-0.8</v>
      </c>
      <c r="AL123" s="22"/>
      <c r="AM123" s="22">
        <f t="shared" si="11"/>
        <v>9.8000000000000007</v>
      </c>
      <c r="AN123" s="22">
        <v>10.199999999999999</v>
      </c>
      <c r="AO123" s="22">
        <v>9.8000000000000007</v>
      </c>
      <c r="AP123" s="27">
        <v>8.6</v>
      </c>
      <c r="AQ123" s="25">
        <v>0.8</v>
      </c>
      <c r="AR123" s="6"/>
      <c r="AS123" s="6"/>
    </row>
    <row r="124" spans="1:80" s="11" customFormat="1" ht="12.75" customHeight="1" x14ac:dyDescent="0.25">
      <c r="A124" s="7">
        <v>10</v>
      </c>
      <c r="B124">
        <v>12</v>
      </c>
      <c r="C124" s="22">
        <f t="shared" si="6"/>
        <v>36.6</v>
      </c>
      <c r="D124" s="22">
        <v>32.799999999999997</v>
      </c>
      <c r="E124" s="22">
        <v>36.6</v>
      </c>
      <c r="F124" s="27">
        <v>40.619999999999997</v>
      </c>
      <c r="G124" s="25">
        <v>6.6</v>
      </c>
      <c r="H124" s="22"/>
      <c r="I124" s="22">
        <f t="shared" si="7"/>
        <v>440.9</v>
      </c>
      <c r="J124" s="22">
        <v>444.6</v>
      </c>
      <c r="K124" s="22">
        <v>440.9</v>
      </c>
      <c r="L124" s="27">
        <v>436.95</v>
      </c>
      <c r="M124" s="25">
        <v>14.6</v>
      </c>
      <c r="N124" s="22"/>
      <c r="O124" s="22"/>
      <c r="P124" s="22">
        <v>478.5</v>
      </c>
      <c r="Q124" s="22">
        <v>478.8</v>
      </c>
      <c r="R124" s="27">
        <v>478.55</v>
      </c>
      <c r="S124" s="25">
        <v>21.8</v>
      </c>
      <c r="T124" s="22"/>
      <c r="U124" s="22">
        <f t="shared" si="8"/>
        <v>37.799999999999997</v>
      </c>
      <c r="V124" s="22">
        <v>33.9</v>
      </c>
      <c r="W124" s="22">
        <v>37.799999999999997</v>
      </c>
      <c r="X124" s="27">
        <v>41.6</v>
      </c>
      <c r="Y124" s="25">
        <v>7.2</v>
      </c>
      <c r="Z124" s="22"/>
      <c r="AA124" s="22">
        <f t="shared" si="9"/>
        <v>7.7</v>
      </c>
      <c r="AB124" s="22">
        <v>6.8</v>
      </c>
      <c r="AC124" s="22">
        <v>7.7</v>
      </c>
      <c r="AD124" s="27">
        <v>8.49</v>
      </c>
      <c r="AE124" s="25">
        <v>1</v>
      </c>
      <c r="AF124" s="22"/>
      <c r="AG124" s="22">
        <f t="shared" si="10"/>
        <v>92.1</v>
      </c>
      <c r="AH124" s="22">
        <v>92.9</v>
      </c>
      <c r="AI124" s="22">
        <v>92.1</v>
      </c>
      <c r="AJ124" s="27">
        <v>91.31</v>
      </c>
      <c r="AK124" s="25">
        <v>-1.1000000000000001</v>
      </c>
      <c r="AL124" s="22"/>
      <c r="AM124" s="22">
        <f t="shared" si="11"/>
        <v>7.9</v>
      </c>
      <c r="AN124" s="22">
        <v>7.1</v>
      </c>
      <c r="AO124" s="22">
        <v>7.9</v>
      </c>
      <c r="AP124" s="27">
        <v>8.69</v>
      </c>
      <c r="AQ124" s="25">
        <v>1.1000000000000001</v>
      </c>
      <c r="AR124" s="6"/>
      <c r="AS124" s="6"/>
    </row>
    <row r="125" spans="1:80" ht="12.75" customHeight="1" x14ac:dyDescent="0.25">
      <c r="A125" s="7"/>
      <c r="B125">
        <v>1</v>
      </c>
      <c r="C125" s="22">
        <f t="shared" si="6"/>
        <v>41.6</v>
      </c>
      <c r="D125" s="22">
        <v>41.6</v>
      </c>
      <c r="E125" s="22">
        <v>41.6</v>
      </c>
      <c r="F125" s="27">
        <v>41.26</v>
      </c>
      <c r="G125" s="25">
        <v>7.7</v>
      </c>
      <c r="H125" s="22"/>
      <c r="I125" s="22">
        <f t="shared" si="7"/>
        <v>437.9</v>
      </c>
      <c r="J125" s="22">
        <v>438</v>
      </c>
      <c r="K125" s="22">
        <v>437.9</v>
      </c>
      <c r="L125" s="27">
        <v>438.04</v>
      </c>
      <c r="M125" s="25">
        <v>13.1</v>
      </c>
      <c r="N125" s="22"/>
      <c r="O125" s="22"/>
      <c r="P125" s="22">
        <v>480.3</v>
      </c>
      <c r="Q125" s="22">
        <v>480.6</v>
      </c>
      <c r="R125" s="27">
        <v>480.33</v>
      </c>
      <c r="S125" s="25">
        <v>21.4</v>
      </c>
      <c r="T125" s="22"/>
      <c r="U125" s="22">
        <f t="shared" si="8"/>
        <v>42.6</v>
      </c>
      <c r="V125" s="22">
        <v>42.3</v>
      </c>
      <c r="W125" s="22">
        <v>42.6</v>
      </c>
      <c r="X125" s="27">
        <v>42.29</v>
      </c>
      <c r="Y125" s="25">
        <v>8.3000000000000007</v>
      </c>
      <c r="Z125" s="22"/>
      <c r="AA125" s="22">
        <f t="shared" si="9"/>
        <v>8.6999999999999993</v>
      </c>
      <c r="AB125" s="22">
        <v>8.6999999999999993</v>
      </c>
      <c r="AC125" s="22">
        <v>8.6999999999999993</v>
      </c>
      <c r="AD125" s="27">
        <v>8.59</v>
      </c>
      <c r="AE125" s="25">
        <v>1.2</v>
      </c>
      <c r="AF125" s="22"/>
      <c r="AG125" s="22">
        <f t="shared" si="10"/>
        <v>91.1</v>
      </c>
      <c r="AH125" s="22">
        <v>91.2</v>
      </c>
      <c r="AI125" s="22">
        <v>91.1</v>
      </c>
      <c r="AJ125" s="27">
        <v>91.2</v>
      </c>
      <c r="AK125" s="25">
        <v>-1.3</v>
      </c>
      <c r="AL125" s="22"/>
      <c r="AM125" s="22">
        <f t="shared" si="11"/>
        <v>8.9</v>
      </c>
      <c r="AN125" s="22">
        <v>8.8000000000000007</v>
      </c>
      <c r="AO125" s="22">
        <v>8.9</v>
      </c>
      <c r="AP125" s="27">
        <v>8.8000000000000007</v>
      </c>
      <c r="AQ125" s="25">
        <v>1.3</v>
      </c>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row>
    <row r="126" spans="1:80" s="11" customFormat="1" ht="12.75" customHeight="1" x14ac:dyDescent="0.25">
      <c r="A126" s="7">
        <v>11</v>
      </c>
      <c r="B126">
        <v>2</v>
      </c>
      <c r="C126" s="22">
        <f t="shared" si="6"/>
        <v>44.5</v>
      </c>
      <c r="D126" s="22">
        <v>45.1</v>
      </c>
      <c r="E126" s="22">
        <v>44.5</v>
      </c>
      <c r="F126" s="27">
        <v>41.98</v>
      </c>
      <c r="G126" s="25">
        <v>8.6999999999999993</v>
      </c>
      <c r="H126" s="22"/>
      <c r="I126" s="22">
        <f t="shared" si="7"/>
        <v>436.2</v>
      </c>
      <c r="J126" s="22">
        <v>434.7</v>
      </c>
      <c r="K126" s="22">
        <v>436.2</v>
      </c>
      <c r="L126" s="27">
        <v>439.03</v>
      </c>
      <c r="M126" s="25">
        <v>11.9</v>
      </c>
      <c r="N126" s="22"/>
      <c r="O126" s="22"/>
      <c r="P126" s="22">
        <v>481.6</v>
      </c>
      <c r="Q126" s="22">
        <v>482.1</v>
      </c>
      <c r="R126" s="27">
        <v>482.08</v>
      </c>
      <c r="S126" s="25">
        <v>21</v>
      </c>
      <c r="T126" s="22"/>
      <c r="U126" s="22">
        <f t="shared" si="8"/>
        <v>45.9</v>
      </c>
      <c r="V126" s="22">
        <v>46.9</v>
      </c>
      <c r="W126" s="22">
        <v>45.9</v>
      </c>
      <c r="X126" s="27">
        <v>43.06</v>
      </c>
      <c r="Y126" s="25">
        <v>9.1999999999999993</v>
      </c>
      <c r="Z126" s="22"/>
      <c r="AA126" s="22">
        <f t="shared" si="9"/>
        <v>9.1999999999999993</v>
      </c>
      <c r="AB126" s="22">
        <v>9.4</v>
      </c>
      <c r="AC126" s="22">
        <v>9.1999999999999993</v>
      </c>
      <c r="AD126" s="27">
        <v>8.7100000000000009</v>
      </c>
      <c r="AE126" s="25">
        <v>1.4</v>
      </c>
      <c r="AF126" s="22"/>
      <c r="AG126" s="22">
        <f t="shared" si="10"/>
        <v>90.5</v>
      </c>
      <c r="AH126" s="22">
        <v>90.3</v>
      </c>
      <c r="AI126" s="22">
        <v>90.5</v>
      </c>
      <c r="AJ126" s="27">
        <v>91.07</v>
      </c>
      <c r="AK126" s="25">
        <v>-1.5</v>
      </c>
      <c r="AL126" s="22"/>
      <c r="AM126" s="22">
        <f t="shared" si="11"/>
        <v>9.5</v>
      </c>
      <c r="AN126" s="22">
        <v>9.6999999999999993</v>
      </c>
      <c r="AO126" s="22">
        <v>9.5</v>
      </c>
      <c r="AP126" s="27">
        <v>8.93</v>
      </c>
      <c r="AQ126" s="25">
        <v>1.5</v>
      </c>
      <c r="AR126" s="6"/>
      <c r="AS126" s="6"/>
    </row>
    <row r="127" spans="1:80" s="11" customFormat="1" ht="12.75" customHeight="1" x14ac:dyDescent="0.25">
      <c r="A127" s="7">
        <v>11</v>
      </c>
      <c r="B127">
        <v>3</v>
      </c>
      <c r="C127" s="22">
        <f t="shared" si="6"/>
        <v>41.8</v>
      </c>
      <c r="D127" s="22">
        <v>39.700000000000003</v>
      </c>
      <c r="E127" s="22">
        <v>41.8</v>
      </c>
      <c r="F127" s="27">
        <v>42.77</v>
      </c>
      <c r="G127" s="25">
        <v>9.5</v>
      </c>
      <c r="H127" s="22"/>
      <c r="I127" s="22">
        <f t="shared" si="7"/>
        <v>440.6</v>
      </c>
      <c r="J127" s="22">
        <v>442.8</v>
      </c>
      <c r="K127" s="22">
        <v>440.6</v>
      </c>
      <c r="L127" s="27">
        <v>439.93</v>
      </c>
      <c r="M127" s="25">
        <v>10.8</v>
      </c>
      <c r="N127" s="22"/>
      <c r="O127" s="22"/>
      <c r="P127" s="22">
        <v>483.6</v>
      </c>
      <c r="Q127" s="22">
        <v>483.8</v>
      </c>
      <c r="R127" s="27">
        <v>483.81</v>
      </c>
      <c r="S127" s="25">
        <v>20.7</v>
      </c>
      <c r="T127" s="22"/>
      <c r="U127" s="22">
        <f t="shared" si="8"/>
        <v>43.2</v>
      </c>
      <c r="V127" s="22">
        <v>40.799999999999997</v>
      </c>
      <c r="W127" s="22">
        <v>43.2</v>
      </c>
      <c r="X127" s="27">
        <v>43.88</v>
      </c>
      <c r="Y127" s="25">
        <v>9.9</v>
      </c>
      <c r="Z127" s="22"/>
      <c r="AA127" s="22">
        <f t="shared" si="9"/>
        <v>8.6</v>
      </c>
      <c r="AB127" s="22">
        <v>8.1999999999999993</v>
      </c>
      <c r="AC127" s="22">
        <v>8.6</v>
      </c>
      <c r="AD127" s="27">
        <v>8.84</v>
      </c>
      <c r="AE127" s="25">
        <v>1.6</v>
      </c>
      <c r="AF127" s="22"/>
      <c r="AG127" s="22">
        <f t="shared" si="10"/>
        <v>91.1</v>
      </c>
      <c r="AH127" s="22">
        <v>91.6</v>
      </c>
      <c r="AI127" s="22">
        <v>91.1</v>
      </c>
      <c r="AJ127" s="27">
        <v>90.93</v>
      </c>
      <c r="AK127" s="25">
        <v>-1.7</v>
      </c>
      <c r="AL127" s="22"/>
      <c r="AM127" s="22">
        <f t="shared" si="11"/>
        <v>8.9</v>
      </c>
      <c r="AN127" s="22">
        <v>8.4</v>
      </c>
      <c r="AO127" s="22">
        <v>8.9</v>
      </c>
      <c r="AP127" s="27">
        <v>9.07</v>
      </c>
      <c r="AQ127" s="25">
        <v>1.7</v>
      </c>
      <c r="AR127" s="6"/>
      <c r="AS127" s="6"/>
    </row>
    <row r="128" spans="1:80" s="11" customFormat="1" ht="12.75" customHeight="1" x14ac:dyDescent="0.25">
      <c r="A128" s="7">
        <v>11</v>
      </c>
      <c r="B128">
        <v>4</v>
      </c>
      <c r="C128" s="22">
        <f t="shared" si="6"/>
        <v>44.7</v>
      </c>
      <c r="D128" s="22">
        <v>48.7</v>
      </c>
      <c r="E128" s="22">
        <v>44.7</v>
      </c>
      <c r="F128" s="27">
        <v>43.58</v>
      </c>
      <c r="G128" s="25">
        <v>9.6999999999999993</v>
      </c>
      <c r="H128" s="22"/>
      <c r="I128" s="22">
        <f t="shared" si="7"/>
        <v>440.4</v>
      </c>
      <c r="J128" s="22">
        <v>436.8</v>
      </c>
      <c r="K128" s="22">
        <v>440.4</v>
      </c>
      <c r="L128" s="27">
        <v>440.8</v>
      </c>
      <c r="M128" s="25">
        <v>10.4</v>
      </c>
      <c r="N128" s="22"/>
      <c r="O128" s="22"/>
      <c r="P128" s="22">
        <v>485.4</v>
      </c>
      <c r="Q128" s="22">
        <v>485.4</v>
      </c>
      <c r="R128" s="27">
        <v>485.52</v>
      </c>
      <c r="S128" s="25">
        <v>20.5</v>
      </c>
      <c r="T128" s="22"/>
      <c r="U128" s="22">
        <f t="shared" si="8"/>
        <v>44.9</v>
      </c>
      <c r="V128" s="22">
        <v>48.7</v>
      </c>
      <c r="W128" s="22">
        <v>44.9</v>
      </c>
      <c r="X128" s="27">
        <v>44.72</v>
      </c>
      <c r="Y128" s="25">
        <v>10.1</v>
      </c>
      <c r="Z128" s="22"/>
      <c r="AA128" s="22">
        <f t="shared" si="9"/>
        <v>9.1999999999999993</v>
      </c>
      <c r="AB128" s="22">
        <v>10</v>
      </c>
      <c r="AC128" s="22">
        <v>9.1999999999999993</v>
      </c>
      <c r="AD128" s="27">
        <v>8.98</v>
      </c>
      <c r="AE128" s="25">
        <v>1.6</v>
      </c>
      <c r="AF128" s="22"/>
      <c r="AG128" s="22">
        <f t="shared" si="10"/>
        <v>90.7</v>
      </c>
      <c r="AH128" s="22">
        <v>90</v>
      </c>
      <c r="AI128" s="22">
        <v>90.7</v>
      </c>
      <c r="AJ128" s="27">
        <v>90.79</v>
      </c>
      <c r="AK128" s="25">
        <v>-1.7</v>
      </c>
      <c r="AL128" s="22"/>
      <c r="AM128" s="22">
        <f t="shared" si="11"/>
        <v>9.3000000000000007</v>
      </c>
      <c r="AN128" s="22">
        <v>10</v>
      </c>
      <c r="AO128" s="22">
        <v>9.3000000000000007</v>
      </c>
      <c r="AP128" s="27">
        <v>9.2100000000000009</v>
      </c>
      <c r="AQ128" s="25">
        <v>1.7</v>
      </c>
      <c r="AR128" s="6"/>
      <c r="AS128" s="6"/>
    </row>
    <row r="129" spans="1:45" s="11" customFormat="1" ht="12.75" customHeight="1" x14ac:dyDescent="0.25">
      <c r="A129" s="7">
        <v>11</v>
      </c>
      <c r="B129">
        <v>5</v>
      </c>
      <c r="C129" s="22">
        <f t="shared" si="6"/>
        <v>44.6</v>
      </c>
      <c r="D129" s="22">
        <v>47.1</v>
      </c>
      <c r="E129" s="22">
        <v>44.6</v>
      </c>
      <c r="F129" s="27">
        <v>44.35</v>
      </c>
      <c r="G129" s="25">
        <v>9.1999999999999993</v>
      </c>
      <c r="H129" s="22"/>
      <c r="I129" s="22">
        <f t="shared" si="7"/>
        <v>441.7</v>
      </c>
      <c r="J129" s="22">
        <v>439.5</v>
      </c>
      <c r="K129" s="22">
        <v>441.7</v>
      </c>
      <c r="L129" s="27">
        <v>441.72</v>
      </c>
      <c r="M129" s="25">
        <v>11</v>
      </c>
      <c r="N129" s="22"/>
      <c r="O129" s="22"/>
      <c r="P129" s="22">
        <v>487.5</v>
      </c>
      <c r="Q129" s="22">
        <v>487.2</v>
      </c>
      <c r="R129" s="27">
        <v>487.21</v>
      </c>
      <c r="S129" s="25">
        <v>20.399999999999999</v>
      </c>
      <c r="T129" s="22"/>
      <c r="U129" s="22">
        <f t="shared" si="8"/>
        <v>45.5</v>
      </c>
      <c r="V129" s="22">
        <v>48</v>
      </c>
      <c r="W129" s="22">
        <v>45.5</v>
      </c>
      <c r="X129" s="27">
        <v>45.5</v>
      </c>
      <c r="Y129" s="25">
        <v>9.4</v>
      </c>
      <c r="Z129" s="22"/>
      <c r="AA129" s="22">
        <f t="shared" si="9"/>
        <v>9.1</v>
      </c>
      <c r="AB129" s="22">
        <v>9.6999999999999993</v>
      </c>
      <c r="AC129" s="22">
        <v>9.1</v>
      </c>
      <c r="AD129" s="27">
        <v>9.1</v>
      </c>
      <c r="AE129" s="25">
        <v>1.5</v>
      </c>
      <c r="AF129" s="22"/>
      <c r="AG129" s="22">
        <f t="shared" si="10"/>
        <v>90.7</v>
      </c>
      <c r="AH129" s="22">
        <v>90.2</v>
      </c>
      <c r="AI129" s="22">
        <v>90.7</v>
      </c>
      <c r="AJ129" s="27">
        <v>90.66</v>
      </c>
      <c r="AK129" s="25">
        <v>-1.5</v>
      </c>
      <c r="AL129" s="22"/>
      <c r="AM129" s="22">
        <f t="shared" si="11"/>
        <v>9.3000000000000007</v>
      </c>
      <c r="AN129" s="22">
        <v>9.8000000000000007</v>
      </c>
      <c r="AO129" s="22">
        <v>9.3000000000000007</v>
      </c>
      <c r="AP129" s="27">
        <v>9.34</v>
      </c>
      <c r="AQ129" s="25">
        <v>1.5</v>
      </c>
      <c r="AR129" s="6"/>
      <c r="AS129" s="6"/>
    </row>
    <row r="130" spans="1:45" s="11" customFormat="1" ht="12.75" customHeight="1" x14ac:dyDescent="0.25">
      <c r="A130" s="7">
        <v>11</v>
      </c>
      <c r="B130">
        <v>6</v>
      </c>
      <c r="C130" s="22">
        <f t="shared" si="6"/>
        <v>41.7</v>
      </c>
      <c r="D130" s="22">
        <v>38.5</v>
      </c>
      <c r="E130" s="22">
        <v>41.7</v>
      </c>
      <c r="F130" s="27">
        <v>45.07</v>
      </c>
      <c r="G130" s="25">
        <v>8.6999999999999993</v>
      </c>
      <c r="H130" s="22"/>
      <c r="I130" s="22">
        <f t="shared" si="7"/>
        <v>445.7</v>
      </c>
      <c r="J130" s="22">
        <v>448.9</v>
      </c>
      <c r="K130" s="22">
        <v>445.7</v>
      </c>
      <c r="L130" s="27">
        <v>442.68</v>
      </c>
      <c r="M130" s="25">
        <v>11.6</v>
      </c>
      <c r="N130" s="22"/>
      <c r="O130" s="22"/>
      <c r="P130" s="22">
        <v>489</v>
      </c>
      <c r="Q130" s="22">
        <v>488.8</v>
      </c>
      <c r="R130" s="27">
        <v>488.91</v>
      </c>
      <c r="S130" s="25">
        <v>20.399999999999999</v>
      </c>
      <c r="T130" s="22"/>
      <c r="U130" s="22">
        <f t="shared" si="8"/>
        <v>43</v>
      </c>
      <c r="V130" s="22">
        <v>40.200000000000003</v>
      </c>
      <c r="W130" s="22">
        <v>43</v>
      </c>
      <c r="X130" s="27">
        <v>46.23</v>
      </c>
      <c r="Y130" s="25">
        <v>8.8000000000000007</v>
      </c>
      <c r="Z130" s="22"/>
      <c r="AA130" s="22">
        <f t="shared" si="9"/>
        <v>8.5</v>
      </c>
      <c r="AB130" s="22">
        <v>7.9</v>
      </c>
      <c r="AC130" s="22">
        <v>8.5</v>
      </c>
      <c r="AD130" s="27">
        <v>9.2200000000000006</v>
      </c>
      <c r="AE130" s="25">
        <v>1.4</v>
      </c>
      <c r="AF130" s="22"/>
      <c r="AG130" s="22">
        <f t="shared" si="10"/>
        <v>91.2</v>
      </c>
      <c r="AH130" s="22">
        <v>91.8</v>
      </c>
      <c r="AI130" s="22">
        <v>91.2</v>
      </c>
      <c r="AJ130" s="27">
        <v>90.54</v>
      </c>
      <c r="AK130" s="25">
        <v>-1.4</v>
      </c>
      <c r="AL130" s="22"/>
      <c r="AM130" s="22">
        <f t="shared" si="11"/>
        <v>8.8000000000000007</v>
      </c>
      <c r="AN130" s="22">
        <v>8.1999999999999993</v>
      </c>
      <c r="AO130" s="22">
        <v>8.8000000000000007</v>
      </c>
      <c r="AP130" s="27">
        <v>9.4600000000000009</v>
      </c>
      <c r="AQ130" s="25">
        <v>1.4</v>
      </c>
      <c r="AR130" s="6"/>
      <c r="AS130" s="6"/>
    </row>
    <row r="131" spans="1:45" s="11" customFormat="1" ht="12.75" customHeight="1" x14ac:dyDescent="0.25">
      <c r="A131" s="7">
        <v>11</v>
      </c>
      <c r="B131">
        <v>7</v>
      </c>
      <c r="C131" s="22">
        <f t="shared" si="6"/>
        <v>45.8</v>
      </c>
      <c r="D131" s="22">
        <v>46.4</v>
      </c>
      <c r="E131" s="22">
        <v>45.8</v>
      </c>
      <c r="F131" s="27">
        <v>45.82</v>
      </c>
      <c r="G131" s="25">
        <v>9</v>
      </c>
      <c r="H131" s="22"/>
      <c r="I131" s="22">
        <f t="shared" si="7"/>
        <v>442.8</v>
      </c>
      <c r="J131" s="22">
        <v>442.6</v>
      </c>
      <c r="K131" s="22">
        <v>442.8</v>
      </c>
      <c r="L131" s="27">
        <v>443.63</v>
      </c>
      <c r="M131" s="25">
        <v>11.4</v>
      </c>
      <c r="N131" s="22"/>
      <c r="O131" s="22"/>
      <c r="P131" s="22">
        <v>490.9</v>
      </c>
      <c r="Q131" s="22">
        <v>490.6</v>
      </c>
      <c r="R131" s="27">
        <v>490.62</v>
      </c>
      <c r="S131" s="25">
        <v>20.5</v>
      </c>
      <c r="T131" s="22"/>
      <c r="U131" s="22">
        <f t="shared" si="8"/>
        <v>47.8</v>
      </c>
      <c r="V131" s="22">
        <v>48.3</v>
      </c>
      <c r="W131" s="22">
        <v>47.8</v>
      </c>
      <c r="X131" s="27">
        <v>46.99</v>
      </c>
      <c r="Y131" s="25">
        <v>9.1</v>
      </c>
      <c r="Z131" s="22"/>
      <c r="AA131" s="22">
        <f t="shared" si="9"/>
        <v>9.3000000000000007</v>
      </c>
      <c r="AB131" s="22">
        <v>9.5</v>
      </c>
      <c r="AC131" s="22">
        <v>9.3000000000000007</v>
      </c>
      <c r="AD131" s="27">
        <v>9.34</v>
      </c>
      <c r="AE131" s="25">
        <v>1.4</v>
      </c>
      <c r="AF131" s="22"/>
      <c r="AG131" s="22">
        <f t="shared" si="10"/>
        <v>90.3</v>
      </c>
      <c r="AH131" s="22">
        <v>90.2</v>
      </c>
      <c r="AI131" s="22">
        <v>90.3</v>
      </c>
      <c r="AJ131" s="27">
        <v>90.42</v>
      </c>
      <c r="AK131" s="25">
        <v>-1.5</v>
      </c>
      <c r="AL131" s="22"/>
      <c r="AM131" s="22">
        <f t="shared" si="11"/>
        <v>9.6999999999999993</v>
      </c>
      <c r="AN131" s="22">
        <v>9.8000000000000007</v>
      </c>
      <c r="AO131" s="22">
        <v>9.6999999999999993</v>
      </c>
      <c r="AP131" s="27">
        <v>9.58</v>
      </c>
      <c r="AQ131" s="25">
        <v>1.5</v>
      </c>
      <c r="AR131" s="6"/>
      <c r="AS131" s="6"/>
    </row>
    <row r="132" spans="1:45" s="11" customFormat="1" ht="12.75" customHeight="1" x14ac:dyDescent="0.25">
      <c r="A132" s="7">
        <v>11</v>
      </c>
      <c r="B132">
        <v>8</v>
      </c>
      <c r="C132" s="22">
        <f t="shared" si="6"/>
        <v>49.2</v>
      </c>
      <c r="D132" s="22">
        <v>50</v>
      </c>
      <c r="E132" s="22">
        <v>49.2</v>
      </c>
      <c r="F132" s="27">
        <v>46.61</v>
      </c>
      <c r="G132" s="25">
        <v>9.5</v>
      </c>
      <c r="H132" s="22"/>
      <c r="I132" s="22">
        <f t="shared" si="7"/>
        <v>441.6</v>
      </c>
      <c r="J132" s="22">
        <v>440.5</v>
      </c>
      <c r="K132" s="22">
        <v>441.6</v>
      </c>
      <c r="L132" s="27">
        <v>444.56</v>
      </c>
      <c r="M132" s="25">
        <v>11.1</v>
      </c>
      <c r="N132" s="22"/>
      <c r="O132" s="22"/>
      <c r="P132" s="22">
        <v>492.6</v>
      </c>
      <c r="Q132" s="22">
        <v>492.4</v>
      </c>
      <c r="R132" s="27">
        <v>492.36</v>
      </c>
      <c r="S132" s="25">
        <v>20.8</v>
      </c>
      <c r="T132" s="22"/>
      <c r="U132" s="22">
        <f t="shared" si="8"/>
        <v>50.9</v>
      </c>
      <c r="V132" s="22">
        <v>52.2</v>
      </c>
      <c r="W132" s="22">
        <v>50.9</v>
      </c>
      <c r="X132" s="27">
        <v>47.8</v>
      </c>
      <c r="Y132" s="25">
        <v>9.6999999999999993</v>
      </c>
      <c r="Z132" s="22"/>
      <c r="AA132" s="22">
        <f t="shared" si="9"/>
        <v>10</v>
      </c>
      <c r="AB132" s="22">
        <v>10.1</v>
      </c>
      <c r="AC132" s="22">
        <v>10</v>
      </c>
      <c r="AD132" s="27">
        <v>9.4700000000000006</v>
      </c>
      <c r="AE132" s="25">
        <v>1.5</v>
      </c>
      <c r="AF132" s="22"/>
      <c r="AG132" s="22">
        <f t="shared" si="10"/>
        <v>89.7</v>
      </c>
      <c r="AH132" s="22">
        <v>89.4</v>
      </c>
      <c r="AI132" s="22">
        <v>89.7</v>
      </c>
      <c r="AJ132" s="27">
        <v>90.29</v>
      </c>
      <c r="AK132" s="25">
        <v>-1.6</v>
      </c>
      <c r="AL132" s="22"/>
      <c r="AM132" s="22">
        <f t="shared" si="11"/>
        <v>10.3</v>
      </c>
      <c r="AN132" s="22">
        <v>10.6</v>
      </c>
      <c r="AO132" s="22">
        <v>10.3</v>
      </c>
      <c r="AP132" s="27">
        <v>9.7100000000000009</v>
      </c>
      <c r="AQ132" s="25">
        <v>1.6</v>
      </c>
      <c r="AR132" s="6"/>
      <c r="AS132" s="6"/>
    </row>
    <row r="133" spans="1:45" s="11" customFormat="1" ht="12.75" customHeight="1" x14ac:dyDescent="0.25">
      <c r="A133" s="7">
        <v>11</v>
      </c>
      <c r="B133">
        <v>9</v>
      </c>
      <c r="C133" s="22">
        <f t="shared" ref="C133:C196" si="12">$B$2*E133+(1-$B$2)*D133</f>
        <v>48.6</v>
      </c>
      <c r="D133" s="22">
        <v>45.3</v>
      </c>
      <c r="E133" s="22">
        <v>48.6</v>
      </c>
      <c r="F133" s="27">
        <v>47.48</v>
      </c>
      <c r="G133" s="25">
        <v>10.4</v>
      </c>
      <c r="H133" s="22"/>
      <c r="I133" s="22">
        <f t="shared" ref="I133:I196" si="13">$B$2*K133+(1-$B$2)*J133</f>
        <v>444.9</v>
      </c>
      <c r="J133" s="22">
        <v>448.2</v>
      </c>
      <c r="K133" s="22">
        <v>444.9</v>
      </c>
      <c r="L133" s="27">
        <v>445.41</v>
      </c>
      <c r="M133" s="25">
        <v>10.199999999999999</v>
      </c>
      <c r="N133" s="22"/>
      <c r="O133" s="22"/>
      <c r="P133" s="22">
        <v>494.2</v>
      </c>
      <c r="Q133" s="22">
        <v>494</v>
      </c>
      <c r="R133" s="27">
        <v>494.11</v>
      </c>
      <c r="S133" s="25">
        <v>21.1</v>
      </c>
      <c r="T133" s="22"/>
      <c r="U133" s="22">
        <f t="shared" ref="U133:U196" si="14">$B$2*W133+(1-$B$2)*V133</f>
        <v>49.2</v>
      </c>
      <c r="V133" s="22">
        <v>46</v>
      </c>
      <c r="W133" s="22">
        <v>49.2</v>
      </c>
      <c r="X133" s="27">
        <v>48.7</v>
      </c>
      <c r="Y133" s="25">
        <v>10.8</v>
      </c>
      <c r="Z133" s="22"/>
      <c r="AA133" s="22">
        <f t="shared" ref="AA133:AA196" si="15">$B$2*AC133+(1-$B$2)*AB133</f>
        <v>9.8000000000000007</v>
      </c>
      <c r="AB133" s="22">
        <v>9.1999999999999993</v>
      </c>
      <c r="AC133" s="22">
        <v>9.8000000000000007</v>
      </c>
      <c r="AD133" s="27">
        <v>9.61</v>
      </c>
      <c r="AE133" s="25">
        <v>1.7</v>
      </c>
      <c r="AF133" s="22"/>
      <c r="AG133" s="22">
        <f t="shared" ref="AG133:AG196" si="16">$B$2*AI133+(1-$B$2)*AH133</f>
        <v>90</v>
      </c>
      <c r="AH133" s="22">
        <v>90.7</v>
      </c>
      <c r="AI133" s="22">
        <v>90</v>
      </c>
      <c r="AJ133" s="27">
        <v>90.14</v>
      </c>
      <c r="AK133" s="25">
        <v>-1.8</v>
      </c>
      <c r="AL133" s="22"/>
      <c r="AM133" s="22">
        <f t="shared" ref="AM133:AM196" si="17">$B$2*AO133+(1-$B$2)*AN133</f>
        <v>10</v>
      </c>
      <c r="AN133" s="22">
        <v>9.3000000000000007</v>
      </c>
      <c r="AO133" s="22">
        <v>10</v>
      </c>
      <c r="AP133" s="27">
        <v>9.86</v>
      </c>
      <c r="AQ133" s="25">
        <v>1.8</v>
      </c>
      <c r="AR133" s="6"/>
      <c r="AS133" s="6"/>
    </row>
    <row r="134" spans="1:45" s="11" customFormat="1" ht="12.75" customHeight="1" x14ac:dyDescent="0.25">
      <c r="A134" s="7">
        <v>11</v>
      </c>
      <c r="B134">
        <v>10</v>
      </c>
      <c r="C134" s="22">
        <f t="shared" si="12"/>
        <v>47.5</v>
      </c>
      <c r="D134" s="22">
        <v>51.2</v>
      </c>
      <c r="E134" s="22">
        <v>47.5</v>
      </c>
      <c r="F134" s="27">
        <v>48.43</v>
      </c>
      <c r="G134" s="25">
        <v>11.4</v>
      </c>
      <c r="H134" s="22"/>
      <c r="I134" s="22">
        <f t="shared" si="13"/>
        <v>447.1</v>
      </c>
      <c r="J134" s="22">
        <v>443.8</v>
      </c>
      <c r="K134" s="22">
        <v>447.1</v>
      </c>
      <c r="L134" s="27">
        <v>446.16</v>
      </c>
      <c r="M134" s="25">
        <v>9.1</v>
      </c>
      <c r="N134" s="22"/>
      <c r="O134" s="22"/>
      <c r="P134" s="22">
        <v>495.9</v>
      </c>
      <c r="Q134" s="22">
        <v>495.9</v>
      </c>
      <c r="R134" s="27">
        <v>495.88</v>
      </c>
      <c r="S134" s="25">
        <v>21.3</v>
      </c>
      <c r="T134" s="22"/>
      <c r="U134" s="22">
        <f t="shared" si="14"/>
        <v>48.8</v>
      </c>
      <c r="V134" s="22">
        <v>52.1</v>
      </c>
      <c r="W134" s="22">
        <v>48.8</v>
      </c>
      <c r="X134" s="27">
        <v>49.72</v>
      </c>
      <c r="Y134" s="25">
        <v>12.2</v>
      </c>
      <c r="Z134" s="22"/>
      <c r="AA134" s="22">
        <f t="shared" si="15"/>
        <v>9.6</v>
      </c>
      <c r="AB134" s="22">
        <v>10.3</v>
      </c>
      <c r="AC134" s="22">
        <v>9.6</v>
      </c>
      <c r="AD134" s="27">
        <v>9.77</v>
      </c>
      <c r="AE134" s="25">
        <v>1.9</v>
      </c>
      <c r="AF134" s="22"/>
      <c r="AG134" s="22">
        <f t="shared" si="16"/>
        <v>90.2</v>
      </c>
      <c r="AH134" s="22">
        <v>89.5</v>
      </c>
      <c r="AI134" s="22">
        <v>90.2</v>
      </c>
      <c r="AJ134" s="27">
        <v>89.97</v>
      </c>
      <c r="AK134" s="25">
        <v>-2</v>
      </c>
      <c r="AL134" s="22"/>
      <c r="AM134" s="22">
        <f t="shared" si="17"/>
        <v>9.8000000000000007</v>
      </c>
      <c r="AN134" s="22">
        <v>10.5</v>
      </c>
      <c r="AO134" s="22">
        <v>9.8000000000000007</v>
      </c>
      <c r="AP134" s="27">
        <v>10.029999999999999</v>
      </c>
      <c r="AQ134" s="25">
        <v>2</v>
      </c>
      <c r="AR134" s="6"/>
      <c r="AS134" s="6"/>
    </row>
    <row r="135" spans="1:45" s="11" customFormat="1" ht="12.75" customHeight="1" x14ac:dyDescent="0.25">
      <c r="A135" s="7">
        <v>11</v>
      </c>
      <c r="B135">
        <v>11</v>
      </c>
      <c r="C135" s="22">
        <f t="shared" si="12"/>
        <v>49.3</v>
      </c>
      <c r="D135" s="22">
        <v>49.3</v>
      </c>
      <c r="E135" s="22">
        <v>49.3</v>
      </c>
      <c r="F135" s="27">
        <v>49.42</v>
      </c>
      <c r="G135" s="25">
        <v>11.9</v>
      </c>
      <c r="H135" s="22"/>
      <c r="I135" s="22">
        <f t="shared" si="13"/>
        <v>446.7</v>
      </c>
      <c r="J135" s="22">
        <v>446.5</v>
      </c>
      <c r="K135" s="22">
        <v>446.7</v>
      </c>
      <c r="L135" s="27">
        <v>446.86</v>
      </c>
      <c r="M135" s="25">
        <v>8.4</v>
      </c>
      <c r="N135" s="22"/>
      <c r="O135" s="22"/>
      <c r="P135" s="22">
        <v>497.4</v>
      </c>
      <c r="Q135" s="22">
        <v>497.6</v>
      </c>
      <c r="R135" s="27">
        <v>497.67</v>
      </c>
      <c r="S135" s="25">
        <v>21.5</v>
      </c>
      <c r="T135" s="22"/>
      <c r="U135" s="22">
        <f t="shared" si="14"/>
        <v>50.9</v>
      </c>
      <c r="V135" s="22">
        <v>50.9</v>
      </c>
      <c r="W135" s="22">
        <v>50.9</v>
      </c>
      <c r="X135" s="27">
        <v>50.82</v>
      </c>
      <c r="Y135" s="25">
        <v>13.1</v>
      </c>
      <c r="Z135" s="22"/>
      <c r="AA135" s="22">
        <f t="shared" si="15"/>
        <v>9.9</v>
      </c>
      <c r="AB135" s="22">
        <v>9.9</v>
      </c>
      <c r="AC135" s="22">
        <v>9.9</v>
      </c>
      <c r="AD135" s="27">
        <v>9.93</v>
      </c>
      <c r="AE135" s="25">
        <v>2</v>
      </c>
      <c r="AF135" s="22"/>
      <c r="AG135" s="22">
        <f t="shared" si="16"/>
        <v>89.8</v>
      </c>
      <c r="AH135" s="22">
        <v>89.8</v>
      </c>
      <c r="AI135" s="22">
        <v>89.8</v>
      </c>
      <c r="AJ135" s="27">
        <v>89.79</v>
      </c>
      <c r="AK135" s="25">
        <v>-2.2000000000000002</v>
      </c>
      <c r="AL135" s="22"/>
      <c r="AM135" s="22">
        <f t="shared" si="17"/>
        <v>10.199999999999999</v>
      </c>
      <c r="AN135" s="22">
        <v>10.199999999999999</v>
      </c>
      <c r="AO135" s="22">
        <v>10.199999999999999</v>
      </c>
      <c r="AP135" s="27">
        <v>10.210000000000001</v>
      </c>
      <c r="AQ135" s="25">
        <v>2.2000000000000002</v>
      </c>
      <c r="AR135" s="6"/>
      <c r="AS135" s="6"/>
    </row>
    <row r="136" spans="1:45" s="11" customFormat="1" ht="12.75" customHeight="1" x14ac:dyDescent="0.25">
      <c r="A136" s="7">
        <v>11</v>
      </c>
      <c r="B136">
        <v>12</v>
      </c>
      <c r="C136" s="22">
        <f t="shared" si="12"/>
        <v>48.5</v>
      </c>
      <c r="D136" s="22">
        <v>44.5</v>
      </c>
      <c r="E136" s="22">
        <v>48.5</v>
      </c>
      <c r="F136" s="27">
        <v>50.41</v>
      </c>
      <c r="G136" s="25">
        <v>11.9</v>
      </c>
      <c r="H136" s="22"/>
      <c r="I136" s="22">
        <f t="shared" si="13"/>
        <v>449.8</v>
      </c>
      <c r="J136" s="22">
        <v>453.7</v>
      </c>
      <c r="K136" s="22">
        <v>449.8</v>
      </c>
      <c r="L136" s="27">
        <v>447.52</v>
      </c>
      <c r="M136" s="25">
        <v>8</v>
      </c>
      <c r="N136" s="22"/>
      <c r="O136" s="22"/>
      <c r="P136" s="22">
        <v>499</v>
      </c>
      <c r="Q136" s="22">
        <v>499.3</v>
      </c>
      <c r="R136" s="27">
        <v>499.47</v>
      </c>
      <c r="S136" s="25">
        <v>21.5</v>
      </c>
      <c r="T136" s="22"/>
      <c r="U136" s="22">
        <f t="shared" si="14"/>
        <v>49.5</v>
      </c>
      <c r="V136" s="22">
        <v>45.3</v>
      </c>
      <c r="W136" s="22">
        <v>49.5</v>
      </c>
      <c r="X136" s="27">
        <v>51.95</v>
      </c>
      <c r="Y136" s="25">
        <v>13.6</v>
      </c>
      <c r="Z136" s="22"/>
      <c r="AA136" s="22">
        <f t="shared" si="15"/>
        <v>9.6999999999999993</v>
      </c>
      <c r="AB136" s="22">
        <v>8.9</v>
      </c>
      <c r="AC136" s="22">
        <v>9.6999999999999993</v>
      </c>
      <c r="AD136" s="27">
        <v>10.09</v>
      </c>
      <c r="AE136" s="25">
        <v>2</v>
      </c>
      <c r="AF136" s="22"/>
      <c r="AG136" s="22">
        <f t="shared" si="16"/>
        <v>90.1</v>
      </c>
      <c r="AH136" s="22">
        <v>90.9</v>
      </c>
      <c r="AI136" s="22">
        <v>90.1</v>
      </c>
      <c r="AJ136" s="27">
        <v>89.6</v>
      </c>
      <c r="AK136" s="25">
        <v>-2.2999999999999998</v>
      </c>
      <c r="AL136" s="22"/>
      <c r="AM136" s="22">
        <f t="shared" si="17"/>
        <v>9.9</v>
      </c>
      <c r="AN136" s="22">
        <v>9.1</v>
      </c>
      <c r="AO136" s="22">
        <v>9.9</v>
      </c>
      <c r="AP136" s="27">
        <v>10.4</v>
      </c>
      <c r="AQ136" s="25">
        <v>2.2999999999999998</v>
      </c>
      <c r="AR136" s="6"/>
      <c r="AS136" s="6"/>
    </row>
    <row r="137" spans="1:45" s="11" customFormat="1" ht="12.75" customHeight="1" x14ac:dyDescent="0.25">
      <c r="A137" s="7"/>
      <c r="B137">
        <v>1</v>
      </c>
      <c r="C137" s="22">
        <f t="shared" si="12"/>
        <v>56.4</v>
      </c>
      <c r="D137" s="22">
        <v>57.4</v>
      </c>
      <c r="E137" s="22">
        <v>56.4</v>
      </c>
      <c r="F137" s="27">
        <v>51.39</v>
      </c>
      <c r="G137" s="25">
        <v>11.8</v>
      </c>
      <c r="H137" s="22"/>
      <c r="I137" s="22">
        <f t="shared" si="13"/>
        <v>443.2</v>
      </c>
      <c r="J137" s="22">
        <v>442.5</v>
      </c>
      <c r="K137" s="22">
        <v>443.2</v>
      </c>
      <c r="L137" s="27">
        <v>448.17</v>
      </c>
      <c r="M137" s="25">
        <v>7.7</v>
      </c>
      <c r="N137" s="22"/>
      <c r="O137" s="22"/>
      <c r="P137" s="22">
        <v>500.9</v>
      </c>
      <c r="Q137" s="22">
        <v>501.3</v>
      </c>
      <c r="R137" s="27">
        <v>501.26</v>
      </c>
      <c r="S137" s="25">
        <v>21.5</v>
      </c>
      <c r="T137" s="22"/>
      <c r="U137" s="22">
        <f t="shared" si="14"/>
        <v>58</v>
      </c>
      <c r="V137" s="22">
        <v>58.5</v>
      </c>
      <c r="W137" s="22">
        <v>58</v>
      </c>
      <c r="X137" s="27">
        <v>53.09</v>
      </c>
      <c r="Y137" s="25">
        <v>13.7</v>
      </c>
      <c r="Z137" s="22"/>
      <c r="AA137" s="22">
        <f t="shared" si="15"/>
        <v>11.3</v>
      </c>
      <c r="AB137" s="22">
        <v>11.5</v>
      </c>
      <c r="AC137" s="22">
        <v>11.3</v>
      </c>
      <c r="AD137" s="27">
        <v>10.25</v>
      </c>
      <c r="AE137" s="25">
        <v>1.9</v>
      </c>
      <c r="AF137" s="22"/>
      <c r="AG137" s="22">
        <f t="shared" si="16"/>
        <v>88.4</v>
      </c>
      <c r="AH137" s="22">
        <v>88.3</v>
      </c>
      <c r="AI137" s="22">
        <v>88.4</v>
      </c>
      <c r="AJ137" s="27">
        <v>89.41</v>
      </c>
      <c r="AK137" s="25">
        <v>-2.2999999999999998</v>
      </c>
      <c r="AL137" s="22"/>
      <c r="AM137" s="22">
        <f t="shared" si="17"/>
        <v>11.6</v>
      </c>
      <c r="AN137" s="22">
        <v>11.7</v>
      </c>
      <c r="AO137" s="22">
        <v>11.6</v>
      </c>
      <c r="AP137" s="27">
        <v>10.59</v>
      </c>
      <c r="AQ137" s="25">
        <v>2.2999999999999998</v>
      </c>
      <c r="AR137" s="6"/>
      <c r="AS137" s="6"/>
    </row>
    <row r="138" spans="1:45" s="11" customFormat="1" ht="12.75" customHeight="1" x14ac:dyDescent="0.25">
      <c r="A138" s="7">
        <v>12</v>
      </c>
      <c r="B138">
        <v>2</v>
      </c>
      <c r="C138" s="22">
        <f t="shared" si="12"/>
        <v>50.6</v>
      </c>
      <c r="D138" s="22">
        <v>50.3</v>
      </c>
      <c r="E138" s="22">
        <v>50.6</v>
      </c>
      <c r="F138" s="27">
        <v>52.32</v>
      </c>
      <c r="G138" s="25">
        <v>11.2</v>
      </c>
      <c r="H138" s="22"/>
      <c r="I138" s="22">
        <f t="shared" si="13"/>
        <v>451.4</v>
      </c>
      <c r="J138" s="22">
        <v>451</v>
      </c>
      <c r="K138" s="22">
        <v>451.4</v>
      </c>
      <c r="L138" s="27">
        <v>448.82</v>
      </c>
      <c r="M138" s="25">
        <v>7.9</v>
      </c>
      <c r="N138" s="22"/>
      <c r="O138" s="22"/>
      <c r="P138" s="22">
        <v>502.6</v>
      </c>
      <c r="Q138" s="22">
        <v>503.1</v>
      </c>
      <c r="R138" s="27">
        <v>503.03</v>
      </c>
      <c r="S138" s="25">
        <v>21.2</v>
      </c>
      <c r="T138" s="22"/>
      <c r="U138" s="22">
        <f t="shared" si="14"/>
        <v>51.6</v>
      </c>
      <c r="V138" s="22">
        <v>51.6</v>
      </c>
      <c r="W138" s="22">
        <v>51.6</v>
      </c>
      <c r="X138" s="27">
        <v>54.21</v>
      </c>
      <c r="Y138" s="25">
        <v>13.4</v>
      </c>
      <c r="Z138" s="22"/>
      <c r="AA138" s="22">
        <f t="shared" si="15"/>
        <v>10.1</v>
      </c>
      <c r="AB138" s="22">
        <v>10</v>
      </c>
      <c r="AC138" s="22">
        <v>10.1</v>
      </c>
      <c r="AD138" s="27">
        <v>10.4</v>
      </c>
      <c r="AE138" s="25">
        <v>1.8</v>
      </c>
      <c r="AF138" s="22"/>
      <c r="AG138" s="22">
        <f t="shared" si="16"/>
        <v>89.7</v>
      </c>
      <c r="AH138" s="22">
        <v>89.7</v>
      </c>
      <c r="AI138" s="22">
        <v>89.7</v>
      </c>
      <c r="AJ138" s="27">
        <v>89.22</v>
      </c>
      <c r="AK138" s="25">
        <v>-2.2000000000000002</v>
      </c>
      <c r="AL138" s="22"/>
      <c r="AM138" s="22">
        <f t="shared" si="17"/>
        <v>10.3</v>
      </c>
      <c r="AN138" s="22">
        <v>10.3</v>
      </c>
      <c r="AO138" s="22">
        <v>10.3</v>
      </c>
      <c r="AP138" s="27">
        <v>10.78</v>
      </c>
      <c r="AQ138" s="25">
        <v>2.2000000000000002</v>
      </c>
      <c r="AR138" s="6"/>
      <c r="AS138" s="6"/>
    </row>
    <row r="139" spans="1:45" s="11" customFormat="1" ht="12.75" customHeight="1" x14ac:dyDescent="0.25">
      <c r="A139" s="7">
        <v>12</v>
      </c>
      <c r="B139">
        <v>3</v>
      </c>
      <c r="C139" s="22">
        <f t="shared" si="12"/>
        <v>57.2</v>
      </c>
      <c r="D139" s="22">
        <v>55.5</v>
      </c>
      <c r="E139" s="22">
        <v>57.2</v>
      </c>
      <c r="F139" s="27">
        <v>53.19</v>
      </c>
      <c r="G139" s="25">
        <v>10.5</v>
      </c>
      <c r="H139" s="22"/>
      <c r="I139" s="22">
        <f t="shared" si="13"/>
        <v>445</v>
      </c>
      <c r="J139" s="22">
        <v>446.8</v>
      </c>
      <c r="K139" s="22">
        <v>445</v>
      </c>
      <c r="L139" s="27">
        <v>449.51</v>
      </c>
      <c r="M139" s="25">
        <v>8.1999999999999993</v>
      </c>
      <c r="N139" s="22"/>
      <c r="O139" s="22"/>
      <c r="P139" s="22">
        <v>504.7</v>
      </c>
      <c r="Q139" s="22">
        <v>504.8</v>
      </c>
      <c r="R139" s="27">
        <v>504.77</v>
      </c>
      <c r="S139" s="25">
        <v>20.9</v>
      </c>
      <c r="T139" s="22"/>
      <c r="U139" s="22">
        <f t="shared" si="14"/>
        <v>59.8</v>
      </c>
      <c r="V139" s="22">
        <v>57.8</v>
      </c>
      <c r="W139" s="22">
        <v>59.8</v>
      </c>
      <c r="X139" s="27">
        <v>55.26</v>
      </c>
      <c r="Y139" s="25">
        <v>12.7</v>
      </c>
      <c r="Z139" s="22"/>
      <c r="AA139" s="22">
        <f t="shared" si="15"/>
        <v>11.3</v>
      </c>
      <c r="AB139" s="22">
        <v>11</v>
      </c>
      <c r="AC139" s="22">
        <v>11.3</v>
      </c>
      <c r="AD139" s="27">
        <v>10.54</v>
      </c>
      <c r="AE139" s="25">
        <v>1.6</v>
      </c>
      <c r="AF139" s="22"/>
      <c r="AG139" s="22">
        <f t="shared" si="16"/>
        <v>88.2</v>
      </c>
      <c r="AH139" s="22">
        <v>88.5</v>
      </c>
      <c r="AI139" s="22">
        <v>88.2</v>
      </c>
      <c r="AJ139" s="27">
        <v>89.05</v>
      </c>
      <c r="AK139" s="25">
        <v>-2.1</v>
      </c>
      <c r="AL139" s="22"/>
      <c r="AM139" s="22">
        <f t="shared" si="17"/>
        <v>11.8</v>
      </c>
      <c r="AN139" s="22">
        <v>11.5</v>
      </c>
      <c r="AO139" s="22">
        <v>11.8</v>
      </c>
      <c r="AP139" s="27">
        <v>10.95</v>
      </c>
      <c r="AQ139" s="25">
        <v>2.1</v>
      </c>
      <c r="AR139" s="6"/>
      <c r="AS139" s="6"/>
    </row>
    <row r="140" spans="1:45" s="11" customFormat="1" ht="12.75" customHeight="1" x14ac:dyDescent="0.25">
      <c r="A140" s="7">
        <v>12</v>
      </c>
      <c r="B140">
        <v>4</v>
      </c>
      <c r="C140" s="22">
        <f t="shared" si="12"/>
        <v>58.7</v>
      </c>
      <c r="D140" s="22">
        <v>63.4</v>
      </c>
      <c r="E140" s="22">
        <v>58.7</v>
      </c>
      <c r="F140" s="27">
        <v>54.01</v>
      </c>
      <c r="G140" s="25">
        <v>9.8000000000000007</v>
      </c>
      <c r="H140" s="22"/>
      <c r="I140" s="22">
        <f t="shared" si="13"/>
        <v>445.5</v>
      </c>
      <c r="J140" s="22">
        <v>441.3</v>
      </c>
      <c r="K140" s="22">
        <v>445.5</v>
      </c>
      <c r="L140" s="27">
        <v>450.22</v>
      </c>
      <c r="M140" s="25">
        <v>8.5</v>
      </c>
      <c r="N140" s="22"/>
      <c r="O140" s="22"/>
      <c r="P140" s="22">
        <v>506.7</v>
      </c>
      <c r="Q140" s="22">
        <v>506.6</v>
      </c>
      <c r="R140" s="27">
        <v>506.47</v>
      </c>
      <c r="S140" s="25">
        <v>20.399999999999999</v>
      </c>
      <c r="T140" s="22"/>
      <c r="U140" s="22">
        <f t="shared" si="14"/>
        <v>61.1</v>
      </c>
      <c r="V140" s="22">
        <v>65.5</v>
      </c>
      <c r="W140" s="22">
        <v>61.1</v>
      </c>
      <c r="X140" s="27">
        <v>56.26</v>
      </c>
      <c r="Y140" s="25">
        <v>11.9</v>
      </c>
      <c r="Z140" s="22"/>
      <c r="AA140" s="22">
        <f t="shared" si="15"/>
        <v>11.6</v>
      </c>
      <c r="AB140" s="22">
        <v>12.5</v>
      </c>
      <c r="AC140" s="22">
        <v>11.6</v>
      </c>
      <c r="AD140" s="27">
        <v>10.66</v>
      </c>
      <c r="AE140" s="25">
        <v>1.5</v>
      </c>
      <c r="AF140" s="22"/>
      <c r="AG140" s="22">
        <f t="shared" si="16"/>
        <v>87.9</v>
      </c>
      <c r="AH140" s="22">
        <v>87.1</v>
      </c>
      <c r="AI140" s="22">
        <v>87.9</v>
      </c>
      <c r="AJ140" s="27">
        <v>88.89</v>
      </c>
      <c r="AK140" s="25">
        <v>-1.9</v>
      </c>
      <c r="AL140" s="22"/>
      <c r="AM140" s="22">
        <f t="shared" si="17"/>
        <v>12.1</v>
      </c>
      <c r="AN140" s="22">
        <v>12.9</v>
      </c>
      <c r="AO140" s="22">
        <v>12.1</v>
      </c>
      <c r="AP140" s="27">
        <v>11.11</v>
      </c>
      <c r="AQ140" s="25">
        <v>1.9</v>
      </c>
      <c r="AR140" s="6"/>
      <c r="AS140" s="6"/>
    </row>
    <row r="141" spans="1:45" s="11" customFormat="1" ht="12.75" customHeight="1" x14ac:dyDescent="0.25">
      <c r="A141" s="7">
        <v>12</v>
      </c>
      <c r="B141">
        <v>5</v>
      </c>
      <c r="C141" s="22">
        <f t="shared" si="12"/>
        <v>50.9</v>
      </c>
      <c r="D141" s="22">
        <v>52</v>
      </c>
      <c r="E141" s="22">
        <v>50.9</v>
      </c>
      <c r="F141" s="27">
        <v>54.78</v>
      </c>
      <c r="G141" s="25">
        <v>9.1999999999999993</v>
      </c>
      <c r="H141" s="22"/>
      <c r="I141" s="22">
        <f t="shared" si="13"/>
        <v>454.5</v>
      </c>
      <c r="J141" s="22">
        <v>453.7</v>
      </c>
      <c r="K141" s="22">
        <v>454.5</v>
      </c>
      <c r="L141" s="27">
        <v>450.96</v>
      </c>
      <c r="M141" s="25">
        <v>8.9</v>
      </c>
      <c r="N141" s="22"/>
      <c r="O141" s="22"/>
      <c r="P141" s="22">
        <v>508.6</v>
      </c>
      <c r="Q141" s="22">
        <v>508.3</v>
      </c>
      <c r="R141" s="27">
        <v>508.12</v>
      </c>
      <c r="S141" s="25">
        <v>19.8</v>
      </c>
      <c r="T141" s="22"/>
      <c r="U141" s="22">
        <f t="shared" si="14"/>
        <v>53.8</v>
      </c>
      <c r="V141" s="22">
        <v>54.9</v>
      </c>
      <c r="W141" s="22">
        <v>53.8</v>
      </c>
      <c r="X141" s="27">
        <v>57.17</v>
      </c>
      <c r="Y141" s="25">
        <v>10.9</v>
      </c>
      <c r="Z141" s="22"/>
      <c r="AA141" s="22">
        <f t="shared" si="15"/>
        <v>10</v>
      </c>
      <c r="AB141" s="22">
        <v>10.199999999999999</v>
      </c>
      <c r="AC141" s="22">
        <v>10</v>
      </c>
      <c r="AD141" s="27">
        <v>10.78</v>
      </c>
      <c r="AE141" s="25">
        <v>1.4</v>
      </c>
      <c r="AF141" s="22"/>
      <c r="AG141" s="22">
        <f t="shared" si="16"/>
        <v>89.4</v>
      </c>
      <c r="AH141" s="22">
        <v>89.2</v>
      </c>
      <c r="AI141" s="22">
        <v>89.4</v>
      </c>
      <c r="AJ141" s="27">
        <v>88.75</v>
      </c>
      <c r="AK141" s="25">
        <v>-1.7</v>
      </c>
      <c r="AL141" s="22"/>
      <c r="AM141" s="22">
        <f t="shared" si="17"/>
        <v>10.6</v>
      </c>
      <c r="AN141" s="22">
        <v>10.8</v>
      </c>
      <c r="AO141" s="22">
        <v>10.6</v>
      </c>
      <c r="AP141" s="27">
        <v>11.25</v>
      </c>
      <c r="AQ141" s="25">
        <v>1.7</v>
      </c>
      <c r="AR141" s="6"/>
      <c r="AS141" s="6"/>
    </row>
    <row r="142" spans="1:45" s="11" customFormat="1" ht="12.75" customHeight="1" x14ac:dyDescent="0.25">
      <c r="A142" s="7">
        <v>12</v>
      </c>
      <c r="B142">
        <v>6</v>
      </c>
      <c r="C142" s="22">
        <f t="shared" si="12"/>
        <v>54.8</v>
      </c>
      <c r="D142" s="22">
        <v>51.9</v>
      </c>
      <c r="E142" s="22">
        <v>54.8</v>
      </c>
      <c r="F142" s="27">
        <v>55.49</v>
      </c>
      <c r="G142" s="25">
        <v>8.6</v>
      </c>
      <c r="H142" s="22"/>
      <c r="I142" s="22">
        <f t="shared" si="13"/>
        <v>451.7</v>
      </c>
      <c r="J142" s="22">
        <v>454.4</v>
      </c>
      <c r="K142" s="22">
        <v>451.7</v>
      </c>
      <c r="L142" s="27">
        <v>451.75</v>
      </c>
      <c r="M142" s="25">
        <v>9.5</v>
      </c>
      <c r="N142" s="22"/>
      <c r="O142" s="22"/>
      <c r="P142" s="22">
        <v>510.1</v>
      </c>
      <c r="Q142" s="22">
        <v>509.8</v>
      </c>
      <c r="R142" s="27">
        <v>509.72</v>
      </c>
      <c r="S142" s="25">
        <v>19.2</v>
      </c>
      <c r="T142" s="22"/>
      <c r="U142" s="22">
        <f t="shared" si="14"/>
        <v>58.2</v>
      </c>
      <c r="V142" s="22">
        <v>55.7</v>
      </c>
      <c r="W142" s="22">
        <v>58.2</v>
      </c>
      <c r="X142" s="27">
        <v>57.98</v>
      </c>
      <c r="Y142" s="25">
        <v>9.6999999999999993</v>
      </c>
      <c r="Z142" s="22"/>
      <c r="AA142" s="22">
        <f t="shared" si="15"/>
        <v>10.8</v>
      </c>
      <c r="AB142" s="22">
        <v>10.199999999999999</v>
      </c>
      <c r="AC142" s="22">
        <v>10.8</v>
      </c>
      <c r="AD142" s="27">
        <v>10.89</v>
      </c>
      <c r="AE142" s="25">
        <v>1.3</v>
      </c>
      <c r="AF142" s="22"/>
      <c r="AG142" s="22">
        <f t="shared" si="16"/>
        <v>88.6</v>
      </c>
      <c r="AH142" s="22">
        <v>89.1</v>
      </c>
      <c r="AI142" s="22">
        <v>88.6</v>
      </c>
      <c r="AJ142" s="27">
        <v>88.63</v>
      </c>
      <c r="AK142" s="25">
        <v>-1.5</v>
      </c>
      <c r="AL142" s="22"/>
      <c r="AM142" s="22">
        <f t="shared" si="17"/>
        <v>11.4</v>
      </c>
      <c r="AN142" s="22">
        <v>10.9</v>
      </c>
      <c r="AO142" s="22">
        <v>11.4</v>
      </c>
      <c r="AP142" s="27">
        <v>11.37</v>
      </c>
      <c r="AQ142" s="25">
        <v>1.5</v>
      </c>
      <c r="AR142" s="6"/>
      <c r="AS142" s="6"/>
    </row>
    <row r="143" spans="1:45" s="11" customFormat="1" ht="12.75" customHeight="1" x14ac:dyDescent="0.25">
      <c r="A143" s="7">
        <v>12</v>
      </c>
      <c r="B143">
        <v>7</v>
      </c>
      <c r="C143" s="22">
        <f t="shared" si="12"/>
        <v>57.8</v>
      </c>
      <c r="D143" s="22">
        <v>60.1</v>
      </c>
      <c r="E143" s="22">
        <v>57.8</v>
      </c>
      <c r="F143" s="27">
        <v>56.11</v>
      </c>
      <c r="G143" s="25">
        <v>7.4</v>
      </c>
      <c r="H143" s="22"/>
      <c r="I143" s="22">
        <f t="shared" si="13"/>
        <v>450.9</v>
      </c>
      <c r="J143" s="22">
        <v>449.1</v>
      </c>
      <c r="K143" s="22">
        <v>450.9</v>
      </c>
      <c r="L143" s="27">
        <v>452.64</v>
      </c>
      <c r="M143" s="25">
        <v>10.7</v>
      </c>
      <c r="N143" s="22"/>
      <c r="O143" s="22"/>
      <c r="P143" s="22">
        <v>511.6</v>
      </c>
      <c r="Q143" s="22">
        <v>511.3</v>
      </c>
      <c r="R143" s="27">
        <v>511.28</v>
      </c>
      <c r="S143" s="25">
        <v>18.600000000000001</v>
      </c>
      <c r="T143" s="22"/>
      <c r="U143" s="22">
        <f t="shared" si="14"/>
        <v>60.4</v>
      </c>
      <c r="V143" s="22">
        <v>62.5</v>
      </c>
      <c r="W143" s="22">
        <v>60.4</v>
      </c>
      <c r="X143" s="27">
        <v>58.64</v>
      </c>
      <c r="Y143" s="25">
        <v>7.9</v>
      </c>
      <c r="Z143" s="22"/>
      <c r="AA143" s="22">
        <f t="shared" si="15"/>
        <v>11.3</v>
      </c>
      <c r="AB143" s="22">
        <v>11.8</v>
      </c>
      <c r="AC143" s="22">
        <v>11.3</v>
      </c>
      <c r="AD143" s="27">
        <v>10.97</v>
      </c>
      <c r="AE143" s="25">
        <v>1.1000000000000001</v>
      </c>
      <c r="AF143" s="22"/>
      <c r="AG143" s="22">
        <f t="shared" si="16"/>
        <v>88.2</v>
      </c>
      <c r="AH143" s="22">
        <v>87.8</v>
      </c>
      <c r="AI143" s="22">
        <v>88.2</v>
      </c>
      <c r="AJ143" s="27">
        <v>88.53</v>
      </c>
      <c r="AK143" s="25">
        <v>-1.1000000000000001</v>
      </c>
      <c r="AL143" s="22"/>
      <c r="AM143" s="22">
        <f t="shared" si="17"/>
        <v>11.8</v>
      </c>
      <c r="AN143" s="22">
        <v>12.2</v>
      </c>
      <c r="AO143" s="22">
        <v>11.8</v>
      </c>
      <c r="AP143" s="27">
        <v>11.47</v>
      </c>
      <c r="AQ143" s="25">
        <v>1.1000000000000001</v>
      </c>
      <c r="AR143" s="6"/>
      <c r="AS143" s="6"/>
    </row>
    <row r="144" spans="1:45" s="11" customFormat="1" ht="12.75" customHeight="1" x14ac:dyDescent="0.25">
      <c r="A144" s="7">
        <v>12</v>
      </c>
      <c r="B144">
        <v>8</v>
      </c>
      <c r="C144" s="22">
        <f t="shared" si="12"/>
        <v>51.8</v>
      </c>
      <c r="D144" s="22">
        <v>51.4</v>
      </c>
      <c r="E144" s="22">
        <v>51.8</v>
      </c>
      <c r="F144" s="27">
        <v>56.55</v>
      </c>
      <c r="G144" s="25">
        <v>5.2</v>
      </c>
      <c r="H144" s="22"/>
      <c r="I144" s="22">
        <f t="shared" si="13"/>
        <v>459.8</v>
      </c>
      <c r="J144" s="22">
        <v>459.7</v>
      </c>
      <c r="K144" s="22">
        <v>459.8</v>
      </c>
      <c r="L144" s="27">
        <v>453.72</v>
      </c>
      <c r="M144" s="25">
        <v>13</v>
      </c>
      <c r="N144" s="22"/>
      <c r="O144" s="22"/>
      <c r="P144" s="22">
        <v>513</v>
      </c>
      <c r="Q144" s="22">
        <v>512.79999999999995</v>
      </c>
      <c r="R144" s="27">
        <v>512.79</v>
      </c>
      <c r="S144" s="25">
        <v>18.100000000000001</v>
      </c>
      <c r="T144" s="22"/>
      <c r="U144" s="22">
        <f t="shared" si="14"/>
        <v>53.1</v>
      </c>
      <c r="V144" s="22">
        <v>53.3</v>
      </c>
      <c r="W144" s="22">
        <v>53.1</v>
      </c>
      <c r="X144" s="27">
        <v>59.06</v>
      </c>
      <c r="Y144" s="25">
        <v>5.0999999999999996</v>
      </c>
      <c r="Z144" s="22"/>
      <c r="AA144" s="22">
        <f t="shared" si="15"/>
        <v>10.1</v>
      </c>
      <c r="AB144" s="22">
        <v>10</v>
      </c>
      <c r="AC144" s="22">
        <v>10.1</v>
      </c>
      <c r="AD144" s="27">
        <v>11.03</v>
      </c>
      <c r="AE144" s="25">
        <v>0.6</v>
      </c>
      <c r="AF144" s="22"/>
      <c r="AG144" s="22">
        <f t="shared" si="16"/>
        <v>89.7</v>
      </c>
      <c r="AH144" s="22">
        <v>89.6</v>
      </c>
      <c r="AI144" s="22">
        <v>89.7</v>
      </c>
      <c r="AJ144" s="27">
        <v>88.48</v>
      </c>
      <c r="AK144" s="25">
        <v>-0.6</v>
      </c>
      <c r="AL144" s="22"/>
      <c r="AM144" s="22">
        <f t="shared" si="17"/>
        <v>10.3</v>
      </c>
      <c r="AN144" s="22">
        <v>10.4</v>
      </c>
      <c r="AO144" s="22">
        <v>10.3</v>
      </c>
      <c r="AP144" s="27">
        <v>11.52</v>
      </c>
      <c r="AQ144" s="25">
        <v>0.6</v>
      </c>
      <c r="AR144" s="6"/>
      <c r="AS144" s="6"/>
    </row>
    <row r="145" spans="1:45" s="11" customFormat="1" ht="12.75" customHeight="1" x14ac:dyDescent="0.25">
      <c r="A145" s="7">
        <v>12</v>
      </c>
      <c r="B145">
        <v>9</v>
      </c>
      <c r="C145" s="22">
        <f t="shared" si="12"/>
        <v>57.6</v>
      </c>
      <c r="D145" s="22">
        <v>54.3</v>
      </c>
      <c r="E145" s="22">
        <v>57.6</v>
      </c>
      <c r="F145" s="27">
        <v>56.79</v>
      </c>
      <c r="G145" s="25">
        <v>2.9</v>
      </c>
      <c r="H145" s="22"/>
      <c r="I145" s="22">
        <f t="shared" si="13"/>
        <v>453.4</v>
      </c>
      <c r="J145" s="22">
        <v>456.5</v>
      </c>
      <c r="K145" s="22">
        <v>453.4</v>
      </c>
      <c r="L145" s="27">
        <v>455.01</v>
      </c>
      <c r="M145" s="25">
        <v>15.4</v>
      </c>
      <c r="N145" s="22"/>
      <c r="O145" s="22"/>
      <c r="P145" s="22">
        <v>514.4</v>
      </c>
      <c r="Q145" s="22">
        <v>514.29999999999995</v>
      </c>
      <c r="R145" s="27">
        <v>514.26</v>
      </c>
      <c r="S145" s="25">
        <v>17.7</v>
      </c>
      <c r="T145" s="22"/>
      <c r="U145" s="22">
        <f t="shared" si="14"/>
        <v>60.9</v>
      </c>
      <c r="V145" s="22">
        <v>57.9</v>
      </c>
      <c r="W145" s="22">
        <v>60.9</v>
      </c>
      <c r="X145" s="27">
        <v>59.25</v>
      </c>
      <c r="Y145" s="25">
        <v>2.2999999999999998</v>
      </c>
      <c r="Z145" s="22"/>
      <c r="AA145" s="22">
        <f t="shared" si="15"/>
        <v>11.2</v>
      </c>
      <c r="AB145" s="22">
        <v>10.6</v>
      </c>
      <c r="AC145" s="22">
        <v>11.2</v>
      </c>
      <c r="AD145" s="27">
        <v>11.04</v>
      </c>
      <c r="AE145" s="25">
        <v>0.2</v>
      </c>
      <c r="AF145" s="22"/>
      <c r="AG145" s="22">
        <f t="shared" si="16"/>
        <v>88.2</v>
      </c>
      <c r="AH145" s="22">
        <v>88.7</v>
      </c>
      <c r="AI145" s="22">
        <v>88.2</v>
      </c>
      <c r="AJ145" s="27">
        <v>88.48</v>
      </c>
      <c r="AK145" s="25">
        <v>-0.1</v>
      </c>
      <c r="AL145" s="22"/>
      <c r="AM145" s="22">
        <f t="shared" si="17"/>
        <v>11.8</v>
      </c>
      <c r="AN145" s="22">
        <v>11.3</v>
      </c>
      <c r="AO145" s="22">
        <v>11.8</v>
      </c>
      <c r="AP145" s="27">
        <v>11.52</v>
      </c>
      <c r="AQ145" s="25">
        <v>0.1</v>
      </c>
      <c r="AR145" s="6"/>
      <c r="AS145" s="6"/>
    </row>
    <row r="146" spans="1:45" s="11" customFormat="1" ht="12.75" customHeight="1" x14ac:dyDescent="0.25">
      <c r="A146" s="7">
        <v>12</v>
      </c>
      <c r="B146">
        <v>10</v>
      </c>
      <c r="C146" s="22">
        <f t="shared" si="12"/>
        <v>60.4</v>
      </c>
      <c r="D146" s="22">
        <v>64.900000000000006</v>
      </c>
      <c r="E146" s="22">
        <v>60.4</v>
      </c>
      <c r="F146" s="27">
        <v>56.89</v>
      </c>
      <c r="G146" s="25">
        <v>1.2</v>
      </c>
      <c r="H146" s="22"/>
      <c r="I146" s="22">
        <f t="shared" si="13"/>
        <v>453.9</v>
      </c>
      <c r="J146" s="22">
        <v>449.7</v>
      </c>
      <c r="K146" s="22">
        <v>453.9</v>
      </c>
      <c r="L146" s="27">
        <v>456.44</v>
      </c>
      <c r="M146" s="25">
        <v>17.2</v>
      </c>
      <c r="N146" s="22"/>
      <c r="O146" s="22"/>
      <c r="P146" s="22">
        <v>515.70000000000005</v>
      </c>
      <c r="Q146" s="22">
        <v>515.70000000000005</v>
      </c>
      <c r="R146" s="27">
        <v>515.72</v>
      </c>
      <c r="S146" s="25">
        <v>17.5</v>
      </c>
      <c r="T146" s="22"/>
      <c r="U146" s="22">
        <f t="shared" si="14"/>
        <v>61.8</v>
      </c>
      <c r="V146" s="22">
        <v>66.099999999999994</v>
      </c>
      <c r="W146" s="22">
        <v>61.8</v>
      </c>
      <c r="X146" s="27">
        <v>59.27</v>
      </c>
      <c r="Y146" s="25">
        <v>0.2</v>
      </c>
      <c r="Z146" s="22"/>
      <c r="AA146" s="22">
        <f t="shared" si="15"/>
        <v>11.7</v>
      </c>
      <c r="AB146" s="22">
        <v>12.6</v>
      </c>
      <c r="AC146" s="22">
        <v>11.7</v>
      </c>
      <c r="AD146" s="27">
        <v>11.03</v>
      </c>
      <c r="AE146" s="25">
        <v>-0.1</v>
      </c>
      <c r="AF146" s="22"/>
      <c r="AG146" s="22">
        <f t="shared" si="16"/>
        <v>88</v>
      </c>
      <c r="AH146" s="22">
        <v>87.2</v>
      </c>
      <c r="AI146" s="22">
        <v>88</v>
      </c>
      <c r="AJ146" s="27">
        <v>88.51</v>
      </c>
      <c r="AK146" s="25">
        <v>0.3</v>
      </c>
      <c r="AL146" s="22"/>
      <c r="AM146" s="22">
        <f t="shared" si="17"/>
        <v>12</v>
      </c>
      <c r="AN146" s="22">
        <v>12.8</v>
      </c>
      <c r="AO146" s="22">
        <v>12</v>
      </c>
      <c r="AP146" s="27">
        <v>11.49</v>
      </c>
      <c r="AQ146" s="25">
        <v>-0.3</v>
      </c>
      <c r="AR146" s="6"/>
      <c r="AS146" s="6"/>
    </row>
    <row r="147" spans="1:45" s="11" customFormat="1" ht="12.75" customHeight="1" x14ac:dyDescent="0.25">
      <c r="A147" s="7">
        <v>12</v>
      </c>
      <c r="B147">
        <v>11</v>
      </c>
      <c r="C147" s="22">
        <f t="shared" si="12"/>
        <v>54.6</v>
      </c>
      <c r="D147" s="22">
        <v>53.2</v>
      </c>
      <c r="E147" s="22">
        <v>54.6</v>
      </c>
      <c r="F147" s="27">
        <v>56.87</v>
      </c>
      <c r="G147" s="25">
        <v>-0.3</v>
      </c>
      <c r="H147" s="22"/>
      <c r="I147" s="22">
        <f t="shared" si="13"/>
        <v>458.9</v>
      </c>
      <c r="J147" s="22">
        <v>460.2</v>
      </c>
      <c r="K147" s="22">
        <v>458.9</v>
      </c>
      <c r="L147" s="27">
        <v>458.02</v>
      </c>
      <c r="M147" s="25">
        <v>18.899999999999999</v>
      </c>
      <c r="N147" s="22"/>
      <c r="O147" s="22"/>
      <c r="P147" s="22">
        <v>516.79999999999995</v>
      </c>
      <c r="Q147" s="22">
        <v>517</v>
      </c>
      <c r="R147" s="27">
        <v>517.16</v>
      </c>
      <c r="S147" s="25">
        <v>17.399999999999999</v>
      </c>
      <c r="T147" s="22"/>
      <c r="U147" s="22">
        <f t="shared" si="14"/>
        <v>58.1</v>
      </c>
      <c r="V147" s="22">
        <v>56.6</v>
      </c>
      <c r="W147" s="22">
        <v>58.1</v>
      </c>
      <c r="X147" s="27">
        <v>59.14</v>
      </c>
      <c r="Y147" s="25">
        <v>-1.6</v>
      </c>
      <c r="Z147" s="22"/>
      <c r="AA147" s="22">
        <f t="shared" si="15"/>
        <v>10.6</v>
      </c>
      <c r="AB147" s="22">
        <v>10.3</v>
      </c>
      <c r="AC147" s="22">
        <v>10.6</v>
      </c>
      <c r="AD147" s="27">
        <v>11</v>
      </c>
      <c r="AE147" s="25">
        <v>-0.4</v>
      </c>
      <c r="AF147" s="22"/>
      <c r="AG147" s="22">
        <f t="shared" si="16"/>
        <v>88.8</v>
      </c>
      <c r="AH147" s="22">
        <v>89.1</v>
      </c>
      <c r="AI147" s="22">
        <v>88.8</v>
      </c>
      <c r="AJ147" s="27">
        <v>88.56</v>
      </c>
      <c r="AK147" s="25">
        <v>0.7</v>
      </c>
      <c r="AL147" s="22"/>
      <c r="AM147" s="22">
        <f t="shared" si="17"/>
        <v>11.2</v>
      </c>
      <c r="AN147" s="22">
        <v>10.9</v>
      </c>
      <c r="AO147" s="22">
        <v>11.2</v>
      </c>
      <c r="AP147" s="27">
        <v>11.44</v>
      </c>
      <c r="AQ147" s="25">
        <v>-0.7</v>
      </c>
      <c r="AR147" s="6"/>
      <c r="AS147" s="6"/>
    </row>
    <row r="148" spans="1:45" s="11" customFormat="1" ht="12.75" customHeight="1" x14ac:dyDescent="0.25">
      <c r="A148" s="7">
        <v>12</v>
      </c>
      <c r="B148">
        <v>12</v>
      </c>
      <c r="C148" s="22">
        <f t="shared" si="12"/>
        <v>61.2</v>
      </c>
      <c r="D148" s="22">
        <v>56.8</v>
      </c>
      <c r="E148" s="22">
        <v>61.2</v>
      </c>
      <c r="F148" s="27">
        <v>56.8</v>
      </c>
      <c r="G148" s="25">
        <v>-0.8</v>
      </c>
      <c r="H148" s="22"/>
      <c r="I148" s="22">
        <f t="shared" si="13"/>
        <v>455.8</v>
      </c>
      <c r="J148" s="22">
        <v>459.9</v>
      </c>
      <c r="K148" s="22">
        <v>455.8</v>
      </c>
      <c r="L148" s="27">
        <v>459.65</v>
      </c>
      <c r="M148" s="25">
        <v>19.5</v>
      </c>
      <c r="N148" s="22"/>
      <c r="O148" s="22"/>
      <c r="P148" s="22">
        <v>518.20000000000005</v>
      </c>
      <c r="Q148" s="22">
        <v>518.5</v>
      </c>
      <c r="R148" s="27">
        <v>518.61</v>
      </c>
      <c r="S148" s="25">
        <v>17.399999999999999</v>
      </c>
      <c r="T148" s="22"/>
      <c r="U148" s="22">
        <f t="shared" si="14"/>
        <v>62.7</v>
      </c>
      <c r="V148" s="22">
        <v>58.3</v>
      </c>
      <c r="W148" s="22">
        <v>62.7</v>
      </c>
      <c r="X148" s="27">
        <v>58.96</v>
      </c>
      <c r="Y148" s="25">
        <v>-2.1</v>
      </c>
      <c r="Z148" s="22"/>
      <c r="AA148" s="22">
        <f t="shared" si="15"/>
        <v>11.8</v>
      </c>
      <c r="AB148" s="22">
        <v>11</v>
      </c>
      <c r="AC148" s="22">
        <v>11.8</v>
      </c>
      <c r="AD148" s="27">
        <v>10.95</v>
      </c>
      <c r="AE148" s="25">
        <v>-0.5</v>
      </c>
      <c r="AF148" s="22"/>
      <c r="AG148" s="22">
        <f t="shared" si="16"/>
        <v>87.9</v>
      </c>
      <c r="AH148" s="22">
        <v>88.7</v>
      </c>
      <c r="AI148" s="22">
        <v>87.9</v>
      </c>
      <c r="AJ148" s="27">
        <v>88.63</v>
      </c>
      <c r="AK148" s="25">
        <v>0.8</v>
      </c>
      <c r="AL148" s="22"/>
      <c r="AM148" s="22">
        <f t="shared" si="17"/>
        <v>12.1</v>
      </c>
      <c r="AN148" s="22">
        <v>11.3</v>
      </c>
      <c r="AO148" s="22">
        <v>12.1</v>
      </c>
      <c r="AP148" s="27">
        <v>11.37</v>
      </c>
      <c r="AQ148" s="25">
        <v>-0.8</v>
      </c>
      <c r="AR148" s="6"/>
      <c r="AS148" s="6"/>
    </row>
    <row r="149" spans="1:45" s="11" customFormat="1" ht="12.75" customHeight="1" x14ac:dyDescent="0.25">
      <c r="A149" s="7"/>
      <c r="B149">
        <v>1</v>
      </c>
      <c r="C149" s="22">
        <f t="shared" si="12"/>
        <v>56.2</v>
      </c>
      <c r="D149" s="22">
        <v>58</v>
      </c>
      <c r="E149" s="22">
        <v>56.2</v>
      </c>
      <c r="F149" s="27">
        <v>56.75</v>
      </c>
      <c r="G149" s="25">
        <v>-0.7</v>
      </c>
      <c r="H149" s="22"/>
      <c r="I149" s="22">
        <f t="shared" si="13"/>
        <v>462.4</v>
      </c>
      <c r="J149" s="22">
        <v>461</v>
      </c>
      <c r="K149" s="22">
        <v>462.4</v>
      </c>
      <c r="L149" s="27">
        <v>461.26</v>
      </c>
      <c r="M149" s="25">
        <v>19.399999999999999</v>
      </c>
      <c r="N149" s="22"/>
      <c r="O149" s="22"/>
      <c r="P149" s="22">
        <v>519.6</v>
      </c>
      <c r="Q149" s="22">
        <v>519.9</v>
      </c>
      <c r="R149" s="27">
        <v>520.05999999999995</v>
      </c>
      <c r="S149" s="25">
        <v>17.399999999999999</v>
      </c>
      <c r="T149" s="22"/>
      <c r="U149" s="22">
        <f t="shared" si="14"/>
        <v>57.5</v>
      </c>
      <c r="V149" s="22">
        <v>58.6</v>
      </c>
      <c r="W149" s="22">
        <v>57.5</v>
      </c>
      <c r="X149" s="27">
        <v>58.8</v>
      </c>
      <c r="Y149" s="25">
        <v>-2</v>
      </c>
      <c r="Z149" s="22"/>
      <c r="AA149" s="22">
        <f t="shared" si="15"/>
        <v>10.8</v>
      </c>
      <c r="AB149" s="22">
        <v>11.2</v>
      </c>
      <c r="AC149" s="22">
        <v>10.8</v>
      </c>
      <c r="AD149" s="27">
        <v>10.91</v>
      </c>
      <c r="AE149" s="25">
        <v>-0.5</v>
      </c>
      <c r="AF149" s="22"/>
      <c r="AG149" s="22">
        <f t="shared" si="16"/>
        <v>88.9</v>
      </c>
      <c r="AH149" s="22">
        <v>88.7</v>
      </c>
      <c r="AI149" s="22">
        <v>88.9</v>
      </c>
      <c r="AJ149" s="27">
        <v>88.69</v>
      </c>
      <c r="AK149" s="25">
        <v>0.8</v>
      </c>
      <c r="AL149" s="22"/>
      <c r="AM149" s="22">
        <f t="shared" si="17"/>
        <v>11.1</v>
      </c>
      <c r="AN149" s="22">
        <v>11.3</v>
      </c>
      <c r="AO149" s="22">
        <v>11.1</v>
      </c>
      <c r="AP149" s="27">
        <v>11.31</v>
      </c>
      <c r="AQ149" s="25">
        <v>-0.8</v>
      </c>
      <c r="AR149" s="6"/>
      <c r="AS149" s="6"/>
    </row>
    <row r="150" spans="1:45" s="11" customFormat="1" ht="12.75" customHeight="1" x14ac:dyDescent="0.25">
      <c r="A150" s="7">
        <v>13</v>
      </c>
      <c r="B150">
        <v>2</v>
      </c>
      <c r="C150" s="22">
        <f t="shared" si="12"/>
        <v>56.3</v>
      </c>
      <c r="D150" s="22">
        <v>55.4</v>
      </c>
      <c r="E150" s="22">
        <v>56.3</v>
      </c>
      <c r="F150" s="27">
        <v>56.71</v>
      </c>
      <c r="G150" s="25">
        <v>-0.4</v>
      </c>
      <c r="H150" s="22"/>
      <c r="I150" s="22">
        <f t="shared" si="13"/>
        <v>462.1</v>
      </c>
      <c r="J150" s="22">
        <v>462.6</v>
      </c>
      <c r="K150" s="22">
        <v>462.1</v>
      </c>
      <c r="L150" s="27">
        <v>462.86</v>
      </c>
      <c r="M150" s="25">
        <v>19.2</v>
      </c>
      <c r="N150" s="22"/>
      <c r="O150" s="22"/>
      <c r="P150" s="22">
        <v>521.1</v>
      </c>
      <c r="Q150" s="22">
        <v>521.5</v>
      </c>
      <c r="R150" s="27">
        <v>521.52</v>
      </c>
      <c r="S150" s="25">
        <v>17.5</v>
      </c>
      <c r="T150" s="22"/>
      <c r="U150" s="22">
        <f t="shared" si="14"/>
        <v>59.4</v>
      </c>
      <c r="V150" s="22">
        <v>58.5</v>
      </c>
      <c r="W150" s="22">
        <v>59.4</v>
      </c>
      <c r="X150" s="27">
        <v>58.66</v>
      </c>
      <c r="Y150" s="25">
        <v>-1.7</v>
      </c>
      <c r="Z150" s="22"/>
      <c r="AA150" s="22">
        <f t="shared" si="15"/>
        <v>10.8</v>
      </c>
      <c r="AB150" s="22">
        <v>10.6</v>
      </c>
      <c r="AC150" s="22">
        <v>10.8</v>
      </c>
      <c r="AD150" s="27">
        <v>10.87</v>
      </c>
      <c r="AE150" s="25">
        <v>-0.4</v>
      </c>
      <c r="AF150" s="22"/>
      <c r="AG150" s="22">
        <f t="shared" si="16"/>
        <v>88.6</v>
      </c>
      <c r="AH150" s="22">
        <v>88.8</v>
      </c>
      <c r="AI150" s="22">
        <v>88.6</v>
      </c>
      <c r="AJ150" s="27">
        <v>88.75</v>
      </c>
      <c r="AK150" s="25">
        <v>0.7</v>
      </c>
      <c r="AL150" s="22"/>
      <c r="AM150" s="22">
        <f t="shared" si="17"/>
        <v>11.4</v>
      </c>
      <c r="AN150" s="22">
        <v>11.2</v>
      </c>
      <c r="AO150" s="22">
        <v>11.4</v>
      </c>
      <c r="AP150" s="27">
        <v>11.25</v>
      </c>
      <c r="AQ150" s="25">
        <v>-0.7</v>
      </c>
      <c r="AR150" s="6"/>
      <c r="AS150" s="6"/>
    </row>
    <row r="151" spans="1:45" s="11" customFormat="1" ht="12.75" customHeight="1" x14ac:dyDescent="0.25">
      <c r="A151" s="7">
        <v>13</v>
      </c>
      <c r="B151">
        <v>3</v>
      </c>
      <c r="C151" s="22">
        <f t="shared" si="12"/>
        <v>56.5</v>
      </c>
      <c r="D151" s="22">
        <v>55.3</v>
      </c>
      <c r="E151" s="22">
        <v>56.5</v>
      </c>
      <c r="F151" s="27">
        <v>56.71</v>
      </c>
      <c r="G151" s="25">
        <v>-0.1</v>
      </c>
      <c r="H151" s="22"/>
      <c r="I151" s="22">
        <f t="shared" si="13"/>
        <v>465.3</v>
      </c>
      <c r="J151" s="22">
        <v>466.7</v>
      </c>
      <c r="K151" s="22">
        <v>465.3</v>
      </c>
      <c r="L151" s="27">
        <v>464.43</v>
      </c>
      <c r="M151" s="25">
        <v>18.8</v>
      </c>
      <c r="N151" s="22"/>
      <c r="O151" s="22"/>
      <c r="P151" s="22">
        <v>522.9</v>
      </c>
      <c r="Q151" s="22">
        <v>523</v>
      </c>
      <c r="R151" s="27">
        <v>522.98</v>
      </c>
      <c r="S151" s="25">
        <v>17.5</v>
      </c>
      <c r="T151" s="22"/>
      <c r="U151" s="22">
        <f t="shared" si="14"/>
        <v>57.8</v>
      </c>
      <c r="V151" s="22">
        <v>56.2</v>
      </c>
      <c r="W151" s="22">
        <v>57.8</v>
      </c>
      <c r="X151" s="27">
        <v>58.56</v>
      </c>
      <c r="Y151" s="25">
        <v>-1.2</v>
      </c>
      <c r="Z151" s="22"/>
      <c r="AA151" s="22">
        <f t="shared" si="15"/>
        <v>10.8</v>
      </c>
      <c r="AB151" s="22">
        <v>10.6</v>
      </c>
      <c r="AC151" s="22">
        <v>10.8</v>
      </c>
      <c r="AD151" s="27">
        <v>10.84</v>
      </c>
      <c r="AE151" s="25">
        <v>-0.4</v>
      </c>
      <c r="AF151" s="22"/>
      <c r="AG151" s="22">
        <f t="shared" si="16"/>
        <v>89</v>
      </c>
      <c r="AH151" s="22">
        <v>89.2</v>
      </c>
      <c r="AI151" s="22">
        <v>89</v>
      </c>
      <c r="AJ151" s="27">
        <v>88.8</v>
      </c>
      <c r="AK151" s="25">
        <v>0.6</v>
      </c>
      <c r="AL151" s="22"/>
      <c r="AM151" s="22">
        <f t="shared" si="17"/>
        <v>11</v>
      </c>
      <c r="AN151" s="22">
        <v>10.8</v>
      </c>
      <c r="AO151" s="22">
        <v>11</v>
      </c>
      <c r="AP151" s="27">
        <v>11.2</v>
      </c>
      <c r="AQ151" s="25">
        <v>-0.6</v>
      </c>
      <c r="AR151" s="6"/>
      <c r="AS151" s="6"/>
    </row>
    <row r="152" spans="1:45" s="11" customFormat="1" ht="12.75" customHeight="1" x14ac:dyDescent="0.25">
      <c r="A152" s="7">
        <v>13</v>
      </c>
      <c r="B152">
        <v>4</v>
      </c>
      <c r="C152" s="22">
        <f t="shared" si="12"/>
        <v>53.3</v>
      </c>
      <c r="D152" s="22">
        <v>58.7</v>
      </c>
      <c r="E152" s="22">
        <v>53.3</v>
      </c>
      <c r="F152" s="27">
        <v>56.74</v>
      </c>
      <c r="G152" s="25">
        <v>0.4</v>
      </c>
      <c r="H152" s="22"/>
      <c r="I152" s="22">
        <f t="shared" si="13"/>
        <v>468.7</v>
      </c>
      <c r="J152" s="22">
        <v>463.7</v>
      </c>
      <c r="K152" s="22">
        <v>468.7</v>
      </c>
      <c r="L152" s="27">
        <v>465.96</v>
      </c>
      <c r="M152" s="25">
        <v>18.399999999999999</v>
      </c>
      <c r="N152" s="22"/>
      <c r="O152" s="22"/>
      <c r="P152" s="22">
        <v>524.70000000000005</v>
      </c>
      <c r="Q152" s="22">
        <v>524.5</v>
      </c>
      <c r="R152" s="27">
        <v>524.44000000000005</v>
      </c>
      <c r="S152" s="25">
        <v>17.5</v>
      </c>
      <c r="T152" s="22"/>
      <c r="U152" s="22">
        <f t="shared" si="14"/>
        <v>55.9</v>
      </c>
      <c r="V152" s="22">
        <v>61</v>
      </c>
      <c r="W152" s="22">
        <v>55.9</v>
      </c>
      <c r="X152" s="27">
        <v>58.48</v>
      </c>
      <c r="Y152" s="25">
        <v>-0.9</v>
      </c>
      <c r="Z152" s="22"/>
      <c r="AA152" s="22">
        <f t="shared" si="15"/>
        <v>10.199999999999999</v>
      </c>
      <c r="AB152" s="22">
        <v>11.2</v>
      </c>
      <c r="AC152" s="22">
        <v>10.199999999999999</v>
      </c>
      <c r="AD152" s="27">
        <v>10.82</v>
      </c>
      <c r="AE152" s="25">
        <v>-0.3</v>
      </c>
      <c r="AF152" s="22"/>
      <c r="AG152" s="22">
        <f t="shared" si="16"/>
        <v>89.4</v>
      </c>
      <c r="AH152" s="22">
        <v>88.4</v>
      </c>
      <c r="AI152" s="22">
        <v>89.4</v>
      </c>
      <c r="AJ152" s="27">
        <v>88.85</v>
      </c>
      <c r="AK152" s="25">
        <v>0.5</v>
      </c>
      <c r="AL152" s="22"/>
      <c r="AM152" s="22">
        <f t="shared" si="17"/>
        <v>10.6</v>
      </c>
      <c r="AN152" s="22">
        <v>11.6</v>
      </c>
      <c r="AO152" s="22">
        <v>10.6</v>
      </c>
      <c r="AP152" s="27">
        <v>11.15</v>
      </c>
      <c r="AQ152" s="25">
        <v>-0.5</v>
      </c>
      <c r="AR152" s="6"/>
      <c r="AS152" s="6"/>
    </row>
    <row r="153" spans="1:45" s="11" customFormat="1" ht="12.75" customHeight="1" x14ac:dyDescent="0.25">
      <c r="A153" s="7">
        <v>13</v>
      </c>
      <c r="B153">
        <v>5</v>
      </c>
      <c r="C153" s="22">
        <f t="shared" si="12"/>
        <v>53.3</v>
      </c>
      <c r="D153" s="22">
        <v>53.8</v>
      </c>
      <c r="E153" s="22">
        <v>53.3</v>
      </c>
      <c r="F153" s="27">
        <v>56.83</v>
      </c>
      <c r="G153" s="25">
        <v>1</v>
      </c>
      <c r="H153" s="22"/>
      <c r="I153" s="22">
        <f t="shared" si="13"/>
        <v>471.2</v>
      </c>
      <c r="J153" s="22">
        <v>470.9</v>
      </c>
      <c r="K153" s="22">
        <v>471.2</v>
      </c>
      <c r="L153" s="27">
        <v>467.43</v>
      </c>
      <c r="M153" s="25">
        <v>17.7</v>
      </c>
      <c r="N153" s="22"/>
      <c r="O153" s="22"/>
      <c r="P153" s="22">
        <v>526.20000000000005</v>
      </c>
      <c r="Q153" s="22">
        <v>525.9</v>
      </c>
      <c r="R153" s="27">
        <v>525.89</v>
      </c>
      <c r="S153" s="25">
        <v>17.399999999999999</v>
      </c>
      <c r="T153" s="22"/>
      <c r="U153" s="22">
        <f t="shared" si="14"/>
        <v>54.6</v>
      </c>
      <c r="V153" s="22">
        <v>55.2</v>
      </c>
      <c r="W153" s="22">
        <v>54.6</v>
      </c>
      <c r="X153" s="27">
        <v>58.46</v>
      </c>
      <c r="Y153" s="25">
        <v>-0.3</v>
      </c>
      <c r="Z153" s="22"/>
      <c r="AA153" s="22">
        <f t="shared" si="15"/>
        <v>10.1</v>
      </c>
      <c r="AB153" s="22">
        <v>10.199999999999999</v>
      </c>
      <c r="AC153" s="22">
        <v>10.1</v>
      </c>
      <c r="AD153" s="27">
        <v>10.81</v>
      </c>
      <c r="AE153" s="25">
        <v>-0.2</v>
      </c>
      <c r="AF153" s="22"/>
      <c r="AG153" s="22">
        <f t="shared" si="16"/>
        <v>89.6</v>
      </c>
      <c r="AH153" s="22">
        <v>89.5</v>
      </c>
      <c r="AI153" s="22">
        <v>89.6</v>
      </c>
      <c r="AJ153" s="27">
        <v>88.88</v>
      </c>
      <c r="AK153" s="25">
        <v>0.4</v>
      </c>
      <c r="AL153" s="22"/>
      <c r="AM153" s="22">
        <f t="shared" si="17"/>
        <v>10.4</v>
      </c>
      <c r="AN153" s="22">
        <v>10.5</v>
      </c>
      <c r="AO153" s="22">
        <v>10.4</v>
      </c>
      <c r="AP153" s="27">
        <v>11.12</v>
      </c>
      <c r="AQ153" s="25">
        <v>-0.4</v>
      </c>
      <c r="AR153" s="6"/>
      <c r="AS153" s="6"/>
    </row>
    <row r="154" spans="1:45" s="11" customFormat="1" ht="12.75" customHeight="1" x14ac:dyDescent="0.25">
      <c r="A154" s="7">
        <v>13</v>
      </c>
      <c r="B154">
        <v>6</v>
      </c>
      <c r="C154" s="22">
        <f t="shared" si="12"/>
        <v>58.7</v>
      </c>
      <c r="D154" s="22">
        <v>56.4</v>
      </c>
      <c r="E154" s="22">
        <v>58.7</v>
      </c>
      <c r="F154" s="27">
        <v>57</v>
      </c>
      <c r="G154" s="25">
        <v>2.1</v>
      </c>
      <c r="H154" s="22"/>
      <c r="I154" s="22">
        <f t="shared" si="13"/>
        <v>467.9</v>
      </c>
      <c r="J154" s="22">
        <v>469.8</v>
      </c>
      <c r="K154" s="22">
        <v>467.9</v>
      </c>
      <c r="L154" s="27">
        <v>468.8</v>
      </c>
      <c r="M154" s="25">
        <v>16.399999999999999</v>
      </c>
      <c r="N154" s="22"/>
      <c r="O154" s="22"/>
      <c r="P154" s="22">
        <v>527.6</v>
      </c>
      <c r="Q154" s="22">
        <v>527.29999999999995</v>
      </c>
      <c r="R154" s="27">
        <v>527.30999999999995</v>
      </c>
      <c r="S154" s="25">
        <v>17.100000000000001</v>
      </c>
      <c r="T154" s="22"/>
      <c r="U154" s="22">
        <f t="shared" si="14"/>
        <v>59.4</v>
      </c>
      <c r="V154" s="22">
        <v>57.8</v>
      </c>
      <c r="W154" s="22">
        <v>59.4</v>
      </c>
      <c r="X154" s="27">
        <v>58.51</v>
      </c>
      <c r="Y154" s="25">
        <v>0.7</v>
      </c>
      <c r="Z154" s="22"/>
      <c r="AA154" s="22">
        <f t="shared" si="15"/>
        <v>11.1</v>
      </c>
      <c r="AB154" s="22">
        <v>10.7</v>
      </c>
      <c r="AC154" s="22">
        <v>11.1</v>
      </c>
      <c r="AD154" s="27">
        <v>10.81</v>
      </c>
      <c r="AE154" s="25">
        <v>0</v>
      </c>
      <c r="AF154" s="22"/>
      <c r="AG154" s="22">
        <f t="shared" si="16"/>
        <v>88.7</v>
      </c>
      <c r="AH154" s="22">
        <v>89</v>
      </c>
      <c r="AI154" s="22">
        <v>88.7</v>
      </c>
      <c r="AJ154" s="27">
        <v>88.9</v>
      </c>
      <c r="AK154" s="25">
        <v>0.2</v>
      </c>
      <c r="AL154" s="22"/>
      <c r="AM154" s="22">
        <f t="shared" si="17"/>
        <v>11.3</v>
      </c>
      <c r="AN154" s="22">
        <v>11</v>
      </c>
      <c r="AO154" s="22">
        <v>11.3</v>
      </c>
      <c r="AP154" s="27">
        <v>11.1</v>
      </c>
      <c r="AQ154" s="25">
        <v>-0.2</v>
      </c>
      <c r="AR154" s="6"/>
      <c r="AS154" s="6"/>
    </row>
    <row r="155" spans="1:45" s="11" customFormat="1" ht="12.75" customHeight="1" x14ac:dyDescent="0.25">
      <c r="A155" s="7">
        <v>13</v>
      </c>
      <c r="B155">
        <v>7</v>
      </c>
      <c r="C155" s="22">
        <f t="shared" si="12"/>
        <v>62.3</v>
      </c>
      <c r="D155" s="22">
        <v>65</v>
      </c>
      <c r="E155" s="22">
        <v>62.3</v>
      </c>
      <c r="F155" s="27">
        <v>57.23</v>
      </c>
      <c r="G155" s="25">
        <v>2.7</v>
      </c>
      <c r="H155" s="22"/>
      <c r="I155" s="22">
        <f t="shared" si="13"/>
        <v>465</v>
      </c>
      <c r="J155" s="22">
        <v>462.8</v>
      </c>
      <c r="K155" s="22">
        <v>465</v>
      </c>
      <c r="L155" s="27">
        <v>470.08</v>
      </c>
      <c r="M155" s="25">
        <v>15.4</v>
      </c>
      <c r="N155" s="22"/>
      <c r="O155" s="22"/>
      <c r="P155" s="22">
        <v>529.1</v>
      </c>
      <c r="Q155" s="22">
        <v>528.79999999999995</v>
      </c>
      <c r="R155" s="27">
        <v>528.71</v>
      </c>
      <c r="S155" s="25">
        <v>16.8</v>
      </c>
      <c r="T155" s="22"/>
      <c r="U155" s="22">
        <f t="shared" si="14"/>
        <v>63.7</v>
      </c>
      <c r="V155" s="22">
        <v>66.2</v>
      </c>
      <c r="W155" s="22">
        <v>63.7</v>
      </c>
      <c r="X155" s="27">
        <v>58.63</v>
      </c>
      <c r="Y155" s="25">
        <v>1.4</v>
      </c>
      <c r="Z155" s="22"/>
      <c r="AA155" s="22">
        <f t="shared" si="15"/>
        <v>11.8</v>
      </c>
      <c r="AB155" s="22">
        <v>12.3</v>
      </c>
      <c r="AC155" s="22">
        <v>11.8</v>
      </c>
      <c r="AD155" s="27">
        <v>10.82</v>
      </c>
      <c r="AE155" s="25">
        <v>0.2</v>
      </c>
      <c r="AF155" s="22"/>
      <c r="AG155" s="22">
        <f t="shared" si="16"/>
        <v>87.9</v>
      </c>
      <c r="AH155" s="22">
        <v>87.5</v>
      </c>
      <c r="AI155" s="22">
        <v>87.9</v>
      </c>
      <c r="AJ155" s="27">
        <v>88.91</v>
      </c>
      <c r="AK155" s="25">
        <v>0.1</v>
      </c>
      <c r="AL155" s="22"/>
      <c r="AM155" s="22">
        <f t="shared" si="17"/>
        <v>12.1</v>
      </c>
      <c r="AN155" s="22">
        <v>12.5</v>
      </c>
      <c r="AO155" s="22">
        <v>12.1</v>
      </c>
      <c r="AP155" s="27">
        <v>11.09</v>
      </c>
      <c r="AQ155" s="25">
        <v>-0.1</v>
      </c>
      <c r="AR155" s="6"/>
      <c r="AS155" s="6"/>
    </row>
    <row r="156" spans="1:45" s="11" customFormat="1" ht="12.75" customHeight="1" x14ac:dyDescent="0.25">
      <c r="A156" s="7">
        <v>13</v>
      </c>
      <c r="B156">
        <v>8</v>
      </c>
      <c r="C156" s="22">
        <f t="shared" si="12"/>
        <v>56.6</v>
      </c>
      <c r="D156" s="22">
        <v>55</v>
      </c>
      <c r="E156" s="22">
        <v>56.6</v>
      </c>
      <c r="F156" s="27">
        <v>57.5</v>
      </c>
      <c r="G156" s="25">
        <v>3.3</v>
      </c>
      <c r="H156" s="22"/>
      <c r="I156" s="22">
        <f t="shared" si="13"/>
        <v>471.7</v>
      </c>
      <c r="J156" s="22">
        <v>472.6</v>
      </c>
      <c r="K156" s="22">
        <v>471.7</v>
      </c>
      <c r="L156" s="27">
        <v>471.24</v>
      </c>
      <c r="M156" s="25">
        <v>13.9</v>
      </c>
      <c r="N156" s="22"/>
      <c r="O156" s="22"/>
      <c r="P156" s="22">
        <v>530.20000000000005</v>
      </c>
      <c r="Q156" s="22">
        <v>530</v>
      </c>
      <c r="R156" s="27">
        <v>530.07000000000005</v>
      </c>
      <c r="S156" s="25">
        <v>16.399999999999999</v>
      </c>
      <c r="T156" s="22"/>
      <c r="U156" s="22">
        <f t="shared" si="14"/>
        <v>58.3</v>
      </c>
      <c r="V156" s="22">
        <v>57.6</v>
      </c>
      <c r="W156" s="22">
        <v>58.3</v>
      </c>
      <c r="X156" s="27">
        <v>58.83</v>
      </c>
      <c r="Y156" s="25">
        <v>2.4</v>
      </c>
      <c r="Z156" s="22"/>
      <c r="AA156" s="22">
        <f t="shared" si="15"/>
        <v>10.7</v>
      </c>
      <c r="AB156" s="22">
        <v>10.4</v>
      </c>
      <c r="AC156" s="22">
        <v>10.7</v>
      </c>
      <c r="AD156" s="27">
        <v>10.85</v>
      </c>
      <c r="AE156" s="25">
        <v>0.3</v>
      </c>
      <c r="AF156" s="22"/>
      <c r="AG156" s="22">
        <f t="shared" si="16"/>
        <v>89</v>
      </c>
      <c r="AH156" s="22">
        <v>89.1</v>
      </c>
      <c r="AI156" s="22">
        <v>89</v>
      </c>
      <c r="AJ156" s="27">
        <v>88.9</v>
      </c>
      <c r="AK156" s="25">
        <v>-0.1</v>
      </c>
      <c r="AL156" s="22"/>
      <c r="AM156" s="22">
        <f t="shared" si="17"/>
        <v>11</v>
      </c>
      <c r="AN156" s="22">
        <v>10.9</v>
      </c>
      <c r="AO156" s="22">
        <v>11</v>
      </c>
      <c r="AP156" s="27">
        <v>11.1</v>
      </c>
      <c r="AQ156" s="25">
        <v>0.1</v>
      </c>
      <c r="AR156" s="6"/>
      <c r="AS156" s="6"/>
    </row>
    <row r="157" spans="1:45" s="11" customFormat="1" ht="12.75" customHeight="1" x14ac:dyDescent="0.25">
      <c r="A157" s="7">
        <v>13</v>
      </c>
      <c r="B157">
        <v>9</v>
      </c>
      <c r="C157" s="22">
        <f t="shared" si="12"/>
        <v>55.9</v>
      </c>
      <c r="D157" s="22">
        <v>52.3</v>
      </c>
      <c r="E157" s="22">
        <v>55.9</v>
      </c>
      <c r="F157" s="27">
        <v>57.85</v>
      </c>
      <c r="G157" s="25">
        <v>4.2</v>
      </c>
      <c r="H157" s="22"/>
      <c r="I157" s="22">
        <f t="shared" si="13"/>
        <v>473.9</v>
      </c>
      <c r="J157" s="22">
        <v>477.2</v>
      </c>
      <c r="K157" s="22">
        <v>473.9</v>
      </c>
      <c r="L157" s="27">
        <v>472.26</v>
      </c>
      <c r="M157" s="25">
        <v>12.1</v>
      </c>
      <c r="N157" s="22"/>
      <c r="O157" s="22"/>
      <c r="P157" s="22">
        <v>531.6</v>
      </c>
      <c r="Q157" s="22">
        <v>531.5</v>
      </c>
      <c r="R157" s="27">
        <v>531.4</v>
      </c>
      <c r="S157" s="25">
        <v>16</v>
      </c>
      <c r="T157" s="22"/>
      <c r="U157" s="22">
        <f t="shared" si="14"/>
        <v>57.7</v>
      </c>
      <c r="V157" s="22">
        <v>54.4</v>
      </c>
      <c r="W157" s="22">
        <v>57.7</v>
      </c>
      <c r="X157" s="27">
        <v>59.15</v>
      </c>
      <c r="Y157" s="25">
        <v>3.8</v>
      </c>
      <c r="Z157" s="22"/>
      <c r="AA157" s="22">
        <f t="shared" si="15"/>
        <v>10.5</v>
      </c>
      <c r="AB157" s="22">
        <v>9.8000000000000007</v>
      </c>
      <c r="AC157" s="22">
        <v>10.5</v>
      </c>
      <c r="AD157" s="27">
        <v>10.89</v>
      </c>
      <c r="AE157" s="25">
        <v>0.5</v>
      </c>
      <c r="AF157" s="22"/>
      <c r="AG157" s="22">
        <f t="shared" si="16"/>
        <v>89.2</v>
      </c>
      <c r="AH157" s="22">
        <v>89.8</v>
      </c>
      <c r="AI157" s="22">
        <v>89.2</v>
      </c>
      <c r="AJ157" s="27">
        <v>88.87</v>
      </c>
      <c r="AK157" s="25">
        <v>-0.4</v>
      </c>
      <c r="AL157" s="22"/>
      <c r="AM157" s="22">
        <f t="shared" si="17"/>
        <v>10.8</v>
      </c>
      <c r="AN157" s="22">
        <v>10.199999999999999</v>
      </c>
      <c r="AO157" s="22">
        <v>10.8</v>
      </c>
      <c r="AP157" s="27">
        <v>11.13</v>
      </c>
      <c r="AQ157" s="25">
        <v>0.4</v>
      </c>
      <c r="AR157" s="6"/>
      <c r="AS157" s="6"/>
    </row>
    <row r="158" spans="1:45" s="11" customFormat="1" ht="12.75" customHeight="1" x14ac:dyDescent="0.25">
      <c r="A158" s="7">
        <v>13</v>
      </c>
      <c r="B158">
        <v>10</v>
      </c>
      <c r="C158" s="22">
        <f t="shared" si="12"/>
        <v>66</v>
      </c>
      <c r="D158" s="22">
        <v>70.599999999999994</v>
      </c>
      <c r="E158" s="22">
        <v>66</v>
      </c>
      <c r="F158" s="27">
        <v>58.27</v>
      </c>
      <c r="G158" s="25">
        <v>5</v>
      </c>
      <c r="H158" s="22"/>
      <c r="I158" s="22">
        <f t="shared" si="13"/>
        <v>465.6</v>
      </c>
      <c r="J158" s="22">
        <v>461.2</v>
      </c>
      <c r="K158" s="22">
        <v>465.6</v>
      </c>
      <c r="L158" s="27">
        <v>473.13</v>
      </c>
      <c r="M158" s="25">
        <v>10.5</v>
      </c>
      <c r="N158" s="22"/>
      <c r="O158" s="22"/>
      <c r="P158" s="22">
        <v>532.70000000000005</v>
      </c>
      <c r="Q158" s="22">
        <v>532.70000000000005</v>
      </c>
      <c r="R158" s="27">
        <v>532.70000000000005</v>
      </c>
      <c r="S158" s="25">
        <v>15.6</v>
      </c>
      <c r="T158" s="22"/>
      <c r="U158" s="22">
        <f t="shared" si="14"/>
        <v>67.099999999999994</v>
      </c>
      <c r="V158" s="22">
        <v>71.5</v>
      </c>
      <c r="W158" s="22">
        <v>67.099999999999994</v>
      </c>
      <c r="X158" s="27">
        <v>59.57</v>
      </c>
      <c r="Y158" s="25">
        <v>5.0999999999999996</v>
      </c>
      <c r="Z158" s="22"/>
      <c r="AA158" s="22">
        <f t="shared" si="15"/>
        <v>12.4</v>
      </c>
      <c r="AB158" s="22">
        <v>13.3</v>
      </c>
      <c r="AC158" s="22">
        <v>12.4</v>
      </c>
      <c r="AD158" s="27">
        <v>10.94</v>
      </c>
      <c r="AE158" s="25">
        <v>0.6</v>
      </c>
      <c r="AF158" s="22"/>
      <c r="AG158" s="22">
        <f t="shared" si="16"/>
        <v>87.4</v>
      </c>
      <c r="AH158" s="22">
        <v>86.6</v>
      </c>
      <c r="AI158" s="22">
        <v>87.4</v>
      </c>
      <c r="AJ158" s="27">
        <v>88.82</v>
      </c>
      <c r="AK158" s="25">
        <v>-0.6</v>
      </c>
      <c r="AL158" s="22"/>
      <c r="AM158" s="22">
        <f t="shared" si="17"/>
        <v>12.6</v>
      </c>
      <c r="AN158" s="22">
        <v>13.4</v>
      </c>
      <c r="AO158" s="22">
        <v>12.6</v>
      </c>
      <c r="AP158" s="27">
        <v>11.18</v>
      </c>
      <c r="AQ158" s="25">
        <v>0.6</v>
      </c>
      <c r="AR158" s="6"/>
      <c r="AS158" s="6"/>
    </row>
    <row r="159" spans="1:45" s="11" customFormat="1" ht="12.75" customHeight="1" x14ac:dyDescent="0.25">
      <c r="A159" s="7">
        <v>13</v>
      </c>
      <c r="B159">
        <v>11</v>
      </c>
      <c r="C159" s="22">
        <f t="shared" si="12"/>
        <v>51.2</v>
      </c>
      <c r="D159" s="22">
        <v>49.8</v>
      </c>
      <c r="E159" s="22">
        <v>51.2</v>
      </c>
      <c r="F159" s="27">
        <v>58.75</v>
      </c>
      <c r="G159" s="25">
        <v>5.8</v>
      </c>
      <c r="H159" s="22"/>
      <c r="I159" s="22">
        <f t="shared" si="13"/>
        <v>482.1</v>
      </c>
      <c r="J159" s="22">
        <v>483.4</v>
      </c>
      <c r="K159" s="22">
        <v>482.1</v>
      </c>
      <c r="L159" s="27">
        <v>473.87</v>
      </c>
      <c r="M159" s="25">
        <v>8.9</v>
      </c>
      <c r="N159" s="22"/>
      <c r="O159" s="22"/>
      <c r="P159" s="22">
        <v>533.79999999999995</v>
      </c>
      <c r="Q159" s="22">
        <v>534.1</v>
      </c>
      <c r="R159" s="27">
        <v>533.97</v>
      </c>
      <c r="S159" s="25">
        <v>15.3</v>
      </c>
      <c r="T159" s="22"/>
      <c r="U159" s="22">
        <f t="shared" si="14"/>
        <v>52</v>
      </c>
      <c r="V159" s="22">
        <v>50.5</v>
      </c>
      <c r="W159" s="22">
        <v>52</v>
      </c>
      <c r="X159" s="27">
        <v>60.11</v>
      </c>
      <c r="Y159" s="25">
        <v>6.4</v>
      </c>
      <c r="Z159" s="22"/>
      <c r="AA159" s="22">
        <f t="shared" si="15"/>
        <v>9.6</v>
      </c>
      <c r="AB159" s="22">
        <v>9.3000000000000007</v>
      </c>
      <c r="AC159" s="22">
        <v>9.6</v>
      </c>
      <c r="AD159" s="27">
        <v>11</v>
      </c>
      <c r="AE159" s="25">
        <v>0.8</v>
      </c>
      <c r="AF159" s="22"/>
      <c r="AG159" s="22">
        <f t="shared" si="16"/>
        <v>90.3</v>
      </c>
      <c r="AH159" s="22">
        <v>90.5</v>
      </c>
      <c r="AI159" s="22">
        <v>90.3</v>
      </c>
      <c r="AJ159" s="27">
        <v>88.74</v>
      </c>
      <c r="AK159" s="25">
        <v>-0.9</v>
      </c>
      <c r="AL159" s="22"/>
      <c r="AM159" s="22">
        <f t="shared" si="17"/>
        <v>9.6999999999999993</v>
      </c>
      <c r="AN159" s="22">
        <v>9.5</v>
      </c>
      <c r="AO159" s="22">
        <v>9.6999999999999993</v>
      </c>
      <c r="AP159" s="27">
        <v>11.26</v>
      </c>
      <c r="AQ159" s="25">
        <v>0.9</v>
      </c>
      <c r="AR159" s="6"/>
      <c r="AS159" s="6"/>
    </row>
    <row r="160" spans="1:45" s="11" customFormat="1" ht="12.75" customHeight="1" x14ac:dyDescent="0.25">
      <c r="A160" s="7">
        <v>13</v>
      </c>
      <c r="B160">
        <v>12</v>
      </c>
      <c r="C160" s="22">
        <f t="shared" si="12"/>
        <v>59.1</v>
      </c>
      <c r="D160" s="22">
        <v>54.5</v>
      </c>
      <c r="E160" s="22">
        <v>59.1</v>
      </c>
      <c r="F160" s="27">
        <v>59.32</v>
      </c>
      <c r="G160" s="25">
        <v>6.9</v>
      </c>
      <c r="H160" s="22"/>
      <c r="I160" s="22">
        <f t="shared" si="13"/>
        <v>474.6</v>
      </c>
      <c r="J160" s="22">
        <v>478.9</v>
      </c>
      <c r="K160" s="22">
        <v>474.6</v>
      </c>
      <c r="L160" s="27">
        <v>474.45</v>
      </c>
      <c r="M160" s="25">
        <v>7</v>
      </c>
      <c r="N160" s="22"/>
      <c r="O160" s="22"/>
      <c r="P160" s="22">
        <v>534.9</v>
      </c>
      <c r="Q160" s="22">
        <v>535.20000000000005</v>
      </c>
      <c r="R160" s="27">
        <v>535.22</v>
      </c>
      <c r="S160" s="25">
        <v>15</v>
      </c>
      <c r="T160" s="22"/>
      <c r="U160" s="22">
        <f t="shared" si="14"/>
        <v>60.7</v>
      </c>
      <c r="V160" s="22">
        <v>56</v>
      </c>
      <c r="W160" s="22">
        <v>60.7</v>
      </c>
      <c r="X160" s="27">
        <v>60.77</v>
      </c>
      <c r="Y160" s="25">
        <v>8</v>
      </c>
      <c r="Z160" s="22"/>
      <c r="AA160" s="22">
        <f t="shared" si="15"/>
        <v>11.1</v>
      </c>
      <c r="AB160" s="22">
        <v>10.199999999999999</v>
      </c>
      <c r="AC160" s="22">
        <v>11.1</v>
      </c>
      <c r="AD160" s="27">
        <v>11.08</v>
      </c>
      <c r="AE160" s="25">
        <v>1</v>
      </c>
      <c r="AF160" s="22"/>
      <c r="AG160" s="22">
        <f t="shared" si="16"/>
        <v>88.7</v>
      </c>
      <c r="AH160" s="22">
        <v>89.5</v>
      </c>
      <c r="AI160" s="22">
        <v>88.7</v>
      </c>
      <c r="AJ160" s="27">
        <v>88.65</v>
      </c>
      <c r="AK160" s="25">
        <v>-1.2</v>
      </c>
      <c r="AL160" s="22"/>
      <c r="AM160" s="22">
        <f t="shared" si="17"/>
        <v>11.3</v>
      </c>
      <c r="AN160" s="22">
        <v>10.5</v>
      </c>
      <c r="AO160" s="22">
        <v>11.3</v>
      </c>
      <c r="AP160" s="27">
        <v>11.35</v>
      </c>
      <c r="AQ160" s="25">
        <v>1.2</v>
      </c>
      <c r="AR160" s="6"/>
      <c r="AS160" s="6"/>
    </row>
    <row r="161" spans="1:45" s="11" customFormat="1" ht="12.75" customHeight="1" x14ac:dyDescent="0.25">
      <c r="A161" s="7"/>
      <c r="B161">
        <v>1</v>
      </c>
      <c r="C161" s="22">
        <f t="shared" si="12"/>
        <v>61.2</v>
      </c>
      <c r="D161" s="22">
        <v>63.7</v>
      </c>
      <c r="E161" s="22">
        <v>61.2</v>
      </c>
      <c r="F161" s="27">
        <v>59.97</v>
      </c>
      <c r="G161" s="25">
        <v>7.9</v>
      </c>
      <c r="H161" s="22"/>
      <c r="I161" s="22">
        <f t="shared" si="13"/>
        <v>474</v>
      </c>
      <c r="J161" s="22">
        <v>471.8</v>
      </c>
      <c r="K161" s="22">
        <v>474</v>
      </c>
      <c r="L161" s="27">
        <v>474.9</v>
      </c>
      <c r="M161" s="25">
        <v>5.3</v>
      </c>
      <c r="N161" s="22"/>
      <c r="O161" s="22"/>
      <c r="P161" s="22">
        <v>535.9</v>
      </c>
      <c r="Q161" s="22">
        <v>536.29999999999995</v>
      </c>
      <c r="R161" s="27">
        <v>536.46</v>
      </c>
      <c r="S161" s="25">
        <v>14.8</v>
      </c>
      <c r="T161" s="22"/>
      <c r="U161" s="22">
        <f t="shared" si="14"/>
        <v>62.3</v>
      </c>
      <c r="V161" s="22">
        <v>64.099999999999994</v>
      </c>
      <c r="W161" s="22">
        <v>62.3</v>
      </c>
      <c r="X161" s="27">
        <v>61.56</v>
      </c>
      <c r="Y161" s="25">
        <v>9.5</v>
      </c>
      <c r="Z161" s="22"/>
      <c r="AA161" s="22">
        <f t="shared" si="15"/>
        <v>11.4</v>
      </c>
      <c r="AB161" s="22">
        <v>11.9</v>
      </c>
      <c r="AC161" s="22">
        <v>11.4</v>
      </c>
      <c r="AD161" s="27">
        <v>11.18</v>
      </c>
      <c r="AE161" s="25">
        <v>1.2</v>
      </c>
      <c r="AF161" s="22"/>
      <c r="AG161" s="22">
        <f t="shared" si="16"/>
        <v>88.4</v>
      </c>
      <c r="AH161" s="22">
        <v>88</v>
      </c>
      <c r="AI161" s="22">
        <v>88.4</v>
      </c>
      <c r="AJ161" s="27">
        <v>88.52</v>
      </c>
      <c r="AK161" s="25">
        <v>-1.5</v>
      </c>
      <c r="AL161" s="22"/>
      <c r="AM161" s="22">
        <f t="shared" si="17"/>
        <v>11.6</v>
      </c>
      <c r="AN161" s="22">
        <v>12</v>
      </c>
      <c r="AO161" s="22">
        <v>11.6</v>
      </c>
      <c r="AP161" s="27">
        <v>11.48</v>
      </c>
      <c r="AQ161" s="25">
        <v>1.5</v>
      </c>
      <c r="AR161" s="6"/>
      <c r="AS161" s="6"/>
    </row>
    <row r="162" spans="1:45" s="11" customFormat="1" ht="12.75" customHeight="1" x14ac:dyDescent="0.25">
      <c r="A162" s="7">
        <v>14</v>
      </c>
      <c r="B162">
        <v>2</v>
      </c>
      <c r="C162" s="22">
        <f t="shared" si="12"/>
        <v>58.5</v>
      </c>
      <c r="D162" s="22">
        <v>57.9</v>
      </c>
      <c r="E162" s="22">
        <v>58.5</v>
      </c>
      <c r="F162" s="27">
        <v>60.71</v>
      </c>
      <c r="G162" s="25">
        <v>8.9</v>
      </c>
      <c r="H162" s="22"/>
      <c r="I162" s="22">
        <f t="shared" si="13"/>
        <v>477.7</v>
      </c>
      <c r="J162" s="22">
        <v>478.2</v>
      </c>
      <c r="K162" s="22">
        <v>477.7</v>
      </c>
      <c r="L162" s="27">
        <v>475.22</v>
      </c>
      <c r="M162" s="25">
        <v>3.8</v>
      </c>
      <c r="N162" s="22"/>
      <c r="O162" s="22"/>
      <c r="P162" s="22">
        <v>537.4</v>
      </c>
      <c r="Q162" s="22">
        <v>537.70000000000005</v>
      </c>
      <c r="R162" s="27">
        <v>537.67999999999995</v>
      </c>
      <c r="S162" s="25">
        <v>14.6</v>
      </c>
      <c r="T162" s="22"/>
      <c r="U162" s="22">
        <f t="shared" si="14"/>
        <v>59.9</v>
      </c>
      <c r="V162" s="22">
        <v>59.2</v>
      </c>
      <c r="W162" s="22">
        <v>59.9</v>
      </c>
      <c r="X162" s="27">
        <v>62.46</v>
      </c>
      <c r="Y162" s="25">
        <v>10.8</v>
      </c>
      <c r="Z162" s="22"/>
      <c r="AA162" s="22">
        <f t="shared" si="15"/>
        <v>10.9</v>
      </c>
      <c r="AB162" s="22">
        <v>10.8</v>
      </c>
      <c r="AC162" s="22">
        <v>10.9</v>
      </c>
      <c r="AD162" s="27">
        <v>11.29</v>
      </c>
      <c r="AE162" s="25">
        <v>1.3</v>
      </c>
      <c r="AF162" s="22"/>
      <c r="AG162" s="22">
        <f t="shared" si="16"/>
        <v>88.9</v>
      </c>
      <c r="AH162" s="22">
        <v>89</v>
      </c>
      <c r="AI162" s="22">
        <v>88.9</v>
      </c>
      <c r="AJ162" s="27">
        <v>88.38</v>
      </c>
      <c r="AK162" s="25">
        <v>-1.7</v>
      </c>
      <c r="AL162" s="22"/>
      <c r="AM162" s="22">
        <f t="shared" si="17"/>
        <v>11.1</v>
      </c>
      <c r="AN162" s="22">
        <v>11</v>
      </c>
      <c r="AO162" s="22">
        <v>11.1</v>
      </c>
      <c r="AP162" s="27">
        <v>11.62</v>
      </c>
      <c r="AQ162" s="25">
        <v>1.7</v>
      </c>
      <c r="AR162" s="6"/>
      <c r="AS162" s="6"/>
    </row>
    <row r="163" spans="1:45" s="11" customFormat="1" ht="12.75" customHeight="1" x14ac:dyDescent="0.25">
      <c r="A163" s="7">
        <v>14</v>
      </c>
      <c r="B163">
        <v>3</v>
      </c>
      <c r="C163" s="22">
        <f t="shared" si="12"/>
        <v>59.9</v>
      </c>
      <c r="D163" s="22">
        <v>58.3</v>
      </c>
      <c r="E163" s="22">
        <v>59.9</v>
      </c>
      <c r="F163" s="27">
        <v>61.56</v>
      </c>
      <c r="G163" s="25">
        <v>10.1</v>
      </c>
      <c r="H163" s="22"/>
      <c r="I163" s="22">
        <f t="shared" si="13"/>
        <v>476.2</v>
      </c>
      <c r="J163" s="22">
        <v>478.2</v>
      </c>
      <c r="K163" s="22">
        <v>476.2</v>
      </c>
      <c r="L163" s="27">
        <v>475.39</v>
      </c>
      <c r="M163" s="25">
        <v>2.1</v>
      </c>
      <c r="N163" s="22"/>
      <c r="O163" s="22"/>
      <c r="P163" s="22">
        <v>538.70000000000005</v>
      </c>
      <c r="Q163" s="22">
        <v>538.79999999999995</v>
      </c>
      <c r="R163" s="27">
        <v>538.89</v>
      </c>
      <c r="S163" s="25">
        <v>14.5</v>
      </c>
      <c r="T163" s="22"/>
      <c r="U163" s="22">
        <f t="shared" si="14"/>
        <v>62.5</v>
      </c>
      <c r="V163" s="22">
        <v>60.5</v>
      </c>
      <c r="W163" s="22">
        <v>62.5</v>
      </c>
      <c r="X163" s="27">
        <v>63.5</v>
      </c>
      <c r="Y163" s="25">
        <v>12.4</v>
      </c>
      <c r="Z163" s="22"/>
      <c r="AA163" s="22">
        <f t="shared" si="15"/>
        <v>11.1</v>
      </c>
      <c r="AB163" s="22">
        <v>10.8</v>
      </c>
      <c r="AC163" s="22">
        <v>11.1</v>
      </c>
      <c r="AD163" s="27">
        <v>11.42</v>
      </c>
      <c r="AE163" s="25">
        <v>1.6</v>
      </c>
      <c r="AF163" s="22"/>
      <c r="AG163" s="22">
        <f t="shared" si="16"/>
        <v>88.4</v>
      </c>
      <c r="AH163" s="22">
        <v>88.8</v>
      </c>
      <c r="AI163" s="22">
        <v>88.4</v>
      </c>
      <c r="AJ163" s="27">
        <v>88.22</v>
      </c>
      <c r="AK163" s="25">
        <v>-2</v>
      </c>
      <c r="AL163" s="22"/>
      <c r="AM163" s="22">
        <f t="shared" si="17"/>
        <v>11.6</v>
      </c>
      <c r="AN163" s="22">
        <v>11.2</v>
      </c>
      <c r="AO163" s="22">
        <v>11.6</v>
      </c>
      <c r="AP163" s="27">
        <v>11.78</v>
      </c>
      <c r="AQ163" s="25">
        <v>2</v>
      </c>
      <c r="AR163" s="6"/>
      <c r="AS163" s="6"/>
    </row>
    <row r="164" spans="1:45" s="11" customFormat="1" ht="12.75" customHeight="1" x14ac:dyDescent="0.25">
      <c r="A164" s="7">
        <v>14</v>
      </c>
      <c r="B164">
        <v>4</v>
      </c>
      <c r="C164" s="22">
        <f t="shared" si="12"/>
        <v>65.5</v>
      </c>
      <c r="D164" s="22">
        <v>70.900000000000006</v>
      </c>
      <c r="E164" s="22">
        <v>65.5</v>
      </c>
      <c r="F164" s="27">
        <v>62.49</v>
      </c>
      <c r="G164" s="25">
        <v>11.1</v>
      </c>
      <c r="H164" s="22"/>
      <c r="I164" s="22">
        <f t="shared" si="13"/>
        <v>472.4</v>
      </c>
      <c r="J164" s="22">
        <v>467.5</v>
      </c>
      <c r="K164" s="22">
        <v>472.4</v>
      </c>
      <c r="L164" s="27">
        <v>475.44</v>
      </c>
      <c r="M164" s="25">
        <v>0.6</v>
      </c>
      <c r="N164" s="22"/>
      <c r="O164" s="22"/>
      <c r="P164" s="22">
        <v>540.20000000000005</v>
      </c>
      <c r="Q164" s="22">
        <v>540</v>
      </c>
      <c r="R164" s="27">
        <v>540.08000000000004</v>
      </c>
      <c r="S164" s="25">
        <v>14.3</v>
      </c>
      <c r="T164" s="22"/>
      <c r="U164" s="22">
        <f t="shared" si="14"/>
        <v>67.7</v>
      </c>
      <c r="V164" s="22">
        <v>72.7</v>
      </c>
      <c r="W164" s="22">
        <v>67.7</v>
      </c>
      <c r="X164" s="27">
        <v>64.64</v>
      </c>
      <c r="Y164" s="25">
        <v>13.7</v>
      </c>
      <c r="Z164" s="22"/>
      <c r="AA164" s="22">
        <f t="shared" si="15"/>
        <v>12.1</v>
      </c>
      <c r="AB164" s="22">
        <v>13.1</v>
      </c>
      <c r="AC164" s="22">
        <v>12.1</v>
      </c>
      <c r="AD164" s="27">
        <v>11.57</v>
      </c>
      <c r="AE164" s="25">
        <v>1.8</v>
      </c>
      <c r="AF164" s="22"/>
      <c r="AG164" s="22">
        <f t="shared" si="16"/>
        <v>87.5</v>
      </c>
      <c r="AH164" s="22">
        <v>86.5</v>
      </c>
      <c r="AI164" s="22">
        <v>87.5</v>
      </c>
      <c r="AJ164" s="27">
        <v>88.03</v>
      </c>
      <c r="AK164" s="25">
        <v>-2.2000000000000002</v>
      </c>
      <c r="AL164" s="22"/>
      <c r="AM164" s="22">
        <f t="shared" si="17"/>
        <v>12.5</v>
      </c>
      <c r="AN164" s="22">
        <v>13.5</v>
      </c>
      <c r="AO164" s="22">
        <v>12.5</v>
      </c>
      <c r="AP164" s="27">
        <v>11.97</v>
      </c>
      <c r="AQ164" s="25">
        <v>2.2000000000000002</v>
      </c>
      <c r="AR164" s="6"/>
      <c r="AS164" s="6"/>
    </row>
    <row r="165" spans="1:45" s="11" customFormat="1" ht="12.75" customHeight="1" x14ac:dyDescent="0.25">
      <c r="A165" s="7">
        <v>14</v>
      </c>
      <c r="B165">
        <v>5</v>
      </c>
      <c r="C165" s="22">
        <f t="shared" si="12"/>
        <v>61.5</v>
      </c>
      <c r="D165" s="22">
        <v>62.6</v>
      </c>
      <c r="E165" s="22">
        <v>61.5</v>
      </c>
      <c r="F165" s="27">
        <v>63.45</v>
      </c>
      <c r="G165" s="25">
        <v>11.6</v>
      </c>
      <c r="H165" s="22"/>
      <c r="I165" s="22">
        <f t="shared" si="13"/>
        <v>476.9</v>
      </c>
      <c r="J165" s="22">
        <v>476</v>
      </c>
      <c r="K165" s="22">
        <v>476.9</v>
      </c>
      <c r="L165" s="27">
        <v>475.43</v>
      </c>
      <c r="M165" s="25">
        <v>-0.2</v>
      </c>
      <c r="N165" s="22"/>
      <c r="O165" s="22"/>
      <c r="P165" s="22">
        <v>541.6</v>
      </c>
      <c r="Q165" s="22">
        <v>541.20000000000005</v>
      </c>
      <c r="R165" s="27">
        <v>541.25</v>
      </c>
      <c r="S165" s="25">
        <v>14.1</v>
      </c>
      <c r="T165" s="22"/>
      <c r="U165" s="22">
        <f t="shared" si="14"/>
        <v>64.400000000000006</v>
      </c>
      <c r="V165" s="22">
        <v>65.599999999999994</v>
      </c>
      <c r="W165" s="22">
        <v>64.400000000000006</v>
      </c>
      <c r="X165" s="27">
        <v>65.819999999999993</v>
      </c>
      <c r="Y165" s="25">
        <v>14.2</v>
      </c>
      <c r="Z165" s="22"/>
      <c r="AA165" s="22">
        <f t="shared" si="15"/>
        <v>11.4</v>
      </c>
      <c r="AB165" s="22">
        <v>11.6</v>
      </c>
      <c r="AC165" s="22">
        <v>11.4</v>
      </c>
      <c r="AD165" s="27">
        <v>11.72</v>
      </c>
      <c r="AE165" s="25">
        <v>1.8</v>
      </c>
      <c r="AF165" s="22"/>
      <c r="AG165" s="22">
        <f t="shared" si="16"/>
        <v>88.1</v>
      </c>
      <c r="AH165" s="22">
        <v>87.9</v>
      </c>
      <c r="AI165" s="22">
        <v>88.1</v>
      </c>
      <c r="AJ165" s="27">
        <v>87.84</v>
      </c>
      <c r="AK165" s="25">
        <v>-2.2999999999999998</v>
      </c>
      <c r="AL165" s="22"/>
      <c r="AM165" s="22">
        <f t="shared" si="17"/>
        <v>11.9</v>
      </c>
      <c r="AN165" s="22">
        <v>12.1</v>
      </c>
      <c r="AO165" s="22">
        <v>11.9</v>
      </c>
      <c r="AP165" s="27">
        <v>12.16</v>
      </c>
      <c r="AQ165" s="25">
        <v>2.2999999999999998</v>
      </c>
      <c r="AR165" s="6"/>
      <c r="AS165" s="6"/>
    </row>
    <row r="166" spans="1:45" ht="12.75" customHeight="1" x14ac:dyDescent="0.25">
      <c r="A166" s="7">
        <v>14</v>
      </c>
      <c r="B166">
        <v>6</v>
      </c>
      <c r="C166" s="22">
        <f t="shared" si="12"/>
        <v>69.3</v>
      </c>
      <c r="D166" s="22">
        <v>66.900000000000006</v>
      </c>
      <c r="E166" s="22">
        <v>69.3</v>
      </c>
      <c r="F166" s="27">
        <v>64.400000000000006</v>
      </c>
      <c r="G166" s="25">
        <v>11.3</v>
      </c>
      <c r="H166" s="22"/>
      <c r="I166" s="22">
        <f t="shared" si="13"/>
        <v>470.1</v>
      </c>
      <c r="J166" s="22">
        <v>472.2</v>
      </c>
      <c r="K166" s="22">
        <v>470.1</v>
      </c>
      <c r="L166" s="27">
        <v>475.43</v>
      </c>
      <c r="M166" s="25">
        <v>0</v>
      </c>
      <c r="N166" s="22"/>
      <c r="O166" s="22"/>
      <c r="P166" s="22">
        <v>542.79999999999995</v>
      </c>
      <c r="Q166" s="22">
        <v>542.5</v>
      </c>
      <c r="R166" s="27">
        <v>542.4</v>
      </c>
      <c r="S166" s="25">
        <v>13.8</v>
      </c>
      <c r="T166" s="22"/>
      <c r="U166" s="22">
        <f t="shared" si="14"/>
        <v>72.400000000000006</v>
      </c>
      <c r="V166" s="22">
        <v>70.599999999999994</v>
      </c>
      <c r="W166" s="22">
        <v>72.400000000000006</v>
      </c>
      <c r="X166" s="27">
        <v>66.98</v>
      </c>
      <c r="Y166" s="25">
        <v>13.8</v>
      </c>
      <c r="Z166" s="22"/>
      <c r="AA166" s="22">
        <f t="shared" si="15"/>
        <v>12.8</v>
      </c>
      <c r="AB166" s="22">
        <v>12.3</v>
      </c>
      <c r="AC166" s="22">
        <v>12.8</v>
      </c>
      <c r="AD166" s="27">
        <v>11.87</v>
      </c>
      <c r="AE166" s="25">
        <v>1.8</v>
      </c>
      <c r="AF166" s="22"/>
      <c r="AG166" s="22">
        <f t="shared" si="16"/>
        <v>86.7</v>
      </c>
      <c r="AH166" s="22">
        <v>87</v>
      </c>
      <c r="AI166" s="22">
        <v>86.7</v>
      </c>
      <c r="AJ166" s="27">
        <v>87.65</v>
      </c>
      <c r="AK166" s="25">
        <v>-2.2000000000000002</v>
      </c>
      <c r="AL166" s="22"/>
      <c r="AM166" s="22">
        <f t="shared" si="17"/>
        <v>13.3</v>
      </c>
      <c r="AN166" s="22">
        <v>13</v>
      </c>
      <c r="AO166" s="22">
        <v>13.3</v>
      </c>
      <c r="AP166" s="27">
        <v>12.35</v>
      </c>
      <c r="AQ166" s="25">
        <v>2.2000000000000002</v>
      </c>
    </row>
    <row r="167" spans="1:45" ht="12.75" customHeight="1" x14ac:dyDescent="0.25">
      <c r="A167" s="7">
        <v>14</v>
      </c>
      <c r="B167">
        <v>7</v>
      </c>
      <c r="C167" s="22">
        <f t="shared" si="12"/>
        <v>65.2</v>
      </c>
      <c r="D167" s="22">
        <v>67.7</v>
      </c>
      <c r="E167" s="22">
        <v>65.2</v>
      </c>
      <c r="F167" s="27">
        <v>65.28</v>
      </c>
      <c r="G167" s="25">
        <v>10.5</v>
      </c>
      <c r="H167" s="22"/>
      <c r="I167" s="22">
        <f t="shared" si="13"/>
        <v>477.9</v>
      </c>
      <c r="J167" s="22">
        <v>475.8</v>
      </c>
      <c r="K167" s="22">
        <v>477.9</v>
      </c>
      <c r="L167" s="27">
        <v>475.51</v>
      </c>
      <c r="M167" s="25">
        <v>1</v>
      </c>
      <c r="N167" s="22"/>
      <c r="O167" s="22"/>
      <c r="P167" s="22">
        <v>543.79999999999995</v>
      </c>
      <c r="Q167" s="22">
        <v>543.6</v>
      </c>
      <c r="R167" s="27">
        <v>543.52</v>
      </c>
      <c r="S167" s="25">
        <v>13.4</v>
      </c>
      <c r="T167" s="22"/>
      <c r="U167" s="22">
        <f t="shared" si="14"/>
        <v>65.599999999999994</v>
      </c>
      <c r="V167" s="22">
        <v>68</v>
      </c>
      <c r="W167" s="22">
        <v>65.599999999999994</v>
      </c>
      <c r="X167" s="27">
        <v>68.02</v>
      </c>
      <c r="Y167" s="25">
        <v>12.5</v>
      </c>
      <c r="Z167" s="22"/>
      <c r="AA167" s="22">
        <f t="shared" si="15"/>
        <v>12</v>
      </c>
      <c r="AB167" s="22">
        <v>12.4</v>
      </c>
      <c r="AC167" s="22">
        <v>12</v>
      </c>
      <c r="AD167" s="27">
        <v>12.01</v>
      </c>
      <c r="AE167" s="25">
        <v>1.6</v>
      </c>
      <c r="AF167" s="22"/>
      <c r="AG167" s="22">
        <f t="shared" si="16"/>
        <v>87.9</v>
      </c>
      <c r="AH167" s="22">
        <v>87.5</v>
      </c>
      <c r="AI167" s="22">
        <v>87.9</v>
      </c>
      <c r="AJ167" s="27">
        <v>87.49</v>
      </c>
      <c r="AK167" s="25">
        <v>-2</v>
      </c>
      <c r="AL167" s="22"/>
      <c r="AM167" s="22">
        <f t="shared" si="17"/>
        <v>12.1</v>
      </c>
      <c r="AN167" s="22">
        <v>12.5</v>
      </c>
      <c r="AO167" s="22">
        <v>12.1</v>
      </c>
      <c r="AP167" s="27">
        <v>12.51</v>
      </c>
      <c r="AQ167" s="25">
        <v>2</v>
      </c>
    </row>
    <row r="168" spans="1:45" ht="12.75" customHeight="1" x14ac:dyDescent="0.25">
      <c r="A168" s="7">
        <v>14</v>
      </c>
      <c r="B168">
        <v>8</v>
      </c>
      <c r="C168" s="22">
        <f t="shared" si="12"/>
        <v>64.7</v>
      </c>
      <c r="D168" s="22">
        <v>62.8</v>
      </c>
      <c r="E168" s="22">
        <v>64.7</v>
      </c>
      <c r="F168" s="27">
        <v>66.05</v>
      </c>
      <c r="G168" s="25">
        <v>9.3000000000000007</v>
      </c>
      <c r="H168" s="22"/>
      <c r="I168" s="22">
        <f t="shared" si="13"/>
        <v>476.2</v>
      </c>
      <c r="J168" s="22">
        <v>477.1</v>
      </c>
      <c r="K168" s="22">
        <v>476.2</v>
      </c>
      <c r="L168" s="27">
        <v>475.73</v>
      </c>
      <c r="M168" s="25">
        <v>2.6</v>
      </c>
      <c r="N168" s="22"/>
      <c r="O168" s="22"/>
      <c r="P168" s="22">
        <v>544.79999999999995</v>
      </c>
      <c r="Q168" s="22">
        <v>544.70000000000005</v>
      </c>
      <c r="R168" s="27">
        <v>544.6</v>
      </c>
      <c r="S168" s="25">
        <v>13</v>
      </c>
      <c r="T168" s="22"/>
      <c r="U168" s="22">
        <f t="shared" si="14"/>
        <v>68.5</v>
      </c>
      <c r="V168" s="22">
        <v>67.7</v>
      </c>
      <c r="W168" s="22">
        <v>68.5</v>
      </c>
      <c r="X168" s="27">
        <v>68.88</v>
      </c>
      <c r="Y168" s="25">
        <v>10.3</v>
      </c>
      <c r="Z168" s="22"/>
      <c r="AA168" s="22">
        <f t="shared" si="15"/>
        <v>11.9</v>
      </c>
      <c r="AB168" s="22">
        <v>11.5</v>
      </c>
      <c r="AC168" s="22">
        <v>11.9</v>
      </c>
      <c r="AD168" s="27">
        <v>12.13</v>
      </c>
      <c r="AE168" s="25">
        <v>1.4</v>
      </c>
      <c r="AF168" s="22"/>
      <c r="AG168" s="22">
        <f t="shared" si="16"/>
        <v>87.4</v>
      </c>
      <c r="AH168" s="22">
        <v>87.6</v>
      </c>
      <c r="AI168" s="22">
        <v>87.4</v>
      </c>
      <c r="AJ168" s="27">
        <v>87.35</v>
      </c>
      <c r="AK168" s="25">
        <v>-1.6</v>
      </c>
      <c r="AL168" s="22"/>
      <c r="AM168" s="22">
        <f t="shared" si="17"/>
        <v>12.6</v>
      </c>
      <c r="AN168" s="22">
        <v>12.4</v>
      </c>
      <c r="AO168" s="22">
        <v>12.6</v>
      </c>
      <c r="AP168" s="27">
        <v>12.65</v>
      </c>
      <c r="AQ168" s="25">
        <v>1.6</v>
      </c>
    </row>
    <row r="169" spans="1:45" ht="12.75" customHeight="1" x14ac:dyDescent="0.25">
      <c r="A169" s="7">
        <v>14</v>
      </c>
      <c r="B169">
        <v>9</v>
      </c>
      <c r="C169" s="22">
        <f t="shared" si="12"/>
        <v>64.5</v>
      </c>
      <c r="D169" s="22">
        <v>60.8</v>
      </c>
      <c r="E169" s="22">
        <v>64.5</v>
      </c>
      <c r="F169" s="27">
        <v>66.709999999999994</v>
      </c>
      <c r="G169" s="25">
        <v>7.9</v>
      </c>
      <c r="H169" s="22"/>
      <c r="I169" s="22">
        <f t="shared" si="13"/>
        <v>478.7</v>
      </c>
      <c r="J169" s="22">
        <v>482</v>
      </c>
      <c r="K169" s="22">
        <v>478.7</v>
      </c>
      <c r="L169" s="27">
        <v>476.1</v>
      </c>
      <c r="M169" s="25">
        <v>4.4000000000000004</v>
      </c>
      <c r="N169" s="22"/>
      <c r="O169" s="22"/>
      <c r="P169" s="22">
        <v>545.70000000000005</v>
      </c>
      <c r="Q169" s="22">
        <v>545.70000000000005</v>
      </c>
      <c r="R169" s="27">
        <v>545.64</v>
      </c>
      <c r="S169" s="25">
        <v>12.5</v>
      </c>
      <c r="T169" s="22"/>
      <c r="U169" s="22">
        <f t="shared" si="14"/>
        <v>67</v>
      </c>
      <c r="V169" s="22">
        <v>63.7</v>
      </c>
      <c r="W169" s="22">
        <v>67</v>
      </c>
      <c r="X169" s="27">
        <v>69.55</v>
      </c>
      <c r="Y169" s="25">
        <v>8</v>
      </c>
      <c r="Z169" s="22"/>
      <c r="AA169" s="22">
        <f t="shared" si="15"/>
        <v>11.8</v>
      </c>
      <c r="AB169" s="22">
        <v>11.1</v>
      </c>
      <c r="AC169" s="22">
        <v>11.8</v>
      </c>
      <c r="AD169" s="27">
        <v>12.23</v>
      </c>
      <c r="AE169" s="25">
        <v>1.2</v>
      </c>
      <c r="AF169" s="22"/>
      <c r="AG169" s="22">
        <f t="shared" si="16"/>
        <v>87.7</v>
      </c>
      <c r="AH169" s="22">
        <v>88.3</v>
      </c>
      <c r="AI169" s="22">
        <v>87.7</v>
      </c>
      <c r="AJ169" s="27">
        <v>87.25</v>
      </c>
      <c r="AK169" s="25">
        <v>-1.2</v>
      </c>
      <c r="AL169" s="22"/>
      <c r="AM169" s="22">
        <f t="shared" si="17"/>
        <v>12.3</v>
      </c>
      <c r="AN169" s="22">
        <v>11.7</v>
      </c>
      <c r="AO169" s="22">
        <v>12.3</v>
      </c>
      <c r="AP169" s="27">
        <v>12.75</v>
      </c>
      <c r="AQ169" s="25">
        <v>1.2</v>
      </c>
    </row>
    <row r="170" spans="1:45" ht="12.75" customHeight="1" x14ac:dyDescent="0.25">
      <c r="A170" s="7">
        <v>14</v>
      </c>
      <c r="B170">
        <v>10</v>
      </c>
      <c r="C170" s="22">
        <f t="shared" si="12"/>
        <v>68.400000000000006</v>
      </c>
      <c r="D170" s="22">
        <v>72.599999999999994</v>
      </c>
      <c r="E170" s="22">
        <v>68.400000000000006</v>
      </c>
      <c r="F170" s="27">
        <v>67.2</v>
      </c>
      <c r="G170" s="25">
        <v>5.9</v>
      </c>
      <c r="H170" s="22"/>
      <c r="I170" s="22">
        <f t="shared" si="13"/>
        <v>474</v>
      </c>
      <c r="J170" s="22">
        <v>469.8</v>
      </c>
      <c r="K170" s="22">
        <v>474</v>
      </c>
      <c r="L170" s="27">
        <v>476.66</v>
      </c>
      <c r="M170" s="25">
        <v>6.7</v>
      </c>
      <c r="N170" s="22"/>
      <c r="O170" s="22"/>
      <c r="P170" s="22">
        <v>546.6</v>
      </c>
      <c r="Q170" s="22">
        <v>546.70000000000005</v>
      </c>
      <c r="R170" s="27">
        <v>546.64</v>
      </c>
      <c r="S170" s="25">
        <v>12</v>
      </c>
      <c r="T170" s="22"/>
      <c r="U170" s="22">
        <f t="shared" si="14"/>
        <v>72.7</v>
      </c>
      <c r="V170" s="22">
        <v>76.8</v>
      </c>
      <c r="W170" s="22">
        <v>72.7</v>
      </c>
      <c r="X170" s="27">
        <v>69.98</v>
      </c>
      <c r="Y170" s="25">
        <v>5.2</v>
      </c>
      <c r="Z170" s="22"/>
      <c r="AA170" s="22">
        <f t="shared" si="15"/>
        <v>12.5</v>
      </c>
      <c r="AB170" s="22">
        <v>13.3</v>
      </c>
      <c r="AC170" s="22">
        <v>12.5</v>
      </c>
      <c r="AD170" s="27">
        <v>12.29</v>
      </c>
      <c r="AE170" s="25">
        <v>0.8</v>
      </c>
      <c r="AF170" s="22"/>
      <c r="AG170" s="22">
        <f t="shared" si="16"/>
        <v>86.7</v>
      </c>
      <c r="AH170" s="22">
        <v>86</v>
      </c>
      <c r="AI170" s="22">
        <v>86.7</v>
      </c>
      <c r="AJ170" s="27">
        <v>87.2</v>
      </c>
      <c r="AK170" s="25">
        <v>-0.7</v>
      </c>
      <c r="AL170" s="22"/>
      <c r="AM170" s="22">
        <f t="shared" si="17"/>
        <v>13.3</v>
      </c>
      <c r="AN170" s="22">
        <v>14</v>
      </c>
      <c r="AO170" s="22">
        <v>13.3</v>
      </c>
      <c r="AP170" s="27">
        <v>12.8</v>
      </c>
      <c r="AQ170" s="25">
        <v>0.7</v>
      </c>
    </row>
    <row r="171" spans="1:45" ht="12.75" customHeight="1" x14ac:dyDescent="0.25">
      <c r="A171" s="7">
        <v>14</v>
      </c>
      <c r="B171">
        <v>11</v>
      </c>
      <c r="C171" s="22">
        <f t="shared" si="12"/>
        <v>65.599999999999994</v>
      </c>
      <c r="D171" s="22">
        <v>64.8</v>
      </c>
      <c r="E171" s="22">
        <v>65.599999999999994</v>
      </c>
      <c r="F171" s="27">
        <v>67.56</v>
      </c>
      <c r="G171" s="25">
        <v>4.3</v>
      </c>
      <c r="H171" s="22"/>
      <c r="I171" s="22">
        <f t="shared" si="13"/>
        <v>479.9</v>
      </c>
      <c r="J171" s="22">
        <v>480.7</v>
      </c>
      <c r="K171" s="22">
        <v>479.9</v>
      </c>
      <c r="L171" s="27">
        <v>477.36</v>
      </c>
      <c r="M171" s="25">
        <v>8.4</v>
      </c>
      <c r="N171" s="22"/>
      <c r="O171" s="22"/>
      <c r="P171" s="22">
        <v>547.29999999999995</v>
      </c>
      <c r="Q171" s="22">
        <v>547.6</v>
      </c>
      <c r="R171" s="27">
        <v>547.59</v>
      </c>
      <c r="S171" s="25">
        <v>11.5</v>
      </c>
      <c r="T171" s="22"/>
      <c r="U171" s="22">
        <f t="shared" si="14"/>
        <v>67.599999999999994</v>
      </c>
      <c r="V171" s="22">
        <v>66.599999999999994</v>
      </c>
      <c r="W171" s="22">
        <v>67.599999999999994</v>
      </c>
      <c r="X171" s="27">
        <v>70.239999999999995</v>
      </c>
      <c r="Y171" s="25">
        <v>3</v>
      </c>
      <c r="Z171" s="22"/>
      <c r="AA171" s="22">
        <f t="shared" si="15"/>
        <v>12</v>
      </c>
      <c r="AB171" s="22">
        <v>11.8</v>
      </c>
      <c r="AC171" s="22">
        <v>12</v>
      </c>
      <c r="AD171" s="27">
        <v>12.34</v>
      </c>
      <c r="AE171" s="25">
        <v>0.5</v>
      </c>
      <c r="AF171" s="22"/>
      <c r="AG171" s="22">
        <f t="shared" si="16"/>
        <v>87.6</v>
      </c>
      <c r="AH171" s="22">
        <v>87.8</v>
      </c>
      <c r="AI171" s="22">
        <v>87.6</v>
      </c>
      <c r="AJ171" s="27">
        <v>87.17</v>
      </c>
      <c r="AK171" s="25">
        <v>-0.3</v>
      </c>
      <c r="AL171" s="22"/>
      <c r="AM171" s="22">
        <f t="shared" si="17"/>
        <v>12.4</v>
      </c>
      <c r="AN171" s="22">
        <v>12.2</v>
      </c>
      <c r="AO171" s="22">
        <v>12.4</v>
      </c>
      <c r="AP171" s="27">
        <v>12.83</v>
      </c>
      <c r="AQ171" s="25">
        <v>0.3</v>
      </c>
    </row>
    <row r="172" spans="1:45" ht="12.75" customHeight="1" x14ac:dyDescent="0.25">
      <c r="A172" s="7">
        <v>14</v>
      </c>
      <c r="B172">
        <v>12</v>
      </c>
      <c r="C172" s="22">
        <f t="shared" si="12"/>
        <v>67.7</v>
      </c>
      <c r="D172" s="22">
        <v>62.5</v>
      </c>
      <c r="E172" s="22">
        <v>67.7</v>
      </c>
      <c r="F172" s="27">
        <v>67.819999999999993</v>
      </c>
      <c r="G172" s="25">
        <v>3.1</v>
      </c>
      <c r="H172" s="22"/>
      <c r="I172" s="22">
        <f t="shared" si="13"/>
        <v>477</v>
      </c>
      <c r="J172" s="22">
        <v>481.9</v>
      </c>
      <c r="K172" s="22">
        <v>477</v>
      </c>
      <c r="L172" s="27">
        <v>478.15</v>
      </c>
      <c r="M172" s="25">
        <v>9.5</v>
      </c>
      <c r="N172" s="22"/>
      <c r="O172" s="22"/>
      <c r="P172" s="22">
        <v>548.20000000000005</v>
      </c>
      <c r="Q172" s="22">
        <v>548.5</v>
      </c>
      <c r="R172" s="27">
        <v>548.51</v>
      </c>
      <c r="S172" s="25">
        <v>11</v>
      </c>
      <c r="T172" s="22"/>
      <c r="U172" s="22">
        <f t="shared" si="14"/>
        <v>71.5</v>
      </c>
      <c r="V172" s="22">
        <v>66.3</v>
      </c>
      <c r="W172" s="22">
        <v>71.5</v>
      </c>
      <c r="X172" s="27">
        <v>70.36</v>
      </c>
      <c r="Y172" s="25">
        <v>1.5</v>
      </c>
      <c r="Z172" s="22"/>
      <c r="AA172" s="22">
        <f t="shared" si="15"/>
        <v>12.3</v>
      </c>
      <c r="AB172" s="22">
        <v>11.4</v>
      </c>
      <c r="AC172" s="22">
        <v>12.3</v>
      </c>
      <c r="AD172" s="27">
        <v>12.36</v>
      </c>
      <c r="AE172" s="25">
        <v>0.3</v>
      </c>
      <c r="AF172" s="22"/>
      <c r="AG172" s="22">
        <f t="shared" si="16"/>
        <v>87</v>
      </c>
      <c r="AH172" s="22">
        <v>87.9</v>
      </c>
      <c r="AI172" s="22">
        <v>87</v>
      </c>
      <c r="AJ172" s="27">
        <v>87.17</v>
      </c>
      <c r="AK172" s="25">
        <v>0</v>
      </c>
      <c r="AL172" s="22"/>
      <c r="AM172" s="22">
        <f t="shared" si="17"/>
        <v>13</v>
      </c>
      <c r="AN172" s="22">
        <v>12.1</v>
      </c>
      <c r="AO172" s="22">
        <v>13</v>
      </c>
      <c r="AP172" s="27">
        <v>12.83</v>
      </c>
      <c r="AQ172" s="25">
        <v>0</v>
      </c>
    </row>
    <row r="173" spans="1:45" ht="12.75" customHeight="1" x14ac:dyDescent="0.25">
      <c r="A173" s="7"/>
      <c r="B173">
        <v>1</v>
      </c>
      <c r="C173" s="22">
        <f t="shared" si="12"/>
        <v>73.8</v>
      </c>
      <c r="D173" s="22">
        <v>76.5</v>
      </c>
      <c r="E173" s="22">
        <v>73.8</v>
      </c>
      <c r="F173" s="27">
        <v>67.95</v>
      </c>
      <c r="G173" s="25">
        <v>1.6</v>
      </c>
      <c r="H173" s="22"/>
      <c r="I173" s="22">
        <f t="shared" si="13"/>
        <v>473.2</v>
      </c>
      <c r="J173" s="22">
        <v>470.8</v>
      </c>
      <c r="K173" s="22">
        <v>473.2</v>
      </c>
      <c r="L173" s="27">
        <v>479.07</v>
      </c>
      <c r="M173" s="25">
        <v>11</v>
      </c>
      <c r="N173" s="22"/>
      <c r="O173" s="22"/>
      <c r="P173" s="22">
        <v>549.20000000000005</v>
      </c>
      <c r="Q173" s="22">
        <v>549.5</v>
      </c>
      <c r="R173" s="27">
        <v>549.41</v>
      </c>
      <c r="S173" s="25">
        <v>10.7</v>
      </c>
      <c r="T173" s="22"/>
      <c r="U173" s="22">
        <f t="shared" si="14"/>
        <v>76.3</v>
      </c>
      <c r="V173" s="22">
        <v>78.400000000000006</v>
      </c>
      <c r="W173" s="22">
        <v>76.3</v>
      </c>
      <c r="X173" s="27">
        <v>70.34</v>
      </c>
      <c r="Y173" s="25">
        <v>-0.3</v>
      </c>
      <c r="Z173" s="22"/>
      <c r="AA173" s="22">
        <f t="shared" si="15"/>
        <v>13.4</v>
      </c>
      <c r="AB173" s="22">
        <v>13.9</v>
      </c>
      <c r="AC173" s="22">
        <v>13.4</v>
      </c>
      <c r="AD173" s="27">
        <v>12.37</v>
      </c>
      <c r="AE173" s="25">
        <v>0</v>
      </c>
      <c r="AF173" s="22"/>
      <c r="AG173" s="22">
        <f t="shared" si="16"/>
        <v>86.1</v>
      </c>
      <c r="AH173" s="22">
        <v>85.7</v>
      </c>
      <c r="AI173" s="22">
        <v>86.1</v>
      </c>
      <c r="AJ173" s="27">
        <v>87.2</v>
      </c>
      <c r="AK173" s="25">
        <v>0.3</v>
      </c>
      <c r="AL173" s="22"/>
      <c r="AM173" s="22">
        <f t="shared" si="17"/>
        <v>13.9</v>
      </c>
      <c r="AN173" s="22">
        <v>14.3</v>
      </c>
      <c r="AO173" s="22">
        <v>13.9</v>
      </c>
      <c r="AP173" s="27">
        <v>12.8</v>
      </c>
      <c r="AQ173" s="25">
        <v>-0.3</v>
      </c>
    </row>
    <row r="174" spans="1:45" ht="12.75" customHeight="1" x14ac:dyDescent="0.25">
      <c r="A174" s="7">
        <v>15</v>
      </c>
      <c r="B174">
        <v>2</v>
      </c>
      <c r="C174" s="22">
        <f t="shared" si="12"/>
        <v>62.8</v>
      </c>
      <c r="D174" s="22">
        <v>63.2</v>
      </c>
      <c r="E174" s="22">
        <v>62.8</v>
      </c>
      <c r="F174" s="27">
        <v>67.989999999999995</v>
      </c>
      <c r="G174" s="25">
        <v>0.5</v>
      </c>
      <c r="H174" s="22"/>
      <c r="I174" s="22">
        <f t="shared" si="13"/>
        <v>486.3</v>
      </c>
      <c r="J174" s="22">
        <v>486</v>
      </c>
      <c r="K174" s="22">
        <v>486.3</v>
      </c>
      <c r="L174" s="27">
        <v>480.06</v>
      </c>
      <c r="M174" s="25">
        <v>12</v>
      </c>
      <c r="N174" s="22"/>
      <c r="O174" s="22"/>
      <c r="P174" s="22">
        <v>550</v>
      </c>
      <c r="Q174" s="22">
        <v>550.20000000000005</v>
      </c>
      <c r="R174" s="27">
        <v>550.28</v>
      </c>
      <c r="S174" s="25">
        <v>10.5</v>
      </c>
      <c r="T174" s="22"/>
      <c r="U174" s="22">
        <f t="shared" si="14"/>
        <v>63.9</v>
      </c>
      <c r="V174" s="22">
        <v>64</v>
      </c>
      <c r="W174" s="22">
        <v>63.9</v>
      </c>
      <c r="X174" s="27">
        <v>70.22</v>
      </c>
      <c r="Y174" s="25">
        <v>-1.4</v>
      </c>
      <c r="Z174" s="22"/>
      <c r="AA174" s="22">
        <f t="shared" si="15"/>
        <v>11.4</v>
      </c>
      <c r="AB174" s="22">
        <v>11.5</v>
      </c>
      <c r="AC174" s="22">
        <v>11.4</v>
      </c>
      <c r="AD174" s="27">
        <v>12.36</v>
      </c>
      <c r="AE174" s="25">
        <v>-0.1</v>
      </c>
      <c r="AF174" s="22"/>
      <c r="AG174" s="22">
        <f t="shared" si="16"/>
        <v>88.4</v>
      </c>
      <c r="AH174" s="22">
        <v>88.4</v>
      </c>
      <c r="AI174" s="22">
        <v>88.4</v>
      </c>
      <c r="AJ174" s="27">
        <v>87.24</v>
      </c>
      <c r="AK174" s="25">
        <v>0.5</v>
      </c>
      <c r="AL174" s="22"/>
      <c r="AM174" s="22">
        <f t="shared" si="17"/>
        <v>11.6</v>
      </c>
      <c r="AN174" s="22">
        <v>11.6</v>
      </c>
      <c r="AO174" s="22">
        <v>11.6</v>
      </c>
      <c r="AP174" s="27">
        <v>12.76</v>
      </c>
      <c r="AQ174" s="25">
        <v>-0.5</v>
      </c>
    </row>
    <row r="175" spans="1:45" ht="12.75" customHeight="1" x14ac:dyDescent="0.25">
      <c r="A175" s="7">
        <v>15</v>
      </c>
      <c r="B175">
        <v>3</v>
      </c>
      <c r="C175" s="22">
        <f t="shared" si="12"/>
        <v>70.900000000000006</v>
      </c>
      <c r="D175" s="22">
        <v>68.8</v>
      </c>
      <c r="E175" s="22">
        <v>70.900000000000006</v>
      </c>
      <c r="F175" s="27">
        <v>67.94</v>
      </c>
      <c r="G175" s="25">
        <v>-0.6</v>
      </c>
      <c r="H175" s="22"/>
      <c r="I175" s="22">
        <f t="shared" si="13"/>
        <v>478.6</v>
      </c>
      <c r="J175" s="22">
        <v>481.2</v>
      </c>
      <c r="K175" s="22">
        <v>478.6</v>
      </c>
      <c r="L175" s="27">
        <v>481.14</v>
      </c>
      <c r="M175" s="25">
        <v>12.9</v>
      </c>
      <c r="N175" s="22"/>
      <c r="O175" s="22"/>
      <c r="P175" s="22">
        <v>551.1</v>
      </c>
      <c r="Q175" s="22">
        <v>551.1</v>
      </c>
      <c r="R175" s="27">
        <v>551.15</v>
      </c>
      <c r="S175" s="25">
        <v>10.4</v>
      </c>
      <c r="T175" s="22"/>
      <c r="U175" s="22">
        <f t="shared" si="14"/>
        <v>72.5</v>
      </c>
      <c r="V175" s="22">
        <v>69.900000000000006</v>
      </c>
      <c r="W175" s="22">
        <v>72.5</v>
      </c>
      <c r="X175" s="27">
        <v>70.010000000000005</v>
      </c>
      <c r="Y175" s="25">
        <v>-2.5</v>
      </c>
      <c r="Z175" s="22"/>
      <c r="AA175" s="22">
        <f t="shared" si="15"/>
        <v>12.9</v>
      </c>
      <c r="AB175" s="22">
        <v>12.5</v>
      </c>
      <c r="AC175" s="22">
        <v>12.9</v>
      </c>
      <c r="AD175" s="27">
        <v>12.33</v>
      </c>
      <c r="AE175" s="25">
        <v>-0.3</v>
      </c>
      <c r="AF175" s="22"/>
      <c r="AG175" s="22">
        <f t="shared" si="16"/>
        <v>86.8</v>
      </c>
      <c r="AH175" s="22">
        <v>87.3</v>
      </c>
      <c r="AI175" s="22">
        <v>86.8</v>
      </c>
      <c r="AJ175" s="27">
        <v>87.3</v>
      </c>
      <c r="AK175" s="25">
        <v>0.7</v>
      </c>
      <c r="AL175" s="22"/>
      <c r="AM175" s="22">
        <f t="shared" si="17"/>
        <v>13.2</v>
      </c>
      <c r="AN175" s="22">
        <v>12.7</v>
      </c>
      <c r="AO175" s="22">
        <v>13.2</v>
      </c>
      <c r="AP175" s="27">
        <v>12.7</v>
      </c>
      <c r="AQ175" s="25">
        <v>-0.7</v>
      </c>
    </row>
    <row r="176" spans="1:45" ht="12.75" customHeight="1" x14ac:dyDescent="0.25">
      <c r="A176" s="7">
        <v>15</v>
      </c>
      <c r="B176">
        <v>4</v>
      </c>
      <c r="C176" s="22">
        <f t="shared" si="12"/>
        <v>69.8</v>
      </c>
      <c r="D176" s="22">
        <v>74.5</v>
      </c>
      <c r="E176" s="22">
        <v>69.8</v>
      </c>
      <c r="F176" s="27">
        <v>67.81</v>
      </c>
      <c r="G176" s="25">
        <v>-1.5</v>
      </c>
      <c r="H176" s="22"/>
      <c r="I176" s="22">
        <f t="shared" si="13"/>
        <v>481.3</v>
      </c>
      <c r="J176" s="22">
        <v>477.3</v>
      </c>
      <c r="K176" s="22">
        <v>481.3</v>
      </c>
      <c r="L176" s="27">
        <v>482.29</v>
      </c>
      <c r="M176" s="25">
        <v>13.8</v>
      </c>
      <c r="N176" s="22"/>
      <c r="O176" s="22"/>
      <c r="P176" s="22">
        <v>552.20000000000005</v>
      </c>
      <c r="Q176" s="22">
        <v>552</v>
      </c>
      <c r="R176" s="27">
        <v>552.03</v>
      </c>
      <c r="S176" s="25">
        <v>10.5</v>
      </c>
      <c r="T176" s="22"/>
      <c r="U176" s="22">
        <f t="shared" si="14"/>
        <v>70.7</v>
      </c>
      <c r="V176" s="22">
        <v>74.900000000000006</v>
      </c>
      <c r="W176" s="22">
        <v>70.7</v>
      </c>
      <c r="X176" s="27">
        <v>69.739999999999995</v>
      </c>
      <c r="Y176" s="25">
        <v>-3.3</v>
      </c>
      <c r="Z176" s="22"/>
      <c r="AA176" s="22">
        <f t="shared" si="15"/>
        <v>12.6</v>
      </c>
      <c r="AB176" s="22">
        <v>13.5</v>
      </c>
      <c r="AC176" s="22">
        <v>12.6</v>
      </c>
      <c r="AD176" s="27">
        <v>12.28</v>
      </c>
      <c r="AE176" s="25">
        <v>-0.5</v>
      </c>
      <c r="AF176" s="22"/>
      <c r="AG176" s="22">
        <f t="shared" si="16"/>
        <v>87.2</v>
      </c>
      <c r="AH176" s="22">
        <v>86.4</v>
      </c>
      <c r="AI176" s="22">
        <v>87.2</v>
      </c>
      <c r="AJ176" s="27">
        <v>87.37</v>
      </c>
      <c r="AK176" s="25">
        <v>0.8</v>
      </c>
      <c r="AL176" s="22"/>
      <c r="AM176" s="22">
        <f t="shared" si="17"/>
        <v>12.8</v>
      </c>
      <c r="AN176" s="22">
        <v>13.6</v>
      </c>
      <c r="AO176" s="22">
        <v>12.8</v>
      </c>
      <c r="AP176" s="27">
        <v>12.63</v>
      </c>
      <c r="AQ176" s="25">
        <v>-0.8</v>
      </c>
    </row>
    <row r="177" spans="1:45" ht="12.75" customHeight="1" x14ac:dyDescent="0.25">
      <c r="A177" s="7">
        <v>15</v>
      </c>
      <c r="B177">
        <v>5</v>
      </c>
      <c r="C177" s="22">
        <f t="shared" si="12"/>
        <v>67.099999999999994</v>
      </c>
      <c r="D177" s="22">
        <v>70.2</v>
      </c>
      <c r="E177" s="22">
        <v>67.099999999999994</v>
      </c>
      <c r="F177" s="27">
        <v>67.650000000000006</v>
      </c>
      <c r="G177" s="25">
        <v>-1.9</v>
      </c>
      <c r="H177" s="22"/>
      <c r="I177" s="22">
        <f t="shared" si="13"/>
        <v>484.1</v>
      </c>
      <c r="J177" s="22">
        <v>481.4</v>
      </c>
      <c r="K177" s="22">
        <v>484.1</v>
      </c>
      <c r="L177" s="27">
        <v>483.45</v>
      </c>
      <c r="M177" s="25">
        <v>14</v>
      </c>
      <c r="N177" s="22"/>
      <c r="O177" s="22"/>
      <c r="P177" s="22">
        <v>553.20000000000005</v>
      </c>
      <c r="Q177" s="22">
        <v>552.9</v>
      </c>
      <c r="R177" s="27">
        <v>552.91999999999996</v>
      </c>
      <c r="S177" s="25">
        <v>10.7</v>
      </c>
      <c r="T177" s="22"/>
      <c r="U177" s="22">
        <f t="shared" si="14"/>
        <v>68.8</v>
      </c>
      <c r="V177" s="22">
        <v>71.7</v>
      </c>
      <c r="W177" s="22">
        <v>68.8</v>
      </c>
      <c r="X177" s="27">
        <v>69.459999999999994</v>
      </c>
      <c r="Y177" s="25">
        <v>-3.3</v>
      </c>
      <c r="Z177" s="22"/>
      <c r="AA177" s="22">
        <f t="shared" si="15"/>
        <v>12.1</v>
      </c>
      <c r="AB177" s="22">
        <v>12.7</v>
      </c>
      <c r="AC177" s="22">
        <v>12.1</v>
      </c>
      <c r="AD177" s="27">
        <v>12.23</v>
      </c>
      <c r="AE177" s="25">
        <v>-0.6</v>
      </c>
      <c r="AF177" s="22"/>
      <c r="AG177" s="22">
        <f t="shared" si="16"/>
        <v>87.6</v>
      </c>
      <c r="AH177" s="22">
        <v>87</v>
      </c>
      <c r="AI177" s="22">
        <v>87.6</v>
      </c>
      <c r="AJ177" s="27">
        <v>87.44</v>
      </c>
      <c r="AK177" s="25">
        <v>0.8</v>
      </c>
      <c r="AL177" s="22"/>
      <c r="AM177" s="22">
        <f t="shared" si="17"/>
        <v>12.4</v>
      </c>
      <c r="AN177" s="22">
        <v>13</v>
      </c>
      <c r="AO177" s="22">
        <v>12.4</v>
      </c>
      <c r="AP177" s="27">
        <v>12.56</v>
      </c>
      <c r="AQ177" s="25">
        <v>-0.8</v>
      </c>
    </row>
    <row r="178" spans="1:45" ht="12.75" customHeight="1" x14ac:dyDescent="0.25">
      <c r="A178" s="7">
        <v>15</v>
      </c>
      <c r="B178">
        <v>6</v>
      </c>
      <c r="C178" s="22">
        <f t="shared" si="12"/>
        <v>62.5</v>
      </c>
      <c r="D178" s="22">
        <v>60.1</v>
      </c>
      <c r="E178" s="22">
        <v>62.5</v>
      </c>
      <c r="F178" s="27">
        <v>67.489999999999995</v>
      </c>
      <c r="G178" s="25">
        <v>-1.8</v>
      </c>
      <c r="H178" s="22"/>
      <c r="I178" s="22">
        <f t="shared" si="13"/>
        <v>488.1</v>
      </c>
      <c r="J178" s="22">
        <v>490.4</v>
      </c>
      <c r="K178" s="22">
        <v>488.1</v>
      </c>
      <c r="L178" s="27">
        <v>484.58</v>
      </c>
      <c r="M178" s="25">
        <v>13.5</v>
      </c>
      <c r="N178" s="22"/>
      <c r="O178" s="22"/>
      <c r="P178" s="22">
        <v>554.1</v>
      </c>
      <c r="Q178" s="22">
        <v>553.79999999999995</v>
      </c>
      <c r="R178" s="27">
        <v>553.83000000000004</v>
      </c>
      <c r="S178" s="25">
        <v>10.9</v>
      </c>
      <c r="T178" s="22"/>
      <c r="U178" s="22">
        <f t="shared" si="14"/>
        <v>65.7</v>
      </c>
      <c r="V178" s="22">
        <v>63.7</v>
      </c>
      <c r="W178" s="22">
        <v>65.7</v>
      </c>
      <c r="X178" s="27">
        <v>69.25</v>
      </c>
      <c r="Y178" s="25">
        <v>-2.6</v>
      </c>
      <c r="Z178" s="22"/>
      <c r="AA178" s="22">
        <f t="shared" si="15"/>
        <v>11.3</v>
      </c>
      <c r="AB178" s="22">
        <v>10.9</v>
      </c>
      <c r="AC178" s="22">
        <v>11.3</v>
      </c>
      <c r="AD178" s="27">
        <v>12.19</v>
      </c>
      <c r="AE178" s="25">
        <v>-0.6</v>
      </c>
      <c r="AF178" s="22"/>
      <c r="AG178" s="22">
        <f t="shared" si="16"/>
        <v>88.1</v>
      </c>
      <c r="AH178" s="22">
        <v>88.5</v>
      </c>
      <c r="AI178" s="22">
        <v>88.1</v>
      </c>
      <c r="AJ178" s="27">
        <v>87.5</v>
      </c>
      <c r="AK178" s="25">
        <v>0.7</v>
      </c>
      <c r="AL178" s="22"/>
      <c r="AM178" s="22">
        <f t="shared" si="17"/>
        <v>11.9</v>
      </c>
      <c r="AN178" s="22">
        <v>11.5</v>
      </c>
      <c r="AO178" s="22">
        <v>11.9</v>
      </c>
      <c r="AP178" s="27">
        <v>12.5</v>
      </c>
      <c r="AQ178" s="25">
        <v>-0.7</v>
      </c>
    </row>
    <row r="179" spans="1:45" ht="12.75" customHeight="1" x14ac:dyDescent="0.25">
      <c r="A179" s="7">
        <v>15</v>
      </c>
      <c r="B179">
        <v>7</v>
      </c>
      <c r="C179" s="22">
        <f t="shared" si="12"/>
        <v>68.599999999999994</v>
      </c>
      <c r="D179" s="22">
        <v>69.099999999999994</v>
      </c>
      <c r="E179" s="22">
        <v>68.599999999999994</v>
      </c>
      <c r="F179" s="27">
        <v>67.349999999999994</v>
      </c>
      <c r="G179" s="25">
        <v>-1.7</v>
      </c>
      <c r="H179" s="22"/>
      <c r="I179" s="22">
        <f t="shared" si="13"/>
        <v>483.3</v>
      </c>
      <c r="J179" s="22">
        <v>482.7</v>
      </c>
      <c r="K179" s="22">
        <v>483.3</v>
      </c>
      <c r="L179" s="27">
        <v>485.65</v>
      </c>
      <c r="M179" s="25">
        <v>12.8</v>
      </c>
      <c r="N179" s="22"/>
      <c r="O179" s="22"/>
      <c r="P179" s="22">
        <v>555</v>
      </c>
      <c r="Q179" s="22">
        <v>554.79999999999995</v>
      </c>
      <c r="R179" s="27">
        <v>554.76</v>
      </c>
      <c r="S179" s="25">
        <v>11.2</v>
      </c>
      <c r="T179" s="22"/>
      <c r="U179" s="22">
        <f t="shared" si="14"/>
        <v>71.5</v>
      </c>
      <c r="V179" s="22">
        <v>72.3</v>
      </c>
      <c r="W179" s="22">
        <v>71.5</v>
      </c>
      <c r="X179" s="27">
        <v>69.12</v>
      </c>
      <c r="Y179" s="25">
        <v>-1.6</v>
      </c>
      <c r="Z179" s="22"/>
      <c r="AA179" s="22">
        <f t="shared" si="15"/>
        <v>12.4</v>
      </c>
      <c r="AB179" s="22">
        <v>12.4</v>
      </c>
      <c r="AC179" s="22">
        <v>12.4</v>
      </c>
      <c r="AD179" s="27">
        <v>12.14</v>
      </c>
      <c r="AE179" s="25">
        <v>-0.6</v>
      </c>
      <c r="AF179" s="22"/>
      <c r="AG179" s="22">
        <f t="shared" si="16"/>
        <v>87.1</v>
      </c>
      <c r="AH179" s="22">
        <v>87</v>
      </c>
      <c r="AI179" s="22">
        <v>87.1</v>
      </c>
      <c r="AJ179" s="27">
        <v>87.54</v>
      </c>
      <c r="AK179" s="25">
        <v>0.5</v>
      </c>
      <c r="AL179" s="22"/>
      <c r="AM179" s="22">
        <f t="shared" si="17"/>
        <v>12.9</v>
      </c>
      <c r="AN179" s="22">
        <v>13</v>
      </c>
      <c r="AO179" s="22">
        <v>12.9</v>
      </c>
      <c r="AP179" s="27">
        <v>12.46</v>
      </c>
      <c r="AQ179" s="25">
        <v>-0.5</v>
      </c>
    </row>
    <row r="180" spans="1:45" ht="12.75" customHeight="1" x14ac:dyDescent="0.25">
      <c r="A180" s="7">
        <v>15</v>
      </c>
      <c r="B180">
        <v>8</v>
      </c>
      <c r="C180" s="22">
        <f t="shared" si="12"/>
        <v>67.2</v>
      </c>
      <c r="D180" s="22">
        <v>65.7</v>
      </c>
      <c r="E180" s="22">
        <v>67.2</v>
      </c>
      <c r="F180" s="27">
        <v>67.28</v>
      </c>
      <c r="G180" s="25">
        <v>-0.8</v>
      </c>
      <c r="H180" s="22"/>
      <c r="I180" s="22">
        <f t="shared" si="13"/>
        <v>488</v>
      </c>
      <c r="J180" s="22">
        <v>488.1</v>
      </c>
      <c r="K180" s="22">
        <v>488</v>
      </c>
      <c r="L180" s="27">
        <v>486.58</v>
      </c>
      <c r="M180" s="25">
        <v>11.2</v>
      </c>
      <c r="N180" s="22"/>
      <c r="O180" s="22"/>
      <c r="P180" s="22">
        <v>555.6</v>
      </c>
      <c r="Q180" s="22">
        <v>555.5</v>
      </c>
      <c r="R180" s="27">
        <v>555.73</v>
      </c>
      <c r="S180" s="25">
        <v>11.5</v>
      </c>
      <c r="T180" s="22"/>
      <c r="U180" s="22">
        <f t="shared" si="14"/>
        <v>67.599999999999994</v>
      </c>
      <c r="V180" s="22">
        <v>67.5</v>
      </c>
      <c r="W180" s="22">
        <v>67.599999999999994</v>
      </c>
      <c r="X180" s="27">
        <v>69.14</v>
      </c>
      <c r="Y180" s="25">
        <v>0.3</v>
      </c>
      <c r="Z180" s="22"/>
      <c r="AA180" s="22">
        <f t="shared" si="15"/>
        <v>12.1</v>
      </c>
      <c r="AB180" s="22">
        <v>11.8</v>
      </c>
      <c r="AC180" s="22">
        <v>12.1</v>
      </c>
      <c r="AD180" s="27">
        <v>12.11</v>
      </c>
      <c r="AE180" s="25">
        <v>-0.4</v>
      </c>
      <c r="AF180" s="22"/>
      <c r="AG180" s="22">
        <f t="shared" si="16"/>
        <v>87.8</v>
      </c>
      <c r="AH180" s="22">
        <v>87.9</v>
      </c>
      <c r="AI180" s="22">
        <v>87.8</v>
      </c>
      <c r="AJ180" s="27">
        <v>87.56</v>
      </c>
      <c r="AK180" s="25">
        <v>0.2</v>
      </c>
      <c r="AL180" s="22"/>
      <c r="AM180" s="22">
        <f t="shared" si="17"/>
        <v>12.2</v>
      </c>
      <c r="AN180" s="22">
        <v>12.1</v>
      </c>
      <c r="AO180" s="22">
        <v>12.2</v>
      </c>
      <c r="AP180" s="27">
        <v>12.44</v>
      </c>
      <c r="AQ180" s="25">
        <v>-0.2</v>
      </c>
    </row>
    <row r="181" spans="1:45" ht="12.75" customHeight="1" x14ac:dyDescent="0.25">
      <c r="A181" s="7">
        <v>15</v>
      </c>
      <c r="B181">
        <v>9</v>
      </c>
      <c r="C181" s="22">
        <f t="shared" si="12"/>
        <v>72.3</v>
      </c>
      <c r="D181" s="22">
        <v>69.2</v>
      </c>
      <c r="E181" s="22">
        <v>72.3</v>
      </c>
      <c r="F181" s="27">
        <v>67.33</v>
      </c>
      <c r="G181" s="25">
        <v>0.6</v>
      </c>
      <c r="H181" s="22"/>
      <c r="I181" s="22">
        <f t="shared" si="13"/>
        <v>481.6</v>
      </c>
      <c r="J181" s="22">
        <v>484.6</v>
      </c>
      <c r="K181" s="22">
        <v>481.6</v>
      </c>
      <c r="L181" s="27">
        <v>487.37</v>
      </c>
      <c r="M181" s="25">
        <v>9.5</v>
      </c>
      <c r="N181" s="22"/>
      <c r="O181" s="22"/>
      <c r="P181" s="22">
        <v>556.5</v>
      </c>
      <c r="Q181" s="22">
        <v>556.6</v>
      </c>
      <c r="R181" s="27">
        <v>556.71</v>
      </c>
      <c r="S181" s="25">
        <v>11.7</v>
      </c>
      <c r="T181" s="22"/>
      <c r="U181" s="22">
        <f t="shared" si="14"/>
        <v>75</v>
      </c>
      <c r="V181" s="22">
        <v>72</v>
      </c>
      <c r="W181" s="22">
        <v>75</v>
      </c>
      <c r="X181" s="27">
        <v>69.33</v>
      </c>
      <c r="Y181" s="25">
        <v>2.2000000000000002</v>
      </c>
      <c r="Z181" s="22"/>
      <c r="AA181" s="22">
        <f t="shared" si="15"/>
        <v>13</v>
      </c>
      <c r="AB181" s="22">
        <v>12.4</v>
      </c>
      <c r="AC181" s="22">
        <v>13</v>
      </c>
      <c r="AD181" s="27">
        <v>12.09</v>
      </c>
      <c r="AE181" s="25">
        <v>-0.2</v>
      </c>
      <c r="AF181" s="22"/>
      <c r="AG181" s="22">
        <f t="shared" si="16"/>
        <v>86.5</v>
      </c>
      <c r="AH181" s="22">
        <v>87.1</v>
      </c>
      <c r="AI181" s="22">
        <v>86.5</v>
      </c>
      <c r="AJ181" s="27">
        <v>87.55</v>
      </c>
      <c r="AK181" s="25">
        <v>-0.1</v>
      </c>
      <c r="AL181" s="22"/>
      <c r="AM181" s="22">
        <f t="shared" si="17"/>
        <v>13.5</v>
      </c>
      <c r="AN181" s="22">
        <v>12.9</v>
      </c>
      <c r="AO181" s="22">
        <v>13.5</v>
      </c>
      <c r="AP181" s="27">
        <v>12.45</v>
      </c>
      <c r="AQ181" s="25">
        <v>0.1</v>
      </c>
    </row>
    <row r="182" spans="1:45" ht="12.75" customHeight="1" x14ac:dyDescent="0.25">
      <c r="A182" s="7">
        <v>15</v>
      </c>
      <c r="B182">
        <v>10</v>
      </c>
      <c r="C182" s="22">
        <f t="shared" si="12"/>
        <v>60.1</v>
      </c>
      <c r="D182" s="22">
        <v>62.3</v>
      </c>
      <c r="E182" s="22">
        <v>60.1</v>
      </c>
      <c r="F182" s="27">
        <v>67.540000000000006</v>
      </c>
      <c r="G182" s="25">
        <v>2.5</v>
      </c>
      <c r="H182" s="22"/>
      <c r="I182" s="22">
        <f t="shared" si="13"/>
        <v>496.6</v>
      </c>
      <c r="J182" s="22">
        <v>494</v>
      </c>
      <c r="K182" s="22">
        <v>496.6</v>
      </c>
      <c r="L182" s="27">
        <v>487.99</v>
      </c>
      <c r="M182" s="25">
        <v>7.4</v>
      </c>
      <c r="N182" s="22"/>
      <c r="O182" s="22"/>
      <c r="P182" s="22">
        <v>557.5</v>
      </c>
      <c r="Q182" s="22">
        <v>557.6</v>
      </c>
      <c r="R182" s="27">
        <v>557.69000000000005</v>
      </c>
      <c r="S182" s="25">
        <v>11.8</v>
      </c>
      <c r="T182" s="22"/>
      <c r="U182" s="22">
        <f t="shared" si="14"/>
        <v>61</v>
      </c>
      <c r="V182" s="22">
        <v>63.5</v>
      </c>
      <c r="W182" s="22">
        <v>61</v>
      </c>
      <c r="X182" s="27">
        <v>69.7</v>
      </c>
      <c r="Y182" s="25">
        <v>4.4000000000000004</v>
      </c>
      <c r="Z182" s="22"/>
      <c r="AA182" s="22">
        <f t="shared" si="15"/>
        <v>10.8</v>
      </c>
      <c r="AB182" s="22">
        <v>11.2</v>
      </c>
      <c r="AC182" s="22">
        <v>10.8</v>
      </c>
      <c r="AD182" s="27">
        <v>12.11</v>
      </c>
      <c r="AE182" s="25">
        <v>0.2</v>
      </c>
      <c r="AF182" s="22"/>
      <c r="AG182" s="22">
        <f t="shared" si="16"/>
        <v>89.1</v>
      </c>
      <c r="AH182" s="22">
        <v>88.6</v>
      </c>
      <c r="AI182" s="22">
        <v>89.1</v>
      </c>
      <c r="AJ182" s="27">
        <v>87.5</v>
      </c>
      <c r="AK182" s="25">
        <v>-0.5</v>
      </c>
      <c r="AL182" s="22"/>
      <c r="AM182" s="22">
        <f t="shared" si="17"/>
        <v>10.9</v>
      </c>
      <c r="AN182" s="22">
        <v>11.4</v>
      </c>
      <c r="AO182" s="22">
        <v>10.9</v>
      </c>
      <c r="AP182" s="27">
        <v>12.5</v>
      </c>
      <c r="AQ182" s="25">
        <v>0.5</v>
      </c>
    </row>
    <row r="183" spans="1:45" ht="12.75" customHeight="1" x14ac:dyDescent="0.25">
      <c r="A183" s="7">
        <v>15</v>
      </c>
      <c r="B183">
        <v>11</v>
      </c>
      <c r="C183" s="22">
        <f t="shared" si="12"/>
        <v>71.7</v>
      </c>
      <c r="D183" s="22">
        <v>72.2</v>
      </c>
      <c r="E183" s="22">
        <v>71.7</v>
      </c>
      <c r="F183" s="27">
        <v>67.89</v>
      </c>
      <c r="G183" s="25">
        <v>4.3</v>
      </c>
      <c r="H183" s="22"/>
      <c r="I183" s="22">
        <f t="shared" si="13"/>
        <v>485.5</v>
      </c>
      <c r="J183" s="22">
        <v>485</v>
      </c>
      <c r="K183" s="22">
        <v>485.5</v>
      </c>
      <c r="L183" s="27">
        <v>488.46</v>
      </c>
      <c r="M183" s="25">
        <v>5.7</v>
      </c>
      <c r="N183" s="22"/>
      <c r="O183" s="22"/>
      <c r="P183" s="22">
        <v>558.4</v>
      </c>
      <c r="Q183" s="22">
        <v>558.6</v>
      </c>
      <c r="R183" s="27">
        <v>558.66999999999996</v>
      </c>
      <c r="S183" s="25">
        <v>11.8</v>
      </c>
      <c r="T183" s="22"/>
      <c r="U183" s="22">
        <f t="shared" si="14"/>
        <v>73.2</v>
      </c>
      <c r="V183" s="22">
        <v>73.400000000000006</v>
      </c>
      <c r="W183" s="22">
        <v>73.2</v>
      </c>
      <c r="X183" s="27">
        <v>70.209999999999994</v>
      </c>
      <c r="Y183" s="25">
        <v>6.1</v>
      </c>
      <c r="Z183" s="22"/>
      <c r="AA183" s="22">
        <f t="shared" si="15"/>
        <v>12.8</v>
      </c>
      <c r="AB183" s="22">
        <v>12.9</v>
      </c>
      <c r="AC183" s="22">
        <v>12.8</v>
      </c>
      <c r="AD183" s="27">
        <v>12.15</v>
      </c>
      <c r="AE183" s="25">
        <v>0.5</v>
      </c>
      <c r="AF183" s="22"/>
      <c r="AG183" s="22">
        <f t="shared" si="16"/>
        <v>86.9</v>
      </c>
      <c r="AH183" s="22">
        <v>86.9</v>
      </c>
      <c r="AI183" s="22">
        <v>86.9</v>
      </c>
      <c r="AJ183" s="27">
        <v>87.43</v>
      </c>
      <c r="AK183" s="25">
        <v>-0.8</v>
      </c>
      <c r="AL183" s="22"/>
      <c r="AM183" s="22">
        <f t="shared" si="17"/>
        <v>13.1</v>
      </c>
      <c r="AN183" s="22">
        <v>13.1</v>
      </c>
      <c r="AO183" s="22">
        <v>13.1</v>
      </c>
      <c r="AP183" s="27">
        <v>12.57</v>
      </c>
      <c r="AQ183" s="25">
        <v>0.8</v>
      </c>
    </row>
    <row r="184" spans="1:45" ht="12.75" customHeight="1" x14ac:dyDescent="0.25">
      <c r="A184" s="7">
        <v>15</v>
      </c>
      <c r="B184">
        <v>12</v>
      </c>
      <c r="C184" s="22">
        <f t="shared" si="12"/>
        <v>69.099999999999994</v>
      </c>
      <c r="D184" s="22">
        <v>64.599999999999994</v>
      </c>
      <c r="E184" s="22">
        <v>69.099999999999994</v>
      </c>
      <c r="F184" s="27">
        <v>68.319999999999993</v>
      </c>
      <c r="G184" s="25">
        <v>5.0999999999999996</v>
      </c>
      <c r="H184" s="22"/>
      <c r="I184" s="22">
        <f t="shared" si="13"/>
        <v>487.5</v>
      </c>
      <c r="J184" s="22">
        <v>492</v>
      </c>
      <c r="K184" s="22">
        <v>487.5</v>
      </c>
      <c r="L184" s="27">
        <v>488.88</v>
      </c>
      <c r="M184" s="25">
        <v>5</v>
      </c>
      <c r="N184" s="22"/>
      <c r="O184" s="22"/>
      <c r="P184" s="22">
        <v>559.29999999999995</v>
      </c>
      <c r="Q184" s="22">
        <v>559.5</v>
      </c>
      <c r="R184" s="27">
        <v>559.63</v>
      </c>
      <c r="S184" s="25">
        <v>11.5</v>
      </c>
      <c r="T184" s="22"/>
      <c r="U184" s="22">
        <f t="shared" si="14"/>
        <v>72</v>
      </c>
      <c r="V184" s="22">
        <v>67.3</v>
      </c>
      <c r="W184" s="22">
        <v>72</v>
      </c>
      <c r="X184" s="27">
        <v>70.760000000000005</v>
      </c>
      <c r="Y184" s="25">
        <v>6.6</v>
      </c>
      <c r="Z184" s="22"/>
      <c r="AA184" s="22">
        <f t="shared" si="15"/>
        <v>12.3</v>
      </c>
      <c r="AB184" s="22">
        <v>11.6</v>
      </c>
      <c r="AC184" s="22">
        <v>12.3</v>
      </c>
      <c r="AD184" s="27">
        <v>12.21</v>
      </c>
      <c r="AE184" s="25">
        <v>0.7</v>
      </c>
      <c r="AF184" s="22"/>
      <c r="AG184" s="22">
        <f t="shared" si="16"/>
        <v>87.1</v>
      </c>
      <c r="AH184" s="22">
        <v>88</v>
      </c>
      <c r="AI184" s="22">
        <v>87.1</v>
      </c>
      <c r="AJ184" s="27">
        <v>87.36</v>
      </c>
      <c r="AK184" s="25">
        <v>-0.9</v>
      </c>
      <c r="AL184" s="22"/>
      <c r="AM184" s="22">
        <f t="shared" si="17"/>
        <v>12.9</v>
      </c>
      <c r="AN184" s="22">
        <v>12</v>
      </c>
      <c r="AO184" s="22">
        <v>12.9</v>
      </c>
      <c r="AP184" s="27">
        <v>12.64</v>
      </c>
      <c r="AQ184" s="25">
        <v>0.9</v>
      </c>
    </row>
    <row r="185" spans="1:45" ht="12.75" customHeight="1" x14ac:dyDescent="0.25">
      <c r="A185" s="7"/>
      <c r="B185">
        <v>1</v>
      </c>
      <c r="C185" s="22">
        <f t="shared" si="12"/>
        <v>64.599999999999994</v>
      </c>
      <c r="D185" s="22">
        <v>66.3</v>
      </c>
      <c r="E185" s="22">
        <v>64.599999999999994</v>
      </c>
      <c r="F185" s="27">
        <v>68.8</v>
      </c>
      <c r="G185" s="25">
        <v>5.8</v>
      </c>
      <c r="H185" s="22"/>
      <c r="I185" s="22">
        <f t="shared" si="13"/>
        <v>493.5</v>
      </c>
      <c r="J185" s="22">
        <v>491.7</v>
      </c>
      <c r="K185" s="22">
        <v>493.5</v>
      </c>
      <c r="L185" s="27">
        <v>489.24</v>
      </c>
      <c r="M185" s="25">
        <v>4.4000000000000004</v>
      </c>
      <c r="N185" s="22"/>
      <c r="O185" s="22"/>
      <c r="P185" s="22">
        <v>560.5</v>
      </c>
      <c r="Q185" s="22">
        <v>560.70000000000005</v>
      </c>
      <c r="R185" s="27">
        <v>560.55999999999995</v>
      </c>
      <c r="S185" s="25">
        <v>11.1</v>
      </c>
      <c r="T185" s="22"/>
      <c r="U185" s="22">
        <f t="shared" si="14"/>
        <v>67.2</v>
      </c>
      <c r="V185" s="22">
        <v>68.8</v>
      </c>
      <c r="W185" s="22">
        <v>67.2</v>
      </c>
      <c r="X185" s="27">
        <v>71.31</v>
      </c>
      <c r="Y185" s="25">
        <v>6.7</v>
      </c>
      <c r="Z185" s="22"/>
      <c r="AA185" s="22">
        <f t="shared" si="15"/>
        <v>11.5</v>
      </c>
      <c r="AB185" s="22">
        <v>11.8</v>
      </c>
      <c r="AC185" s="22">
        <v>11.5</v>
      </c>
      <c r="AD185" s="27">
        <v>12.27</v>
      </c>
      <c r="AE185" s="25">
        <v>0.8</v>
      </c>
      <c r="AF185" s="22"/>
      <c r="AG185" s="22">
        <f t="shared" si="16"/>
        <v>88</v>
      </c>
      <c r="AH185" s="22">
        <v>87.7</v>
      </c>
      <c r="AI185" s="22">
        <v>88</v>
      </c>
      <c r="AJ185" s="27">
        <v>87.28</v>
      </c>
      <c r="AK185" s="25">
        <v>-0.9</v>
      </c>
      <c r="AL185" s="22"/>
      <c r="AM185" s="22">
        <f t="shared" si="17"/>
        <v>12</v>
      </c>
      <c r="AN185" s="22">
        <v>12.3</v>
      </c>
      <c r="AO185" s="22">
        <v>12</v>
      </c>
      <c r="AP185" s="27">
        <v>12.72</v>
      </c>
      <c r="AQ185" s="25">
        <v>0.9</v>
      </c>
    </row>
    <row r="186" spans="1:45" ht="12.75" customHeight="1" x14ac:dyDescent="0.25">
      <c r="A186" s="7">
        <v>16</v>
      </c>
      <c r="B186">
        <v>2</v>
      </c>
      <c r="C186" s="22">
        <f t="shared" si="12"/>
        <v>74.599999999999994</v>
      </c>
      <c r="D186" s="22">
        <v>75.7</v>
      </c>
      <c r="E186" s="22">
        <v>74.599999999999994</v>
      </c>
      <c r="F186" s="27">
        <v>69.3</v>
      </c>
      <c r="G186" s="25">
        <v>6</v>
      </c>
      <c r="H186" s="22"/>
      <c r="I186" s="22">
        <f t="shared" si="13"/>
        <v>483.9</v>
      </c>
      <c r="J186" s="22">
        <v>483.1</v>
      </c>
      <c r="K186" s="22">
        <v>483.9</v>
      </c>
      <c r="L186" s="27">
        <v>489.6</v>
      </c>
      <c r="M186" s="25">
        <v>4.3</v>
      </c>
      <c r="N186" s="22"/>
      <c r="O186" s="22"/>
      <c r="P186" s="22">
        <v>561.5</v>
      </c>
      <c r="Q186" s="22">
        <v>561.70000000000005</v>
      </c>
      <c r="R186" s="27">
        <v>561.42999999999995</v>
      </c>
      <c r="S186" s="25">
        <v>10.4</v>
      </c>
      <c r="T186" s="22"/>
      <c r="U186" s="22">
        <f t="shared" si="14"/>
        <v>77.7</v>
      </c>
      <c r="V186" s="22">
        <v>78.400000000000006</v>
      </c>
      <c r="W186" s="22">
        <v>77.7</v>
      </c>
      <c r="X186" s="27">
        <v>71.83</v>
      </c>
      <c r="Y186" s="25">
        <v>6.2</v>
      </c>
      <c r="Z186" s="22"/>
      <c r="AA186" s="22">
        <f t="shared" si="15"/>
        <v>13.3</v>
      </c>
      <c r="AB186" s="22">
        <v>13.5</v>
      </c>
      <c r="AC186" s="22">
        <v>13.3</v>
      </c>
      <c r="AD186" s="27">
        <v>12.34</v>
      </c>
      <c r="AE186" s="25">
        <v>0.8</v>
      </c>
      <c r="AF186" s="22"/>
      <c r="AG186" s="22">
        <f t="shared" si="16"/>
        <v>86.2</v>
      </c>
      <c r="AH186" s="22">
        <v>86</v>
      </c>
      <c r="AI186" s="22">
        <v>86.2</v>
      </c>
      <c r="AJ186" s="27">
        <v>87.21</v>
      </c>
      <c r="AK186" s="25">
        <v>-0.9</v>
      </c>
      <c r="AL186" s="22"/>
      <c r="AM186" s="22">
        <f t="shared" si="17"/>
        <v>13.8</v>
      </c>
      <c r="AN186" s="22">
        <v>14</v>
      </c>
      <c r="AO186" s="22">
        <v>13.8</v>
      </c>
      <c r="AP186" s="27">
        <v>12.79</v>
      </c>
      <c r="AQ186" s="25">
        <v>0.9</v>
      </c>
    </row>
    <row r="187" spans="1:45" ht="12.75" customHeight="1" x14ac:dyDescent="0.25">
      <c r="A187" s="7">
        <v>16</v>
      </c>
      <c r="B187">
        <v>3</v>
      </c>
      <c r="C187" s="22">
        <f t="shared" si="12"/>
        <v>68.7</v>
      </c>
      <c r="D187" s="22">
        <v>67.400000000000006</v>
      </c>
      <c r="E187" s="22">
        <v>68.7</v>
      </c>
      <c r="F187" s="27">
        <v>69.790000000000006</v>
      </c>
      <c r="G187" s="25">
        <v>5.8</v>
      </c>
      <c r="H187" s="22"/>
      <c r="I187" s="22">
        <f t="shared" si="13"/>
        <v>490.8</v>
      </c>
      <c r="J187" s="22">
        <v>492.9</v>
      </c>
      <c r="K187" s="22">
        <v>490.8</v>
      </c>
      <c r="L187" s="27">
        <v>489.97</v>
      </c>
      <c r="M187" s="25">
        <v>4.4000000000000004</v>
      </c>
      <c r="N187" s="22"/>
      <c r="O187" s="22"/>
      <c r="P187" s="22">
        <v>562.5</v>
      </c>
      <c r="Q187" s="22">
        <v>562.5</v>
      </c>
      <c r="R187" s="27">
        <v>562.23</v>
      </c>
      <c r="S187" s="25">
        <v>9.6999999999999993</v>
      </c>
      <c r="T187" s="22"/>
      <c r="U187" s="22">
        <f t="shared" si="14"/>
        <v>71.599999999999994</v>
      </c>
      <c r="V187" s="22">
        <v>69.599999999999994</v>
      </c>
      <c r="W187" s="22">
        <v>71.599999999999994</v>
      </c>
      <c r="X187" s="27">
        <v>72.27</v>
      </c>
      <c r="Y187" s="25">
        <v>5.3</v>
      </c>
      <c r="Z187" s="22"/>
      <c r="AA187" s="22">
        <f t="shared" si="15"/>
        <v>12.2</v>
      </c>
      <c r="AB187" s="22">
        <v>12</v>
      </c>
      <c r="AC187" s="22">
        <v>12.2</v>
      </c>
      <c r="AD187" s="27">
        <v>12.41</v>
      </c>
      <c r="AE187" s="25">
        <v>0.8</v>
      </c>
      <c r="AF187" s="22"/>
      <c r="AG187" s="22">
        <f t="shared" si="16"/>
        <v>87.3</v>
      </c>
      <c r="AH187" s="22">
        <v>87.6</v>
      </c>
      <c r="AI187" s="22">
        <v>87.3</v>
      </c>
      <c r="AJ187" s="27">
        <v>87.15</v>
      </c>
      <c r="AK187" s="25">
        <v>-0.7</v>
      </c>
      <c r="AL187" s="22"/>
      <c r="AM187" s="22">
        <f t="shared" si="17"/>
        <v>12.7</v>
      </c>
      <c r="AN187" s="22">
        <v>12.4</v>
      </c>
      <c r="AO187" s="22">
        <v>12.7</v>
      </c>
      <c r="AP187" s="27">
        <v>12.85</v>
      </c>
      <c r="AQ187" s="25">
        <v>0.7</v>
      </c>
    </row>
    <row r="188" spans="1:45" ht="13.2" x14ac:dyDescent="0.25">
      <c r="A188" s="7">
        <v>16</v>
      </c>
      <c r="B188">
        <v>4</v>
      </c>
      <c r="C188" s="22">
        <f t="shared" si="12"/>
        <v>65.5</v>
      </c>
      <c r="D188" s="22">
        <v>69.099999999999994</v>
      </c>
      <c r="E188" s="22">
        <v>65.5</v>
      </c>
      <c r="F188" s="27">
        <v>70.27</v>
      </c>
      <c r="G188" s="25">
        <v>5.8</v>
      </c>
      <c r="H188" s="22"/>
      <c r="I188" s="22">
        <f t="shared" si="13"/>
        <v>493.5</v>
      </c>
      <c r="J188" s="22">
        <v>490.9</v>
      </c>
      <c r="K188" s="22">
        <v>493.5</v>
      </c>
      <c r="L188" s="27">
        <v>490.33</v>
      </c>
      <c r="M188" s="25">
        <v>4.4000000000000004</v>
      </c>
      <c r="N188" s="22"/>
      <c r="O188" s="22"/>
      <c r="P188" s="22">
        <v>563.1</v>
      </c>
      <c r="Q188" s="22">
        <v>562.9</v>
      </c>
      <c r="R188" s="27">
        <v>562.97</v>
      </c>
      <c r="S188" s="25">
        <v>8.8000000000000007</v>
      </c>
      <c r="T188" s="22"/>
      <c r="U188" s="22">
        <f t="shared" si="14"/>
        <v>69.400000000000006</v>
      </c>
      <c r="V188" s="22">
        <v>72.3</v>
      </c>
      <c r="W188" s="22">
        <v>69.400000000000006</v>
      </c>
      <c r="X188" s="27">
        <v>72.64</v>
      </c>
      <c r="Y188" s="25">
        <v>4.4000000000000004</v>
      </c>
      <c r="Z188" s="22"/>
      <c r="AA188" s="22">
        <f t="shared" si="15"/>
        <v>11.6</v>
      </c>
      <c r="AB188" s="22">
        <v>12.3</v>
      </c>
      <c r="AC188" s="22">
        <v>11.6</v>
      </c>
      <c r="AD188" s="27">
        <v>12.48</v>
      </c>
      <c r="AE188" s="25">
        <v>0.8</v>
      </c>
      <c r="AF188" s="22"/>
      <c r="AG188" s="22">
        <f t="shared" si="16"/>
        <v>87.7</v>
      </c>
      <c r="AH188" s="22">
        <v>87.2</v>
      </c>
      <c r="AI188" s="22">
        <v>87.7</v>
      </c>
      <c r="AJ188" s="27">
        <v>87.1</v>
      </c>
      <c r="AK188" s="25">
        <v>-0.6</v>
      </c>
      <c r="AL188" s="22"/>
      <c r="AM188" s="22">
        <f t="shared" si="17"/>
        <v>12.3</v>
      </c>
      <c r="AN188" s="22">
        <v>12.8</v>
      </c>
      <c r="AO188" s="22">
        <v>12.3</v>
      </c>
      <c r="AP188" s="27">
        <v>12.9</v>
      </c>
      <c r="AQ188" s="25">
        <v>0.6</v>
      </c>
      <c r="AS188" s="26"/>
    </row>
    <row r="189" spans="1:45" ht="13.2" x14ac:dyDescent="0.25">
      <c r="A189" s="7">
        <v>16</v>
      </c>
      <c r="B189">
        <v>5</v>
      </c>
      <c r="C189" s="22">
        <f t="shared" si="12"/>
        <v>72</v>
      </c>
      <c r="D189" s="22">
        <v>76.8</v>
      </c>
      <c r="E189" s="22">
        <v>72</v>
      </c>
      <c r="F189" s="27">
        <v>70.739999999999995</v>
      </c>
      <c r="G189" s="25">
        <v>5.6</v>
      </c>
      <c r="H189" s="22"/>
      <c r="I189" s="22">
        <f t="shared" si="13"/>
        <v>489</v>
      </c>
      <c r="J189" s="22">
        <v>484.9</v>
      </c>
      <c r="K189" s="22">
        <v>489</v>
      </c>
      <c r="L189" s="27">
        <v>490.69</v>
      </c>
      <c r="M189" s="25">
        <v>4.3</v>
      </c>
      <c r="N189" s="22"/>
      <c r="O189" s="22"/>
      <c r="P189" s="22">
        <v>563.9</v>
      </c>
      <c r="Q189" s="22">
        <v>563.6</v>
      </c>
      <c r="R189" s="27">
        <v>563.62</v>
      </c>
      <c r="S189" s="25">
        <v>7.9</v>
      </c>
      <c r="T189" s="22"/>
      <c r="U189" s="22">
        <f t="shared" si="14"/>
        <v>74.599999999999994</v>
      </c>
      <c r="V189" s="22">
        <v>79</v>
      </c>
      <c r="W189" s="22">
        <v>74.599999999999994</v>
      </c>
      <c r="X189" s="27">
        <v>72.930000000000007</v>
      </c>
      <c r="Y189" s="25">
        <v>3.5</v>
      </c>
      <c r="Z189" s="22"/>
      <c r="AA189" s="22">
        <f t="shared" si="15"/>
        <v>12.8</v>
      </c>
      <c r="AB189" s="22">
        <v>13.6</v>
      </c>
      <c r="AC189" s="22">
        <v>12.8</v>
      </c>
      <c r="AD189" s="27">
        <v>12.55</v>
      </c>
      <c r="AE189" s="25">
        <v>0.8</v>
      </c>
      <c r="AF189" s="22"/>
      <c r="AG189" s="22">
        <f t="shared" si="16"/>
        <v>86.8</v>
      </c>
      <c r="AH189" s="22">
        <v>86</v>
      </c>
      <c r="AI189" s="22">
        <v>86.8</v>
      </c>
      <c r="AJ189" s="27">
        <v>87.06</v>
      </c>
      <c r="AK189" s="25">
        <v>-0.4</v>
      </c>
      <c r="AL189" s="22"/>
      <c r="AM189" s="22">
        <f t="shared" si="17"/>
        <v>13.2</v>
      </c>
      <c r="AN189" s="22">
        <v>14</v>
      </c>
      <c r="AO189" s="22">
        <v>13.2</v>
      </c>
      <c r="AP189" s="27">
        <v>12.94</v>
      </c>
      <c r="AQ189" s="25">
        <v>0.4</v>
      </c>
      <c r="AS189" s="26"/>
    </row>
    <row r="190" spans="1:45" ht="13.2" x14ac:dyDescent="0.25">
      <c r="A190" s="7">
        <v>16</v>
      </c>
      <c r="B190">
        <v>6</v>
      </c>
      <c r="C190" s="22">
        <f t="shared" si="12"/>
        <v>76.3</v>
      </c>
      <c r="D190" s="22">
        <v>73.5</v>
      </c>
      <c r="E190" s="22">
        <v>76.3</v>
      </c>
      <c r="F190" s="27">
        <v>71.150000000000006</v>
      </c>
      <c r="G190" s="25">
        <v>5</v>
      </c>
      <c r="H190" s="22"/>
      <c r="I190" s="22">
        <f t="shared" si="13"/>
        <v>488.3</v>
      </c>
      <c r="J190" s="22">
        <v>491</v>
      </c>
      <c r="K190" s="22">
        <v>488.3</v>
      </c>
      <c r="L190" s="27">
        <v>491.07</v>
      </c>
      <c r="M190" s="25">
        <v>4.5</v>
      </c>
      <c r="N190" s="22"/>
      <c r="O190" s="22"/>
      <c r="P190" s="22">
        <v>564.5</v>
      </c>
      <c r="Q190" s="22">
        <v>564.20000000000005</v>
      </c>
      <c r="R190" s="27">
        <v>564.20000000000005</v>
      </c>
      <c r="S190" s="25">
        <v>6.9</v>
      </c>
      <c r="T190" s="22"/>
      <c r="U190" s="22">
        <f t="shared" si="14"/>
        <v>75.900000000000006</v>
      </c>
      <c r="V190" s="22">
        <v>73.5</v>
      </c>
      <c r="W190" s="22">
        <v>75.900000000000006</v>
      </c>
      <c r="X190" s="27">
        <v>73.13</v>
      </c>
      <c r="Y190" s="25">
        <v>2.4</v>
      </c>
      <c r="Z190" s="22"/>
      <c r="AA190" s="22">
        <f t="shared" si="15"/>
        <v>13.5</v>
      </c>
      <c r="AB190" s="22">
        <v>13</v>
      </c>
      <c r="AC190" s="22">
        <v>13.5</v>
      </c>
      <c r="AD190" s="27">
        <v>12.61</v>
      </c>
      <c r="AE190" s="25">
        <v>0.7</v>
      </c>
      <c r="AF190" s="22"/>
      <c r="AG190" s="22">
        <f t="shared" si="16"/>
        <v>86.5</v>
      </c>
      <c r="AH190" s="22">
        <v>87</v>
      </c>
      <c r="AI190" s="22">
        <v>86.5</v>
      </c>
      <c r="AJ190" s="27">
        <v>87.04</v>
      </c>
      <c r="AK190" s="25">
        <v>-0.3</v>
      </c>
      <c r="AL190" s="22"/>
      <c r="AM190" s="22">
        <f t="shared" si="17"/>
        <v>13.5</v>
      </c>
      <c r="AN190" s="22">
        <v>13</v>
      </c>
      <c r="AO190" s="22">
        <v>13.5</v>
      </c>
      <c r="AP190" s="27">
        <v>12.96</v>
      </c>
      <c r="AQ190" s="25">
        <v>0.3</v>
      </c>
      <c r="AS190" s="26"/>
    </row>
    <row r="191" spans="1:45" ht="13.2" x14ac:dyDescent="0.25">
      <c r="A191" s="7">
        <v>16</v>
      </c>
      <c r="B191">
        <v>7</v>
      </c>
      <c r="C191" s="22">
        <f t="shared" si="12"/>
        <v>70.900000000000006</v>
      </c>
      <c r="D191" s="22">
        <v>68.2</v>
      </c>
      <c r="E191" s="22">
        <v>70.900000000000006</v>
      </c>
      <c r="F191" s="27">
        <v>71.569999999999993</v>
      </c>
      <c r="G191" s="25">
        <v>4.9000000000000004</v>
      </c>
      <c r="H191" s="22"/>
      <c r="I191" s="22">
        <f t="shared" si="13"/>
        <v>492.1</v>
      </c>
      <c r="J191" s="22">
        <v>493.8</v>
      </c>
      <c r="K191" s="22">
        <v>492.1</v>
      </c>
      <c r="L191" s="27">
        <v>491.4</v>
      </c>
      <c r="M191" s="25">
        <v>4</v>
      </c>
      <c r="N191" s="22"/>
      <c r="O191" s="22"/>
      <c r="P191" s="22">
        <v>564.9</v>
      </c>
      <c r="Q191" s="22">
        <v>564.79999999999995</v>
      </c>
      <c r="R191" s="27">
        <v>564.71</v>
      </c>
      <c r="S191" s="25">
        <v>6.1</v>
      </c>
      <c r="T191" s="22"/>
      <c r="U191" s="22">
        <f t="shared" si="14"/>
        <v>72.599999999999994</v>
      </c>
      <c r="V191" s="22">
        <v>71.099999999999994</v>
      </c>
      <c r="W191" s="22">
        <v>72.599999999999994</v>
      </c>
      <c r="X191" s="27">
        <v>73.3</v>
      </c>
      <c r="Y191" s="25">
        <v>2</v>
      </c>
      <c r="Z191" s="22"/>
      <c r="AA191" s="22">
        <f t="shared" si="15"/>
        <v>12.6</v>
      </c>
      <c r="AB191" s="22">
        <v>12.1</v>
      </c>
      <c r="AC191" s="22">
        <v>12.6</v>
      </c>
      <c r="AD191" s="27">
        <v>12.67</v>
      </c>
      <c r="AE191" s="25">
        <v>0.7</v>
      </c>
      <c r="AF191" s="22"/>
      <c r="AG191" s="22">
        <f t="shared" si="16"/>
        <v>87.1</v>
      </c>
      <c r="AH191" s="22">
        <v>87.4</v>
      </c>
      <c r="AI191" s="22">
        <v>87.1</v>
      </c>
      <c r="AJ191" s="27">
        <v>87.02</v>
      </c>
      <c r="AK191" s="25">
        <v>-0.2</v>
      </c>
      <c r="AL191" s="22"/>
      <c r="AM191" s="22">
        <f t="shared" si="17"/>
        <v>12.9</v>
      </c>
      <c r="AN191" s="22">
        <v>12.6</v>
      </c>
      <c r="AO191" s="22">
        <v>12.9</v>
      </c>
      <c r="AP191" s="27">
        <v>12.98</v>
      </c>
      <c r="AQ191" s="25">
        <v>0.2</v>
      </c>
      <c r="AS191" s="26"/>
    </row>
    <row r="192" spans="1:45" ht="13.2" x14ac:dyDescent="0.25">
      <c r="A192" s="7">
        <v>16</v>
      </c>
      <c r="B192">
        <v>8</v>
      </c>
      <c r="C192" s="22">
        <f t="shared" si="12"/>
        <v>72.7</v>
      </c>
      <c r="D192" s="22">
        <v>72.099999999999994</v>
      </c>
      <c r="E192" s="22">
        <v>72.7</v>
      </c>
      <c r="F192" s="27">
        <v>71.930000000000007</v>
      </c>
      <c r="G192" s="25">
        <v>4.4000000000000004</v>
      </c>
      <c r="H192" s="22"/>
      <c r="I192" s="22">
        <f t="shared" si="13"/>
        <v>490.5</v>
      </c>
      <c r="J192" s="22">
        <v>489.7</v>
      </c>
      <c r="K192" s="22">
        <v>490.5</v>
      </c>
      <c r="L192" s="27">
        <v>491.69</v>
      </c>
      <c r="M192" s="25">
        <v>3.5</v>
      </c>
      <c r="N192" s="22"/>
      <c r="O192" s="22"/>
      <c r="P192" s="22">
        <v>565.29999999999995</v>
      </c>
      <c r="Q192" s="22">
        <v>565.29999999999995</v>
      </c>
      <c r="R192" s="27">
        <v>565.16</v>
      </c>
      <c r="S192" s="25">
        <v>5.4</v>
      </c>
      <c r="T192" s="22"/>
      <c r="U192" s="22">
        <f t="shared" si="14"/>
        <v>74.8</v>
      </c>
      <c r="V192" s="22">
        <v>75.599999999999994</v>
      </c>
      <c r="W192" s="22">
        <v>74.8</v>
      </c>
      <c r="X192" s="27">
        <v>73.459999999999994</v>
      </c>
      <c r="Y192" s="25">
        <v>1.9</v>
      </c>
      <c r="Z192" s="22"/>
      <c r="AA192" s="22">
        <f t="shared" si="15"/>
        <v>12.9</v>
      </c>
      <c r="AB192" s="22">
        <v>12.8</v>
      </c>
      <c r="AC192" s="22">
        <v>12.9</v>
      </c>
      <c r="AD192" s="27">
        <v>12.73</v>
      </c>
      <c r="AE192" s="25">
        <v>0.6</v>
      </c>
      <c r="AF192" s="22"/>
      <c r="AG192" s="22">
        <f t="shared" si="16"/>
        <v>86.8</v>
      </c>
      <c r="AH192" s="22">
        <v>86.6</v>
      </c>
      <c r="AI192" s="22">
        <v>86.8</v>
      </c>
      <c r="AJ192" s="27">
        <v>87</v>
      </c>
      <c r="AK192" s="25">
        <v>-0.2</v>
      </c>
      <c r="AL192" s="22"/>
      <c r="AM192" s="22">
        <f t="shared" si="17"/>
        <v>13.2</v>
      </c>
      <c r="AN192" s="22">
        <v>13.4</v>
      </c>
      <c r="AO192" s="22">
        <v>13.2</v>
      </c>
      <c r="AP192" s="27">
        <v>13</v>
      </c>
      <c r="AQ192" s="25">
        <v>0.2</v>
      </c>
      <c r="AS192" s="26"/>
    </row>
    <row r="193" spans="1:45" ht="13.2" x14ac:dyDescent="0.25">
      <c r="A193" s="7">
        <v>16</v>
      </c>
      <c r="B193">
        <v>9</v>
      </c>
      <c r="C193" s="22">
        <f t="shared" si="12"/>
        <v>66.2</v>
      </c>
      <c r="D193" s="22">
        <v>65.099999999999994</v>
      </c>
      <c r="E193" s="22">
        <v>66.2</v>
      </c>
      <c r="F193" s="27">
        <v>72.260000000000005</v>
      </c>
      <c r="G193" s="25">
        <v>4</v>
      </c>
      <c r="H193" s="22"/>
      <c r="I193" s="22">
        <f t="shared" si="13"/>
        <v>498.2</v>
      </c>
      <c r="J193" s="22">
        <v>499.3</v>
      </c>
      <c r="K193" s="22">
        <v>498.2</v>
      </c>
      <c r="L193" s="27">
        <v>491.9</v>
      </c>
      <c r="M193" s="25">
        <v>2.5</v>
      </c>
      <c r="N193" s="22"/>
      <c r="O193" s="22"/>
      <c r="P193" s="22">
        <v>565.29999999999995</v>
      </c>
      <c r="Q193" s="22">
        <v>565.5</v>
      </c>
      <c r="R193" s="27">
        <v>565.55999999999995</v>
      </c>
      <c r="S193" s="25">
        <v>4.8</v>
      </c>
      <c r="T193" s="22"/>
      <c r="U193" s="22">
        <f t="shared" si="14"/>
        <v>67.3</v>
      </c>
      <c r="V193" s="22">
        <v>66.099999999999994</v>
      </c>
      <c r="W193" s="22">
        <v>67.3</v>
      </c>
      <c r="X193" s="27">
        <v>73.66</v>
      </c>
      <c r="Y193" s="25">
        <v>2.2999999999999998</v>
      </c>
      <c r="Z193" s="22"/>
      <c r="AA193" s="22">
        <f t="shared" si="15"/>
        <v>11.7</v>
      </c>
      <c r="AB193" s="22">
        <v>11.5</v>
      </c>
      <c r="AC193" s="22">
        <v>11.7</v>
      </c>
      <c r="AD193" s="27">
        <v>12.78</v>
      </c>
      <c r="AE193" s="25">
        <v>0.6</v>
      </c>
      <c r="AF193" s="22"/>
      <c r="AG193" s="22">
        <f t="shared" si="16"/>
        <v>88.1</v>
      </c>
      <c r="AH193" s="22">
        <v>88.3</v>
      </c>
      <c r="AI193" s="22">
        <v>88.1</v>
      </c>
      <c r="AJ193" s="27">
        <v>86.98</v>
      </c>
      <c r="AK193" s="25">
        <v>-0.3</v>
      </c>
      <c r="AL193" s="22"/>
      <c r="AM193" s="22">
        <f t="shared" si="17"/>
        <v>11.9</v>
      </c>
      <c r="AN193" s="22">
        <v>11.7</v>
      </c>
      <c r="AO193" s="22">
        <v>11.9</v>
      </c>
      <c r="AP193" s="27">
        <v>13.02</v>
      </c>
      <c r="AQ193" s="25">
        <v>0.3</v>
      </c>
      <c r="AS193" s="26"/>
    </row>
    <row r="194" spans="1:45" ht="13.2" x14ac:dyDescent="0.25">
      <c r="A194" s="7">
        <v>16</v>
      </c>
      <c r="B194">
        <v>10</v>
      </c>
      <c r="C194" s="22">
        <f t="shared" si="12"/>
        <v>72.400000000000006</v>
      </c>
      <c r="D194" s="22">
        <v>72</v>
      </c>
      <c r="E194" s="22">
        <v>72.400000000000006</v>
      </c>
      <c r="F194" s="27">
        <v>72.61</v>
      </c>
      <c r="G194" s="25">
        <v>4.2</v>
      </c>
      <c r="H194" s="22"/>
      <c r="I194" s="22">
        <f t="shared" si="13"/>
        <v>492.7</v>
      </c>
      <c r="J194" s="22">
        <v>492.6</v>
      </c>
      <c r="K194" s="22">
        <v>492.7</v>
      </c>
      <c r="L194" s="27">
        <v>491.96</v>
      </c>
      <c r="M194" s="25">
        <v>0.7</v>
      </c>
      <c r="N194" s="22"/>
      <c r="O194" s="22"/>
      <c r="P194" s="22">
        <v>565.70000000000005</v>
      </c>
      <c r="Q194" s="22">
        <v>565.79999999999995</v>
      </c>
      <c r="R194" s="27">
        <v>565.91999999999996</v>
      </c>
      <c r="S194" s="25">
        <v>4.4000000000000004</v>
      </c>
      <c r="T194" s="22"/>
      <c r="U194" s="22">
        <f t="shared" si="14"/>
        <v>73.099999999999994</v>
      </c>
      <c r="V194" s="22">
        <v>73.099999999999994</v>
      </c>
      <c r="W194" s="22">
        <v>73.099999999999994</v>
      </c>
      <c r="X194" s="27">
        <v>73.959999999999994</v>
      </c>
      <c r="Y194" s="25">
        <v>3.6</v>
      </c>
      <c r="Z194" s="22"/>
      <c r="AA194" s="22">
        <f t="shared" si="15"/>
        <v>12.8</v>
      </c>
      <c r="AB194" s="22">
        <v>12.7</v>
      </c>
      <c r="AC194" s="22">
        <v>12.8</v>
      </c>
      <c r="AD194" s="27">
        <v>12.83</v>
      </c>
      <c r="AE194" s="25">
        <v>0.6</v>
      </c>
      <c r="AF194" s="22"/>
      <c r="AG194" s="22">
        <f t="shared" si="16"/>
        <v>87.1</v>
      </c>
      <c r="AH194" s="22">
        <v>87.1</v>
      </c>
      <c r="AI194" s="22">
        <v>87.1</v>
      </c>
      <c r="AJ194" s="27">
        <v>86.93</v>
      </c>
      <c r="AK194" s="25">
        <v>-0.5</v>
      </c>
      <c r="AL194" s="22"/>
      <c r="AM194" s="22">
        <f t="shared" si="17"/>
        <v>12.9</v>
      </c>
      <c r="AN194" s="22">
        <v>12.9</v>
      </c>
      <c r="AO194" s="22">
        <v>12.9</v>
      </c>
      <c r="AP194" s="27">
        <v>13.07</v>
      </c>
      <c r="AQ194" s="25">
        <v>0.5</v>
      </c>
    </row>
    <row r="195" spans="1:45" ht="13.2" x14ac:dyDescent="0.25">
      <c r="A195" s="7">
        <v>16</v>
      </c>
      <c r="B195">
        <v>11</v>
      </c>
      <c r="C195" s="22">
        <f t="shared" si="12"/>
        <v>81.8</v>
      </c>
      <c r="D195" s="22">
        <v>83.2</v>
      </c>
      <c r="E195" s="22">
        <v>81.8</v>
      </c>
      <c r="F195" s="27">
        <v>72.97</v>
      </c>
      <c r="G195" s="25">
        <v>4.4000000000000004</v>
      </c>
      <c r="H195" s="22"/>
      <c r="I195" s="22">
        <f t="shared" si="13"/>
        <v>482</v>
      </c>
      <c r="J195" s="22">
        <v>480.8</v>
      </c>
      <c r="K195" s="22">
        <v>482</v>
      </c>
      <c r="L195" s="27">
        <v>491.89</v>
      </c>
      <c r="M195" s="25">
        <v>-0.9</v>
      </c>
      <c r="N195" s="22"/>
      <c r="O195" s="22"/>
      <c r="P195" s="22">
        <v>566.1</v>
      </c>
      <c r="Q195" s="22">
        <v>566.29999999999995</v>
      </c>
      <c r="R195" s="27">
        <v>566.26</v>
      </c>
      <c r="S195" s="25">
        <v>4</v>
      </c>
      <c r="T195" s="22"/>
      <c r="U195" s="22">
        <f t="shared" si="14"/>
        <v>84.2</v>
      </c>
      <c r="V195" s="22">
        <v>85.3</v>
      </c>
      <c r="W195" s="22">
        <v>84.2</v>
      </c>
      <c r="X195" s="27">
        <v>74.37</v>
      </c>
      <c r="Y195" s="25">
        <v>4.9000000000000004</v>
      </c>
      <c r="Z195" s="22"/>
      <c r="AA195" s="22">
        <f t="shared" si="15"/>
        <v>14.4</v>
      </c>
      <c r="AB195" s="22">
        <v>14.7</v>
      </c>
      <c r="AC195" s="22">
        <v>14.4</v>
      </c>
      <c r="AD195" s="27">
        <v>12.89</v>
      </c>
      <c r="AE195" s="25">
        <v>0.7</v>
      </c>
      <c r="AF195" s="22"/>
      <c r="AG195" s="22">
        <f t="shared" si="16"/>
        <v>85.1</v>
      </c>
      <c r="AH195" s="22">
        <v>84.9</v>
      </c>
      <c r="AI195" s="22">
        <v>85.1</v>
      </c>
      <c r="AJ195" s="27">
        <v>86.87</v>
      </c>
      <c r="AK195" s="25">
        <v>-0.8</v>
      </c>
      <c r="AL195" s="22"/>
      <c r="AM195" s="22">
        <f t="shared" si="17"/>
        <v>14.9</v>
      </c>
      <c r="AN195" s="22">
        <v>15.1</v>
      </c>
      <c r="AO195" s="22">
        <v>14.9</v>
      </c>
      <c r="AP195" s="27">
        <v>13.13</v>
      </c>
      <c r="AQ195" s="25">
        <v>0.8</v>
      </c>
    </row>
    <row r="196" spans="1:45" ht="13.2" x14ac:dyDescent="0.25">
      <c r="A196" s="7">
        <v>16</v>
      </c>
      <c r="B196">
        <v>12</v>
      </c>
      <c r="C196" s="22">
        <f t="shared" si="12"/>
        <v>64.400000000000006</v>
      </c>
      <c r="D196" s="22">
        <v>61.9</v>
      </c>
      <c r="E196" s="22">
        <v>64.400000000000006</v>
      </c>
      <c r="F196" s="27">
        <v>73.33</v>
      </c>
      <c r="G196" s="25">
        <v>4.3</v>
      </c>
      <c r="H196" s="22"/>
      <c r="I196" s="22">
        <f t="shared" si="13"/>
        <v>501.8</v>
      </c>
      <c r="J196" s="22">
        <v>504.5</v>
      </c>
      <c r="K196" s="22">
        <v>501.8</v>
      </c>
      <c r="L196" s="27">
        <v>491.72</v>
      </c>
      <c r="M196" s="25">
        <v>-2</v>
      </c>
      <c r="N196" s="22"/>
      <c r="O196" s="22"/>
      <c r="P196" s="22">
        <v>566.4</v>
      </c>
      <c r="Q196" s="22">
        <v>566.6</v>
      </c>
      <c r="R196" s="27">
        <v>566.55999999999995</v>
      </c>
      <c r="S196" s="25">
        <v>3.7</v>
      </c>
      <c r="T196" s="22"/>
      <c r="U196" s="22">
        <f t="shared" si="14"/>
        <v>64.8</v>
      </c>
      <c r="V196" s="22">
        <v>61.9</v>
      </c>
      <c r="W196" s="22">
        <v>64.8</v>
      </c>
      <c r="X196" s="27">
        <v>74.84</v>
      </c>
      <c r="Y196" s="25">
        <v>5.7</v>
      </c>
      <c r="Z196" s="22"/>
      <c r="AA196" s="22">
        <f t="shared" si="15"/>
        <v>11.4</v>
      </c>
      <c r="AB196" s="22">
        <v>10.9</v>
      </c>
      <c r="AC196" s="22">
        <v>11.4</v>
      </c>
      <c r="AD196" s="27">
        <v>12.94</v>
      </c>
      <c r="AE196" s="25">
        <v>0.7</v>
      </c>
      <c r="AF196" s="22"/>
      <c r="AG196" s="22">
        <f t="shared" si="16"/>
        <v>88.6</v>
      </c>
      <c r="AH196" s="22">
        <v>89.1</v>
      </c>
      <c r="AI196" s="22">
        <v>88.6</v>
      </c>
      <c r="AJ196" s="27">
        <v>86.79</v>
      </c>
      <c r="AK196" s="25">
        <v>-0.9</v>
      </c>
      <c r="AL196" s="22"/>
      <c r="AM196" s="22">
        <f t="shared" si="17"/>
        <v>11.4</v>
      </c>
      <c r="AN196" s="22">
        <v>10.9</v>
      </c>
      <c r="AO196" s="22">
        <v>11.4</v>
      </c>
      <c r="AP196" s="27">
        <v>13.21</v>
      </c>
      <c r="AQ196" s="25">
        <v>0.9</v>
      </c>
    </row>
    <row r="197" spans="1:45" ht="13.2" x14ac:dyDescent="0.25">
      <c r="A197" s="7"/>
      <c r="B197">
        <v>1</v>
      </c>
      <c r="C197" s="22">
        <f t="shared" ref="C197:C260" si="18">$B$2*E197+(1-$B$2)*D197</f>
        <v>77.3</v>
      </c>
      <c r="D197" s="22">
        <v>76.8</v>
      </c>
      <c r="E197" s="22">
        <v>77.3</v>
      </c>
      <c r="F197" s="27">
        <v>73.72</v>
      </c>
      <c r="G197" s="25">
        <v>4.8</v>
      </c>
      <c r="H197" s="22"/>
      <c r="I197" s="22">
        <f t="shared" ref="I197:I260" si="19">$B$2*K197+(1-$B$2)*J197</f>
        <v>487.6</v>
      </c>
      <c r="J197" s="22">
        <v>487.6</v>
      </c>
      <c r="K197" s="22">
        <v>487.6</v>
      </c>
      <c r="L197" s="27">
        <v>491.43</v>
      </c>
      <c r="M197" s="25">
        <v>-3.5</v>
      </c>
      <c r="N197" s="22"/>
      <c r="O197" s="22"/>
      <c r="P197" s="22">
        <v>566.5</v>
      </c>
      <c r="Q197" s="22">
        <v>566.6</v>
      </c>
      <c r="R197" s="27">
        <v>566.85</v>
      </c>
      <c r="S197" s="25">
        <v>3.4</v>
      </c>
      <c r="T197" s="22"/>
      <c r="U197" s="22">
        <f t="shared" ref="U197:U260" si="20">$B$2*W197+(1-$B$2)*V197</f>
        <v>79</v>
      </c>
      <c r="V197" s="22">
        <v>78.900000000000006</v>
      </c>
      <c r="W197" s="22">
        <v>79</v>
      </c>
      <c r="X197" s="27">
        <v>75.42</v>
      </c>
      <c r="Y197" s="25">
        <v>6.9</v>
      </c>
      <c r="Z197" s="22"/>
      <c r="AA197" s="22">
        <f t="shared" ref="AA197:AA260" si="21">$B$2*AC197+(1-$B$2)*AB197</f>
        <v>13.6</v>
      </c>
      <c r="AB197" s="22">
        <v>13.6</v>
      </c>
      <c r="AC197" s="22">
        <v>13.6</v>
      </c>
      <c r="AD197" s="27">
        <v>13.01</v>
      </c>
      <c r="AE197" s="25">
        <v>0.8</v>
      </c>
      <c r="AF197" s="22"/>
      <c r="AG197" s="22">
        <f t="shared" ref="AG197:AG260" si="22">$B$2*AI197+(1-$B$2)*AH197</f>
        <v>86.1</v>
      </c>
      <c r="AH197" s="22">
        <v>86.1</v>
      </c>
      <c r="AI197" s="22">
        <v>86.1</v>
      </c>
      <c r="AJ197" s="27">
        <v>86.69</v>
      </c>
      <c r="AK197" s="25">
        <v>-1.1000000000000001</v>
      </c>
      <c r="AL197" s="22"/>
      <c r="AM197" s="22">
        <f t="shared" ref="AM197:AM260" si="23">$B$2*AO197+(1-$B$2)*AN197</f>
        <v>13.9</v>
      </c>
      <c r="AN197" s="22">
        <v>13.9</v>
      </c>
      <c r="AO197" s="22">
        <v>13.9</v>
      </c>
      <c r="AP197" s="27">
        <v>13.31</v>
      </c>
      <c r="AQ197" s="25">
        <v>1.1000000000000001</v>
      </c>
    </row>
    <row r="198" spans="1:45" ht="13.2" x14ac:dyDescent="0.25">
      <c r="A198" s="7">
        <v>17</v>
      </c>
      <c r="B198">
        <v>2</v>
      </c>
      <c r="C198" s="22">
        <f t="shared" si="18"/>
        <v>78.8</v>
      </c>
      <c r="D198" s="22">
        <v>80.2</v>
      </c>
      <c r="E198" s="22">
        <v>78.8</v>
      </c>
      <c r="F198" s="27">
        <v>74.13</v>
      </c>
      <c r="G198" s="25">
        <v>4.8</v>
      </c>
      <c r="H198" s="22"/>
      <c r="I198" s="22">
        <f t="shared" si="19"/>
        <v>485.8</v>
      </c>
      <c r="J198" s="22">
        <v>484.8</v>
      </c>
      <c r="K198" s="22">
        <v>485.8</v>
      </c>
      <c r="L198" s="27">
        <v>491.05</v>
      </c>
      <c r="M198" s="25">
        <v>-4.5</v>
      </c>
      <c r="N198" s="22"/>
      <c r="O198" s="22"/>
      <c r="P198" s="22">
        <v>567</v>
      </c>
      <c r="Q198" s="22">
        <v>567.1</v>
      </c>
      <c r="R198" s="27">
        <v>567.11</v>
      </c>
      <c r="S198" s="25">
        <v>3.1</v>
      </c>
      <c r="T198" s="22"/>
      <c r="U198" s="22">
        <f t="shared" si="20"/>
        <v>81.2</v>
      </c>
      <c r="V198" s="22">
        <v>82.1</v>
      </c>
      <c r="W198" s="22">
        <v>81.2</v>
      </c>
      <c r="X198" s="27">
        <v>76.06</v>
      </c>
      <c r="Y198" s="25">
        <v>7.6</v>
      </c>
      <c r="Z198" s="22"/>
      <c r="AA198" s="22">
        <f t="shared" si="21"/>
        <v>13.9</v>
      </c>
      <c r="AB198" s="22">
        <v>14.1</v>
      </c>
      <c r="AC198" s="22">
        <v>13.9</v>
      </c>
      <c r="AD198" s="27">
        <v>13.07</v>
      </c>
      <c r="AE198" s="25">
        <v>0.8</v>
      </c>
      <c r="AF198" s="22"/>
      <c r="AG198" s="22">
        <f t="shared" si="22"/>
        <v>85.7</v>
      </c>
      <c r="AH198" s="22">
        <v>85.5</v>
      </c>
      <c r="AI198" s="22">
        <v>85.7</v>
      </c>
      <c r="AJ198" s="27">
        <v>86.59</v>
      </c>
      <c r="AK198" s="25">
        <v>-1.3</v>
      </c>
      <c r="AL198" s="22"/>
      <c r="AM198" s="22">
        <f t="shared" si="23"/>
        <v>14.3</v>
      </c>
      <c r="AN198" s="22">
        <v>14.5</v>
      </c>
      <c r="AO198" s="22">
        <v>14.3</v>
      </c>
      <c r="AP198" s="27">
        <v>13.41</v>
      </c>
      <c r="AQ198" s="25">
        <v>1.3</v>
      </c>
    </row>
    <row r="199" spans="1:45" ht="13.2" x14ac:dyDescent="0.25">
      <c r="A199" s="7">
        <v>17</v>
      </c>
      <c r="B199">
        <v>3</v>
      </c>
      <c r="C199" s="22">
        <f t="shared" si="18"/>
        <v>62.9</v>
      </c>
      <c r="D199" s="22">
        <v>64.5</v>
      </c>
      <c r="E199" s="22">
        <v>62.9</v>
      </c>
      <c r="F199" s="27">
        <v>74.489999999999995</v>
      </c>
      <c r="G199" s="25">
        <v>4.3</v>
      </c>
      <c r="H199" s="22"/>
      <c r="I199" s="22">
        <f t="shared" si="19"/>
        <v>502.3</v>
      </c>
      <c r="J199" s="22">
        <v>501.5</v>
      </c>
      <c r="K199" s="22">
        <v>502.3</v>
      </c>
      <c r="L199" s="27">
        <v>490.68</v>
      </c>
      <c r="M199" s="25">
        <v>-4.5</v>
      </c>
      <c r="N199" s="22"/>
      <c r="O199" s="22"/>
      <c r="P199" s="22">
        <v>567.29999999999995</v>
      </c>
      <c r="Q199" s="22">
        <v>567.29999999999995</v>
      </c>
      <c r="R199" s="27">
        <v>567.35</v>
      </c>
      <c r="S199" s="25">
        <v>2.9</v>
      </c>
      <c r="T199" s="22"/>
      <c r="U199" s="22">
        <f t="shared" si="20"/>
        <v>65</v>
      </c>
      <c r="V199" s="22">
        <v>65.8</v>
      </c>
      <c r="W199" s="22">
        <v>65</v>
      </c>
      <c r="X199" s="27">
        <v>76.67</v>
      </c>
      <c r="Y199" s="25">
        <v>7.4</v>
      </c>
      <c r="Z199" s="22"/>
      <c r="AA199" s="22">
        <f t="shared" si="21"/>
        <v>11.1</v>
      </c>
      <c r="AB199" s="22">
        <v>11.4</v>
      </c>
      <c r="AC199" s="22">
        <v>11.1</v>
      </c>
      <c r="AD199" s="27">
        <v>13.13</v>
      </c>
      <c r="AE199" s="25">
        <v>0.7</v>
      </c>
      <c r="AF199" s="22"/>
      <c r="AG199" s="22">
        <f t="shared" si="22"/>
        <v>88.5</v>
      </c>
      <c r="AH199" s="22">
        <v>88.4</v>
      </c>
      <c r="AI199" s="22">
        <v>88.5</v>
      </c>
      <c r="AJ199" s="27">
        <v>86.49</v>
      </c>
      <c r="AK199" s="25">
        <v>-1.2</v>
      </c>
      <c r="AL199" s="22"/>
      <c r="AM199" s="22">
        <f t="shared" si="23"/>
        <v>11.5</v>
      </c>
      <c r="AN199" s="22">
        <v>11.6</v>
      </c>
      <c r="AO199" s="22">
        <v>11.5</v>
      </c>
      <c r="AP199" s="27">
        <v>13.51</v>
      </c>
      <c r="AQ199" s="25">
        <v>1.2</v>
      </c>
    </row>
    <row r="200" spans="1:45" ht="13.2" x14ac:dyDescent="0.25">
      <c r="A200" s="7">
        <v>17</v>
      </c>
      <c r="B200">
        <v>4</v>
      </c>
      <c r="C200" s="22">
        <f t="shared" si="18"/>
        <v>81.099999999999994</v>
      </c>
      <c r="D200" s="22">
        <v>82.9</v>
      </c>
      <c r="E200" s="22">
        <v>81.099999999999994</v>
      </c>
      <c r="F200" s="27">
        <v>74.819999999999993</v>
      </c>
      <c r="G200" s="25">
        <v>4</v>
      </c>
      <c r="H200" s="22"/>
      <c r="I200" s="22">
        <f t="shared" si="19"/>
        <v>485.1</v>
      </c>
      <c r="J200" s="22">
        <v>484.5</v>
      </c>
      <c r="K200" s="22">
        <v>485.1</v>
      </c>
      <c r="L200" s="27">
        <v>490.32</v>
      </c>
      <c r="M200" s="25">
        <v>-4.4000000000000004</v>
      </c>
      <c r="N200" s="22"/>
      <c r="O200" s="22"/>
      <c r="P200" s="22">
        <v>568</v>
      </c>
      <c r="Q200" s="22">
        <v>567.79999999999995</v>
      </c>
      <c r="R200" s="27">
        <v>567.57000000000005</v>
      </c>
      <c r="S200" s="25">
        <v>2.6</v>
      </c>
      <c r="T200" s="22"/>
      <c r="U200" s="22">
        <f t="shared" si="20"/>
        <v>82.7</v>
      </c>
      <c r="V200" s="22">
        <v>83.5</v>
      </c>
      <c r="W200" s="22">
        <v>82.7</v>
      </c>
      <c r="X200" s="27">
        <v>77.25</v>
      </c>
      <c r="Y200" s="25">
        <v>7</v>
      </c>
      <c r="Z200" s="22"/>
      <c r="AA200" s="22">
        <f t="shared" si="21"/>
        <v>14.3</v>
      </c>
      <c r="AB200" s="22">
        <v>14.6</v>
      </c>
      <c r="AC200" s="22">
        <v>14.3</v>
      </c>
      <c r="AD200" s="27">
        <v>13.18</v>
      </c>
      <c r="AE200" s="25">
        <v>0.6</v>
      </c>
      <c r="AF200" s="22"/>
      <c r="AG200" s="22">
        <f t="shared" si="22"/>
        <v>85.4</v>
      </c>
      <c r="AH200" s="22">
        <v>85.3</v>
      </c>
      <c r="AI200" s="22">
        <v>85.4</v>
      </c>
      <c r="AJ200" s="27">
        <v>86.39</v>
      </c>
      <c r="AK200" s="25">
        <v>-1.2</v>
      </c>
      <c r="AL200" s="22"/>
      <c r="AM200" s="22">
        <f t="shared" si="23"/>
        <v>14.6</v>
      </c>
      <c r="AN200" s="22">
        <v>14.7</v>
      </c>
      <c r="AO200" s="22">
        <v>14.6</v>
      </c>
      <c r="AP200" s="27">
        <v>13.61</v>
      </c>
      <c r="AQ200" s="25">
        <v>1.2</v>
      </c>
    </row>
    <row r="201" spans="1:45" ht="13.2" x14ac:dyDescent="0.25">
      <c r="A201" s="7">
        <v>17</v>
      </c>
      <c r="B201">
        <v>5</v>
      </c>
      <c r="C201" s="22">
        <f t="shared" si="18"/>
        <v>80.599999999999994</v>
      </c>
      <c r="D201" s="22">
        <v>85.5</v>
      </c>
      <c r="E201" s="22">
        <v>80.599999999999994</v>
      </c>
      <c r="F201" s="27">
        <v>75.099999999999994</v>
      </c>
      <c r="G201" s="25">
        <v>3.4</v>
      </c>
      <c r="H201" s="22"/>
      <c r="I201" s="22">
        <f t="shared" si="19"/>
        <v>483.5</v>
      </c>
      <c r="J201" s="22">
        <v>479.7</v>
      </c>
      <c r="K201" s="22">
        <v>483.5</v>
      </c>
      <c r="L201" s="27">
        <v>490.01</v>
      </c>
      <c r="M201" s="25">
        <v>-3.7</v>
      </c>
      <c r="N201" s="22"/>
      <c r="O201" s="22"/>
      <c r="P201" s="22">
        <v>568.20000000000005</v>
      </c>
      <c r="Q201" s="22">
        <v>567.9</v>
      </c>
      <c r="R201" s="27">
        <v>567.76</v>
      </c>
      <c r="S201" s="25">
        <v>2.4</v>
      </c>
      <c r="T201" s="22"/>
      <c r="U201" s="22">
        <f t="shared" si="20"/>
        <v>84.4</v>
      </c>
      <c r="V201" s="22">
        <v>88.5</v>
      </c>
      <c r="W201" s="22">
        <v>84.4</v>
      </c>
      <c r="X201" s="27">
        <v>77.75</v>
      </c>
      <c r="Y201" s="25">
        <v>6.1</v>
      </c>
      <c r="Z201" s="22"/>
      <c r="AA201" s="22">
        <f t="shared" si="21"/>
        <v>14.2</v>
      </c>
      <c r="AB201" s="22">
        <v>15</v>
      </c>
      <c r="AC201" s="22">
        <v>14.2</v>
      </c>
      <c r="AD201" s="27">
        <v>13.23</v>
      </c>
      <c r="AE201" s="25">
        <v>0.5</v>
      </c>
      <c r="AF201" s="22"/>
      <c r="AG201" s="22">
        <f t="shared" si="22"/>
        <v>85.1</v>
      </c>
      <c r="AH201" s="22">
        <v>84.4</v>
      </c>
      <c r="AI201" s="22">
        <v>85.1</v>
      </c>
      <c r="AJ201" s="27">
        <v>86.31</v>
      </c>
      <c r="AK201" s="25">
        <v>-1</v>
      </c>
      <c r="AL201" s="22"/>
      <c r="AM201" s="22">
        <f t="shared" si="23"/>
        <v>14.9</v>
      </c>
      <c r="AN201" s="22">
        <v>15.6</v>
      </c>
      <c r="AO201" s="22">
        <v>14.9</v>
      </c>
      <c r="AP201" s="27">
        <v>13.69</v>
      </c>
      <c r="AQ201" s="25">
        <v>1</v>
      </c>
    </row>
    <row r="202" spans="1:45" ht="13.2" x14ac:dyDescent="0.25">
      <c r="A202" s="7">
        <v>17</v>
      </c>
      <c r="B202">
        <v>6</v>
      </c>
      <c r="C202" s="22">
        <f t="shared" si="18"/>
        <v>66.5</v>
      </c>
      <c r="D202" s="22">
        <v>64.400000000000006</v>
      </c>
      <c r="E202" s="22">
        <v>66.5</v>
      </c>
      <c r="F202" s="27">
        <v>75.27</v>
      </c>
      <c r="G202" s="25">
        <v>2</v>
      </c>
      <c r="H202" s="22"/>
      <c r="I202" s="22">
        <f t="shared" si="19"/>
        <v>497.5</v>
      </c>
      <c r="J202" s="22">
        <v>499.5</v>
      </c>
      <c r="K202" s="22">
        <v>497.5</v>
      </c>
      <c r="L202" s="27">
        <v>489.83</v>
      </c>
      <c r="M202" s="25">
        <v>-2.1</v>
      </c>
      <c r="N202" s="22"/>
      <c r="O202" s="22"/>
      <c r="P202" s="22">
        <v>568.20000000000005</v>
      </c>
      <c r="Q202" s="22">
        <v>568</v>
      </c>
      <c r="R202" s="27">
        <v>567.94000000000005</v>
      </c>
      <c r="S202" s="25">
        <v>2.2000000000000002</v>
      </c>
      <c r="T202" s="22"/>
      <c r="U202" s="22">
        <f t="shared" si="20"/>
        <v>70.5</v>
      </c>
      <c r="V202" s="22">
        <v>68.599999999999994</v>
      </c>
      <c r="W202" s="22">
        <v>70.5</v>
      </c>
      <c r="X202" s="27">
        <v>78.11</v>
      </c>
      <c r="Y202" s="25">
        <v>4.3</v>
      </c>
      <c r="Z202" s="22"/>
      <c r="AA202" s="22">
        <f t="shared" si="21"/>
        <v>11.7</v>
      </c>
      <c r="AB202" s="22">
        <v>11.3</v>
      </c>
      <c r="AC202" s="22">
        <v>11.7</v>
      </c>
      <c r="AD202" s="27">
        <v>13.25</v>
      </c>
      <c r="AE202" s="25">
        <v>0.3</v>
      </c>
      <c r="AF202" s="22"/>
      <c r="AG202" s="22">
        <f t="shared" si="22"/>
        <v>87.6</v>
      </c>
      <c r="AH202" s="22">
        <v>87.9</v>
      </c>
      <c r="AI202" s="22">
        <v>87.6</v>
      </c>
      <c r="AJ202" s="27">
        <v>86.25</v>
      </c>
      <c r="AK202" s="25">
        <v>-0.7</v>
      </c>
      <c r="AL202" s="22"/>
      <c r="AM202" s="22">
        <f t="shared" si="23"/>
        <v>12.4</v>
      </c>
      <c r="AN202" s="22">
        <v>12.1</v>
      </c>
      <c r="AO202" s="22">
        <v>12.4</v>
      </c>
      <c r="AP202" s="27">
        <v>13.75</v>
      </c>
      <c r="AQ202" s="25">
        <v>0.7</v>
      </c>
    </row>
    <row r="203" spans="1:45" ht="13.2" x14ac:dyDescent="0.25">
      <c r="A203" s="7">
        <v>17</v>
      </c>
      <c r="B203">
        <v>7</v>
      </c>
      <c r="C203" s="22">
        <f t="shared" si="18"/>
        <v>81.400000000000006</v>
      </c>
      <c r="D203" s="22">
        <v>74.900000000000006</v>
      </c>
      <c r="E203" s="22">
        <v>81.400000000000006</v>
      </c>
      <c r="F203" s="27">
        <v>75.33</v>
      </c>
      <c r="G203" s="25">
        <v>0.7</v>
      </c>
      <c r="H203" s="22"/>
      <c r="I203" s="22">
        <f t="shared" si="19"/>
        <v>486.8</v>
      </c>
      <c r="J203" s="22">
        <v>491.5</v>
      </c>
      <c r="K203" s="22">
        <v>486.8</v>
      </c>
      <c r="L203" s="27">
        <v>489.78</v>
      </c>
      <c r="M203" s="25">
        <v>-0.6</v>
      </c>
      <c r="N203" s="22"/>
      <c r="O203" s="22"/>
      <c r="P203" s="22">
        <v>568.1</v>
      </c>
      <c r="Q203" s="22">
        <v>568</v>
      </c>
      <c r="R203" s="27">
        <v>568.1</v>
      </c>
      <c r="S203" s="25">
        <v>1.9</v>
      </c>
      <c r="T203" s="22"/>
      <c r="U203" s="22">
        <f t="shared" si="20"/>
        <v>81.099999999999994</v>
      </c>
      <c r="V203" s="22">
        <v>76.599999999999994</v>
      </c>
      <c r="W203" s="22">
        <v>81.099999999999994</v>
      </c>
      <c r="X203" s="27">
        <v>78.319999999999993</v>
      </c>
      <c r="Y203" s="25">
        <v>2.5</v>
      </c>
      <c r="Z203" s="22"/>
      <c r="AA203" s="22">
        <f t="shared" si="21"/>
        <v>14.3</v>
      </c>
      <c r="AB203" s="22">
        <v>13.2</v>
      </c>
      <c r="AC203" s="22">
        <v>14.3</v>
      </c>
      <c r="AD203" s="27">
        <v>13.26</v>
      </c>
      <c r="AE203" s="25">
        <v>0.1</v>
      </c>
      <c r="AF203" s="22"/>
      <c r="AG203" s="22">
        <f t="shared" si="22"/>
        <v>85.7</v>
      </c>
      <c r="AH203" s="22">
        <v>86.5</v>
      </c>
      <c r="AI203" s="22">
        <v>85.7</v>
      </c>
      <c r="AJ203" s="27">
        <v>86.21</v>
      </c>
      <c r="AK203" s="25">
        <v>-0.4</v>
      </c>
      <c r="AL203" s="22"/>
      <c r="AM203" s="22">
        <f t="shared" si="23"/>
        <v>14.3</v>
      </c>
      <c r="AN203" s="22">
        <v>13.5</v>
      </c>
      <c r="AO203" s="22">
        <v>14.3</v>
      </c>
      <c r="AP203" s="27">
        <v>13.79</v>
      </c>
      <c r="AQ203" s="25">
        <v>0.4</v>
      </c>
    </row>
    <row r="204" spans="1:45" ht="13.2" x14ac:dyDescent="0.25">
      <c r="A204" s="7">
        <v>17</v>
      </c>
      <c r="B204">
        <v>8</v>
      </c>
      <c r="C204" s="22">
        <f t="shared" si="18"/>
        <v>75.400000000000006</v>
      </c>
      <c r="D204" s="22">
        <v>75.3</v>
      </c>
      <c r="E204" s="22">
        <v>75.400000000000006</v>
      </c>
      <c r="F204" s="27">
        <v>75.36</v>
      </c>
      <c r="G204" s="25">
        <v>0.4</v>
      </c>
      <c r="H204" s="22"/>
      <c r="I204" s="22">
        <f t="shared" si="19"/>
        <v>487.7</v>
      </c>
      <c r="J204" s="22">
        <v>486.4</v>
      </c>
      <c r="K204" s="22">
        <v>487.7</v>
      </c>
      <c r="L204" s="27">
        <v>489.84</v>
      </c>
      <c r="M204" s="25">
        <v>0.6</v>
      </c>
      <c r="N204" s="22"/>
      <c r="O204" s="22"/>
      <c r="P204" s="22">
        <v>568.1</v>
      </c>
      <c r="Q204" s="22">
        <v>568</v>
      </c>
      <c r="R204" s="27">
        <v>568.24</v>
      </c>
      <c r="S204" s="25">
        <v>1.7</v>
      </c>
      <c r="T204" s="22"/>
      <c r="U204" s="22">
        <f t="shared" si="20"/>
        <v>80.3</v>
      </c>
      <c r="V204" s="22">
        <v>81.7</v>
      </c>
      <c r="W204" s="22">
        <v>80.3</v>
      </c>
      <c r="X204" s="27">
        <v>78.41</v>
      </c>
      <c r="Y204" s="25">
        <v>1</v>
      </c>
      <c r="Z204" s="22"/>
      <c r="AA204" s="22">
        <f t="shared" si="21"/>
        <v>13.3</v>
      </c>
      <c r="AB204" s="22">
        <v>13.3</v>
      </c>
      <c r="AC204" s="22">
        <v>13.3</v>
      </c>
      <c r="AD204" s="27">
        <v>13.26</v>
      </c>
      <c r="AE204" s="25">
        <v>0</v>
      </c>
      <c r="AF204" s="22"/>
      <c r="AG204" s="22">
        <f t="shared" si="22"/>
        <v>85.9</v>
      </c>
      <c r="AH204" s="22">
        <v>85.6</v>
      </c>
      <c r="AI204" s="22">
        <v>85.9</v>
      </c>
      <c r="AJ204" s="27">
        <v>86.2</v>
      </c>
      <c r="AK204" s="25">
        <v>-0.1</v>
      </c>
      <c r="AL204" s="22"/>
      <c r="AM204" s="22">
        <f t="shared" si="23"/>
        <v>14.1</v>
      </c>
      <c r="AN204" s="22">
        <v>14.4</v>
      </c>
      <c r="AO204" s="22">
        <v>14.1</v>
      </c>
      <c r="AP204" s="27">
        <v>13.8</v>
      </c>
      <c r="AQ204" s="25">
        <v>0.1</v>
      </c>
    </row>
    <row r="205" spans="1:45" ht="13.2" x14ac:dyDescent="0.25">
      <c r="A205" s="7">
        <v>17</v>
      </c>
      <c r="B205">
        <v>9</v>
      </c>
      <c r="C205" s="22">
        <f t="shared" si="18"/>
        <v>69.099999999999994</v>
      </c>
      <c r="D205" s="22">
        <v>70.8</v>
      </c>
      <c r="E205" s="22">
        <v>69.099999999999994</v>
      </c>
      <c r="F205" s="27">
        <v>75.39</v>
      </c>
      <c r="G205" s="25">
        <v>0.3</v>
      </c>
      <c r="H205" s="22"/>
      <c r="I205" s="22">
        <f t="shared" si="19"/>
        <v>496.9</v>
      </c>
      <c r="J205" s="22">
        <v>495.4</v>
      </c>
      <c r="K205" s="22">
        <v>496.9</v>
      </c>
      <c r="L205" s="27">
        <v>489.97</v>
      </c>
      <c r="M205" s="25">
        <v>1.6</v>
      </c>
      <c r="N205" s="22"/>
      <c r="O205" s="22"/>
      <c r="P205" s="22">
        <v>568.1</v>
      </c>
      <c r="Q205" s="22">
        <v>568.29999999999995</v>
      </c>
      <c r="R205" s="27">
        <v>568.36</v>
      </c>
      <c r="S205" s="25">
        <v>1.4</v>
      </c>
      <c r="T205" s="22"/>
      <c r="U205" s="22">
        <f t="shared" si="20"/>
        <v>71.400000000000006</v>
      </c>
      <c r="V205" s="22">
        <v>72.7</v>
      </c>
      <c r="W205" s="22">
        <v>71.400000000000006</v>
      </c>
      <c r="X205" s="27">
        <v>78.39</v>
      </c>
      <c r="Y205" s="25">
        <v>-0.2</v>
      </c>
      <c r="Z205" s="22"/>
      <c r="AA205" s="22">
        <f t="shared" si="21"/>
        <v>12.2</v>
      </c>
      <c r="AB205" s="22">
        <v>12.5</v>
      </c>
      <c r="AC205" s="22">
        <v>12.2</v>
      </c>
      <c r="AD205" s="27">
        <v>13.26</v>
      </c>
      <c r="AE205" s="25">
        <v>0</v>
      </c>
      <c r="AF205" s="22"/>
      <c r="AG205" s="22">
        <f t="shared" si="22"/>
        <v>87.4</v>
      </c>
      <c r="AH205" s="22">
        <v>87.2</v>
      </c>
      <c r="AI205" s="22">
        <v>87.4</v>
      </c>
      <c r="AJ205" s="27">
        <v>86.21</v>
      </c>
      <c r="AK205" s="25">
        <v>0.1</v>
      </c>
      <c r="AL205" s="22"/>
      <c r="AM205" s="22">
        <f t="shared" si="23"/>
        <v>12.6</v>
      </c>
      <c r="AN205" s="22">
        <v>12.8</v>
      </c>
      <c r="AO205" s="22">
        <v>12.6</v>
      </c>
      <c r="AP205" s="27">
        <v>13.79</v>
      </c>
      <c r="AQ205" s="25">
        <v>-0.1</v>
      </c>
    </row>
    <row r="206" spans="1:45" ht="13.2" x14ac:dyDescent="0.25">
      <c r="A206" s="7">
        <v>17</v>
      </c>
      <c r="B206">
        <v>10</v>
      </c>
      <c r="C206" s="22">
        <f t="shared" si="18"/>
        <v>84.1</v>
      </c>
      <c r="D206" s="22">
        <v>81.8</v>
      </c>
      <c r="E206" s="22">
        <v>84.1</v>
      </c>
      <c r="F206" s="27">
        <v>75.38</v>
      </c>
      <c r="G206" s="25">
        <v>-0.1</v>
      </c>
      <c r="H206" s="22"/>
      <c r="I206" s="22">
        <f t="shared" si="19"/>
        <v>479.6</v>
      </c>
      <c r="J206" s="22">
        <v>481.4</v>
      </c>
      <c r="K206" s="22">
        <v>479.6</v>
      </c>
      <c r="L206" s="27">
        <v>490.19</v>
      </c>
      <c r="M206" s="25">
        <v>2.6</v>
      </c>
      <c r="N206" s="22"/>
      <c r="O206" s="22"/>
      <c r="P206" s="22">
        <v>568.20000000000005</v>
      </c>
      <c r="Q206" s="22">
        <v>568.4</v>
      </c>
      <c r="R206" s="27">
        <v>568.45000000000005</v>
      </c>
      <c r="S206" s="25">
        <v>1.1000000000000001</v>
      </c>
      <c r="T206" s="22"/>
      <c r="U206" s="22">
        <f t="shared" si="20"/>
        <v>88.8</v>
      </c>
      <c r="V206" s="22">
        <v>86.8</v>
      </c>
      <c r="W206" s="22">
        <v>88.8</v>
      </c>
      <c r="X206" s="27">
        <v>78.260000000000005</v>
      </c>
      <c r="Y206" s="25">
        <v>-1.5</v>
      </c>
      <c r="Z206" s="22"/>
      <c r="AA206" s="22">
        <f t="shared" si="21"/>
        <v>14.8</v>
      </c>
      <c r="AB206" s="22">
        <v>14.4</v>
      </c>
      <c r="AC206" s="22">
        <v>14.8</v>
      </c>
      <c r="AD206" s="27">
        <v>13.26</v>
      </c>
      <c r="AE206" s="25">
        <v>0</v>
      </c>
      <c r="AF206" s="22"/>
      <c r="AG206" s="22">
        <f t="shared" si="22"/>
        <v>84.4</v>
      </c>
      <c r="AH206" s="22">
        <v>84.7</v>
      </c>
      <c r="AI206" s="22">
        <v>84.4</v>
      </c>
      <c r="AJ206" s="27">
        <v>86.23</v>
      </c>
      <c r="AK206" s="25">
        <v>0.3</v>
      </c>
      <c r="AL206" s="22"/>
      <c r="AM206" s="22">
        <f t="shared" si="23"/>
        <v>15.6</v>
      </c>
      <c r="AN206" s="22">
        <v>15.3</v>
      </c>
      <c r="AO206" s="22">
        <v>15.6</v>
      </c>
      <c r="AP206" s="27">
        <v>13.77</v>
      </c>
      <c r="AQ206" s="25">
        <v>-0.3</v>
      </c>
    </row>
    <row r="207" spans="1:45" ht="13.2" x14ac:dyDescent="0.25">
      <c r="A207" s="7">
        <v>17</v>
      </c>
      <c r="B207">
        <v>11</v>
      </c>
      <c r="C207" s="22">
        <f t="shared" si="18"/>
        <v>71.7</v>
      </c>
      <c r="D207" s="22">
        <v>73.5</v>
      </c>
      <c r="E207" s="22">
        <v>71.7</v>
      </c>
      <c r="F207" s="27">
        <v>75.349999999999994</v>
      </c>
      <c r="G207" s="25">
        <v>-0.4</v>
      </c>
      <c r="H207" s="22"/>
      <c r="I207" s="22">
        <f t="shared" si="19"/>
        <v>493.3</v>
      </c>
      <c r="J207" s="22">
        <v>491.6</v>
      </c>
      <c r="K207" s="22">
        <v>493.3</v>
      </c>
      <c r="L207" s="27">
        <v>490.44</v>
      </c>
      <c r="M207" s="25">
        <v>3.1</v>
      </c>
      <c r="N207" s="22"/>
      <c r="O207" s="22"/>
      <c r="P207" s="22">
        <v>568.4</v>
      </c>
      <c r="Q207" s="22">
        <v>568.5</v>
      </c>
      <c r="R207" s="27">
        <v>568.51</v>
      </c>
      <c r="S207" s="25">
        <v>0.8</v>
      </c>
      <c r="T207" s="22"/>
      <c r="U207" s="22">
        <f t="shared" si="20"/>
        <v>75.2</v>
      </c>
      <c r="V207" s="22">
        <v>76.7</v>
      </c>
      <c r="W207" s="22">
        <v>75.2</v>
      </c>
      <c r="X207" s="27">
        <v>78.069999999999993</v>
      </c>
      <c r="Y207" s="25">
        <v>-2.2999999999999998</v>
      </c>
      <c r="Z207" s="22"/>
      <c r="AA207" s="22">
        <f t="shared" si="21"/>
        <v>12.6</v>
      </c>
      <c r="AB207" s="22">
        <v>12.9</v>
      </c>
      <c r="AC207" s="22">
        <v>12.6</v>
      </c>
      <c r="AD207" s="27">
        <v>13.25</v>
      </c>
      <c r="AE207" s="25">
        <v>-0.1</v>
      </c>
      <c r="AF207" s="22"/>
      <c r="AG207" s="22">
        <f t="shared" si="22"/>
        <v>86.8</v>
      </c>
      <c r="AH207" s="22">
        <v>86.5</v>
      </c>
      <c r="AI207" s="22">
        <v>86.8</v>
      </c>
      <c r="AJ207" s="27">
        <v>86.27</v>
      </c>
      <c r="AK207" s="25">
        <v>0.4</v>
      </c>
      <c r="AL207" s="22"/>
      <c r="AM207" s="22">
        <f t="shared" si="23"/>
        <v>13.2</v>
      </c>
      <c r="AN207" s="22">
        <v>13.5</v>
      </c>
      <c r="AO207" s="22">
        <v>13.2</v>
      </c>
      <c r="AP207" s="27">
        <v>13.73</v>
      </c>
      <c r="AQ207" s="25">
        <v>-0.4</v>
      </c>
    </row>
    <row r="208" spans="1:45" ht="13.2" x14ac:dyDescent="0.25">
      <c r="A208" s="7">
        <v>17</v>
      </c>
      <c r="B208">
        <v>12</v>
      </c>
      <c r="C208" s="22">
        <f t="shared" si="18"/>
        <v>70</v>
      </c>
      <c r="D208" s="22">
        <v>70.099999999999994</v>
      </c>
      <c r="E208" s="22">
        <v>70</v>
      </c>
      <c r="F208" s="27">
        <v>75.319999999999993</v>
      </c>
      <c r="G208" s="25">
        <v>-0.4</v>
      </c>
      <c r="H208" s="22"/>
      <c r="I208" s="22">
        <f t="shared" si="19"/>
        <v>497</v>
      </c>
      <c r="J208" s="22">
        <v>497.3</v>
      </c>
      <c r="K208" s="22">
        <v>497</v>
      </c>
      <c r="L208" s="27">
        <v>490.66</v>
      </c>
      <c r="M208" s="25">
        <v>2.6</v>
      </c>
      <c r="N208" s="22"/>
      <c r="O208" s="22"/>
      <c r="P208" s="22">
        <v>568.5</v>
      </c>
      <c r="Q208" s="22">
        <v>568.70000000000005</v>
      </c>
      <c r="R208" s="27">
        <v>568.54999999999995</v>
      </c>
      <c r="S208" s="25">
        <v>0.4</v>
      </c>
      <c r="T208" s="22"/>
      <c r="U208" s="22">
        <f t="shared" si="20"/>
        <v>71.7</v>
      </c>
      <c r="V208" s="22">
        <v>71.3</v>
      </c>
      <c r="W208" s="22">
        <v>71.7</v>
      </c>
      <c r="X208" s="27">
        <v>77.88</v>
      </c>
      <c r="Y208" s="25">
        <v>-2.2000000000000002</v>
      </c>
      <c r="Z208" s="22"/>
      <c r="AA208" s="22">
        <f t="shared" si="21"/>
        <v>12.3</v>
      </c>
      <c r="AB208" s="22">
        <v>12.3</v>
      </c>
      <c r="AC208" s="22">
        <v>12.3</v>
      </c>
      <c r="AD208" s="27">
        <v>13.25</v>
      </c>
      <c r="AE208" s="25">
        <v>-0.1</v>
      </c>
      <c r="AF208" s="22"/>
      <c r="AG208" s="22">
        <f t="shared" si="22"/>
        <v>87.4</v>
      </c>
      <c r="AH208" s="22">
        <v>87.5</v>
      </c>
      <c r="AI208" s="22">
        <v>87.4</v>
      </c>
      <c r="AJ208" s="27">
        <v>86.3</v>
      </c>
      <c r="AK208" s="25">
        <v>0.4</v>
      </c>
      <c r="AL208" s="22"/>
      <c r="AM208" s="22">
        <f t="shared" si="23"/>
        <v>12.6</v>
      </c>
      <c r="AN208" s="22">
        <v>12.5</v>
      </c>
      <c r="AO208" s="22">
        <v>12.6</v>
      </c>
      <c r="AP208" s="27">
        <v>13.7</v>
      </c>
      <c r="AQ208" s="25">
        <v>-0.4</v>
      </c>
    </row>
    <row r="209" spans="1:43" ht="13.2" x14ac:dyDescent="0.25">
      <c r="A209" s="7"/>
      <c r="B209">
        <v>1</v>
      </c>
      <c r="C209" s="22">
        <f t="shared" si="18"/>
        <v>80.2</v>
      </c>
      <c r="D209" s="22">
        <v>77.5</v>
      </c>
      <c r="E209" s="22">
        <v>80.2</v>
      </c>
      <c r="F209" s="27">
        <v>75.25</v>
      </c>
      <c r="G209" s="25">
        <v>-0.8</v>
      </c>
      <c r="H209" s="22"/>
      <c r="I209" s="22">
        <f t="shared" si="19"/>
        <v>487</v>
      </c>
      <c r="J209" s="22">
        <v>488.8</v>
      </c>
      <c r="K209" s="22">
        <v>487</v>
      </c>
      <c r="L209" s="27">
        <v>490.84</v>
      </c>
      <c r="M209" s="25">
        <v>2.1</v>
      </c>
      <c r="N209" s="22"/>
      <c r="O209" s="22"/>
      <c r="P209" s="22">
        <v>568.6</v>
      </c>
      <c r="Q209" s="22">
        <v>568.70000000000005</v>
      </c>
      <c r="R209" s="27">
        <v>568.54999999999995</v>
      </c>
      <c r="S209" s="25">
        <v>0</v>
      </c>
      <c r="T209" s="22"/>
      <c r="U209" s="22">
        <f t="shared" si="20"/>
        <v>81.8</v>
      </c>
      <c r="V209" s="22">
        <v>79.8</v>
      </c>
      <c r="W209" s="22">
        <v>81.8</v>
      </c>
      <c r="X209" s="27">
        <v>77.709999999999994</v>
      </c>
      <c r="Y209" s="25">
        <v>-2.1</v>
      </c>
      <c r="Z209" s="22"/>
      <c r="AA209" s="22">
        <f t="shared" si="21"/>
        <v>14.1</v>
      </c>
      <c r="AB209" s="22">
        <v>13.6</v>
      </c>
      <c r="AC209" s="22">
        <v>14.1</v>
      </c>
      <c r="AD209" s="27">
        <v>13.24</v>
      </c>
      <c r="AE209" s="25">
        <v>-0.1</v>
      </c>
      <c r="AF209" s="22"/>
      <c r="AG209" s="22">
        <f t="shared" si="22"/>
        <v>85.6</v>
      </c>
      <c r="AH209" s="22">
        <v>86</v>
      </c>
      <c r="AI209" s="22">
        <v>85.6</v>
      </c>
      <c r="AJ209" s="27">
        <v>86.33</v>
      </c>
      <c r="AK209" s="25">
        <v>0.4</v>
      </c>
      <c r="AL209" s="22"/>
      <c r="AM209" s="22">
        <f t="shared" si="23"/>
        <v>14.4</v>
      </c>
      <c r="AN209" s="22">
        <v>14</v>
      </c>
      <c r="AO209" s="22">
        <v>14.4</v>
      </c>
      <c r="AP209" s="27">
        <v>13.67</v>
      </c>
      <c r="AQ209" s="25">
        <v>-0.4</v>
      </c>
    </row>
    <row r="210" spans="1:43" ht="13.2" x14ac:dyDescent="0.25">
      <c r="A210" s="7">
        <v>18</v>
      </c>
      <c r="B210">
        <v>2</v>
      </c>
      <c r="C210" s="22">
        <f t="shared" si="18"/>
        <v>75.400000000000006</v>
      </c>
      <c r="D210" s="22">
        <v>76.5</v>
      </c>
      <c r="E210" s="22">
        <v>75.400000000000006</v>
      </c>
      <c r="F210" s="27">
        <v>75.150000000000006</v>
      </c>
      <c r="G210" s="25">
        <v>-1.2</v>
      </c>
      <c r="H210" s="22"/>
      <c r="I210" s="22">
        <f t="shared" si="19"/>
        <v>490.4</v>
      </c>
      <c r="J210" s="22">
        <v>489.9</v>
      </c>
      <c r="K210" s="22">
        <v>490.4</v>
      </c>
      <c r="L210" s="27">
        <v>490.95</v>
      </c>
      <c r="M210" s="25">
        <v>1.4</v>
      </c>
      <c r="N210" s="22"/>
      <c r="O210" s="22"/>
      <c r="P210" s="22">
        <v>568.4</v>
      </c>
      <c r="Q210" s="22">
        <v>568.5</v>
      </c>
      <c r="R210" s="27">
        <v>568.51</v>
      </c>
      <c r="S210" s="25">
        <v>-0.4</v>
      </c>
      <c r="T210" s="22"/>
      <c r="U210" s="22">
        <f t="shared" si="20"/>
        <v>78.099999999999994</v>
      </c>
      <c r="V210" s="22">
        <v>78.5</v>
      </c>
      <c r="W210" s="22">
        <v>78.099999999999994</v>
      </c>
      <c r="X210" s="27">
        <v>77.56</v>
      </c>
      <c r="Y210" s="25">
        <v>-1.8</v>
      </c>
      <c r="Z210" s="22"/>
      <c r="AA210" s="22">
        <f t="shared" si="21"/>
        <v>13.3</v>
      </c>
      <c r="AB210" s="22">
        <v>13.5</v>
      </c>
      <c r="AC210" s="22">
        <v>13.3</v>
      </c>
      <c r="AD210" s="27">
        <v>13.22</v>
      </c>
      <c r="AE210" s="25">
        <v>-0.2</v>
      </c>
      <c r="AF210" s="22"/>
      <c r="AG210" s="22">
        <f t="shared" si="22"/>
        <v>86.3</v>
      </c>
      <c r="AH210" s="22">
        <v>86.2</v>
      </c>
      <c r="AI210" s="22">
        <v>86.3</v>
      </c>
      <c r="AJ210" s="27">
        <v>86.36</v>
      </c>
      <c r="AK210" s="25">
        <v>0.3</v>
      </c>
      <c r="AL210" s="22"/>
      <c r="AM210" s="22">
        <f t="shared" si="23"/>
        <v>13.7</v>
      </c>
      <c r="AN210" s="22">
        <v>13.8</v>
      </c>
      <c r="AO210" s="22">
        <v>13.7</v>
      </c>
      <c r="AP210" s="27">
        <v>13.64</v>
      </c>
      <c r="AQ210" s="25">
        <v>-0.3</v>
      </c>
    </row>
    <row r="211" spans="1:43" ht="13.2" x14ac:dyDescent="0.25">
      <c r="A211" s="7">
        <v>18</v>
      </c>
      <c r="B211">
        <v>3</v>
      </c>
      <c r="C211" s="22">
        <f t="shared" si="18"/>
        <v>73.900000000000006</v>
      </c>
      <c r="D211" s="22">
        <v>78.5</v>
      </c>
      <c r="E211" s="22">
        <v>73.900000000000006</v>
      </c>
      <c r="F211" s="27">
        <v>75.06</v>
      </c>
      <c r="G211" s="25">
        <v>-1</v>
      </c>
      <c r="H211" s="22"/>
      <c r="I211" s="22">
        <f t="shared" si="19"/>
        <v>492.5</v>
      </c>
      <c r="J211" s="22">
        <v>488.8</v>
      </c>
      <c r="K211" s="22">
        <v>492.5</v>
      </c>
      <c r="L211" s="27">
        <v>490.94</v>
      </c>
      <c r="M211" s="25">
        <v>-0.2</v>
      </c>
      <c r="N211" s="22"/>
      <c r="O211" s="22"/>
      <c r="P211" s="22">
        <v>568.6</v>
      </c>
      <c r="Q211" s="22">
        <v>568.6</v>
      </c>
      <c r="R211" s="27">
        <v>568.44000000000005</v>
      </c>
      <c r="S211" s="25">
        <v>-0.8</v>
      </c>
      <c r="T211" s="22"/>
      <c r="U211" s="22">
        <f t="shared" si="20"/>
        <v>76.099999999999994</v>
      </c>
      <c r="V211" s="22">
        <v>79.8</v>
      </c>
      <c r="W211" s="22">
        <v>76.099999999999994</v>
      </c>
      <c r="X211" s="27">
        <v>77.5</v>
      </c>
      <c r="Y211" s="25">
        <v>-0.7</v>
      </c>
      <c r="Z211" s="22"/>
      <c r="AA211" s="22">
        <f t="shared" si="21"/>
        <v>13</v>
      </c>
      <c r="AB211" s="22">
        <v>13.8</v>
      </c>
      <c r="AC211" s="22">
        <v>13</v>
      </c>
      <c r="AD211" s="27">
        <v>13.21</v>
      </c>
      <c r="AE211" s="25">
        <v>-0.2</v>
      </c>
      <c r="AF211" s="22"/>
      <c r="AG211" s="22">
        <f t="shared" si="22"/>
        <v>86.6</v>
      </c>
      <c r="AH211" s="22">
        <v>86</v>
      </c>
      <c r="AI211" s="22">
        <v>86.6</v>
      </c>
      <c r="AJ211" s="27">
        <v>86.37</v>
      </c>
      <c r="AK211" s="25">
        <v>0.1</v>
      </c>
      <c r="AL211" s="22"/>
      <c r="AM211" s="22">
        <f t="shared" si="23"/>
        <v>13.4</v>
      </c>
      <c r="AN211" s="22">
        <v>14</v>
      </c>
      <c r="AO211" s="22">
        <v>13.4</v>
      </c>
      <c r="AP211" s="27">
        <v>13.63</v>
      </c>
      <c r="AQ211" s="25">
        <v>-0.1</v>
      </c>
    </row>
    <row r="212" spans="1:43" ht="13.2" x14ac:dyDescent="0.25">
      <c r="A212" s="7">
        <v>18</v>
      </c>
      <c r="B212">
        <v>4</v>
      </c>
      <c r="C212" s="22">
        <f t="shared" si="18"/>
        <v>73.2</v>
      </c>
      <c r="D212" s="22">
        <v>73.5</v>
      </c>
      <c r="E212" s="22">
        <v>73.2</v>
      </c>
      <c r="F212" s="27">
        <v>74.97</v>
      </c>
      <c r="G212" s="25">
        <v>-1.2</v>
      </c>
      <c r="H212" s="22"/>
      <c r="I212" s="22">
        <f t="shared" si="19"/>
        <v>493.1</v>
      </c>
      <c r="J212" s="22">
        <v>494</v>
      </c>
      <c r="K212" s="22">
        <v>493.1</v>
      </c>
      <c r="L212" s="27">
        <v>490.84</v>
      </c>
      <c r="M212" s="25">
        <v>-1.2</v>
      </c>
      <c r="N212" s="22"/>
      <c r="O212" s="22"/>
      <c r="P212" s="22">
        <v>568.29999999999995</v>
      </c>
      <c r="Q212" s="22">
        <v>568.20000000000005</v>
      </c>
      <c r="R212" s="27">
        <v>568.34</v>
      </c>
      <c r="S212" s="25">
        <v>-1.2</v>
      </c>
      <c r="T212" s="22"/>
      <c r="U212" s="22">
        <f t="shared" si="20"/>
        <v>75.099999999999994</v>
      </c>
      <c r="V212" s="22">
        <v>74.3</v>
      </c>
      <c r="W212" s="22">
        <v>75.099999999999994</v>
      </c>
      <c r="X212" s="27">
        <v>77.5</v>
      </c>
      <c r="Y212" s="25">
        <v>0</v>
      </c>
      <c r="Z212" s="22"/>
      <c r="AA212" s="22">
        <f t="shared" si="21"/>
        <v>12.9</v>
      </c>
      <c r="AB212" s="22">
        <v>12.9</v>
      </c>
      <c r="AC212" s="22">
        <v>12.9</v>
      </c>
      <c r="AD212" s="27">
        <v>13.19</v>
      </c>
      <c r="AE212" s="25">
        <v>-0.2</v>
      </c>
      <c r="AF212" s="22"/>
      <c r="AG212" s="22">
        <f t="shared" si="22"/>
        <v>86.8</v>
      </c>
      <c r="AH212" s="22">
        <v>86.9</v>
      </c>
      <c r="AI212" s="22">
        <v>86.8</v>
      </c>
      <c r="AJ212" s="27">
        <v>86.36</v>
      </c>
      <c r="AK212" s="25">
        <v>0</v>
      </c>
      <c r="AL212" s="22"/>
      <c r="AM212" s="22">
        <f t="shared" si="23"/>
        <v>13.2</v>
      </c>
      <c r="AN212" s="22">
        <v>13.1</v>
      </c>
      <c r="AO212" s="22">
        <v>13.2</v>
      </c>
      <c r="AP212" s="27">
        <v>13.64</v>
      </c>
      <c r="AQ212" s="25">
        <v>0</v>
      </c>
    </row>
    <row r="213" spans="1:43" ht="13.2" x14ac:dyDescent="0.25">
      <c r="A213" s="7">
        <v>18</v>
      </c>
      <c r="B213">
        <v>5</v>
      </c>
      <c r="C213" s="22">
        <f t="shared" si="18"/>
        <v>80</v>
      </c>
      <c r="D213" s="22">
        <v>83.9</v>
      </c>
      <c r="E213" s="22">
        <v>80</v>
      </c>
      <c r="F213" s="27">
        <v>74.790000000000006</v>
      </c>
      <c r="G213" s="25">
        <v>-2.1</v>
      </c>
      <c r="H213" s="22"/>
      <c r="I213" s="22">
        <f t="shared" si="19"/>
        <v>486.9</v>
      </c>
      <c r="J213" s="22">
        <v>484.5</v>
      </c>
      <c r="K213" s="22">
        <v>486.9</v>
      </c>
      <c r="L213" s="27">
        <v>490.74</v>
      </c>
      <c r="M213" s="25">
        <v>-1.1000000000000001</v>
      </c>
      <c r="N213" s="22"/>
      <c r="O213" s="22"/>
      <c r="P213" s="22">
        <v>568.4</v>
      </c>
      <c r="Q213" s="22">
        <v>568.1</v>
      </c>
      <c r="R213" s="27">
        <v>568.21</v>
      </c>
      <c r="S213" s="25">
        <v>-1.6</v>
      </c>
      <c r="T213" s="22"/>
      <c r="U213" s="22">
        <f t="shared" si="20"/>
        <v>81.2</v>
      </c>
      <c r="V213" s="22">
        <v>83.9</v>
      </c>
      <c r="W213" s="22">
        <v>81.2</v>
      </c>
      <c r="X213" s="27">
        <v>77.459999999999994</v>
      </c>
      <c r="Y213" s="25">
        <v>-0.5</v>
      </c>
      <c r="Z213" s="22"/>
      <c r="AA213" s="22">
        <f t="shared" si="21"/>
        <v>14.1</v>
      </c>
      <c r="AB213" s="22">
        <v>14.8</v>
      </c>
      <c r="AC213" s="22">
        <v>14.1</v>
      </c>
      <c r="AD213" s="27">
        <v>13.16</v>
      </c>
      <c r="AE213" s="25">
        <v>-0.3</v>
      </c>
      <c r="AF213" s="22"/>
      <c r="AG213" s="22">
        <f t="shared" si="22"/>
        <v>85.7</v>
      </c>
      <c r="AH213" s="22">
        <v>85.2</v>
      </c>
      <c r="AI213" s="22">
        <v>85.7</v>
      </c>
      <c r="AJ213" s="27">
        <v>86.37</v>
      </c>
      <c r="AK213" s="25">
        <v>0</v>
      </c>
      <c r="AL213" s="22"/>
      <c r="AM213" s="22">
        <f t="shared" si="23"/>
        <v>14.3</v>
      </c>
      <c r="AN213" s="22">
        <v>14.8</v>
      </c>
      <c r="AO213" s="22">
        <v>14.3</v>
      </c>
      <c r="AP213" s="27">
        <v>13.63</v>
      </c>
      <c r="AQ213" s="25">
        <v>0</v>
      </c>
    </row>
    <row r="214" spans="1:43" ht="13.2" x14ac:dyDescent="0.25">
      <c r="A214" s="7">
        <v>18</v>
      </c>
      <c r="B214">
        <v>6</v>
      </c>
      <c r="C214" s="22">
        <f t="shared" si="18"/>
        <v>75.099999999999994</v>
      </c>
      <c r="D214" s="22">
        <v>73.5</v>
      </c>
      <c r="E214" s="22">
        <v>75.099999999999994</v>
      </c>
      <c r="F214" s="27">
        <v>74.599999999999994</v>
      </c>
      <c r="G214" s="25">
        <v>-2.2999999999999998</v>
      </c>
      <c r="H214" s="22"/>
      <c r="I214" s="22">
        <f t="shared" si="19"/>
        <v>492.7</v>
      </c>
      <c r="J214" s="22">
        <v>493.9</v>
      </c>
      <c r="K214" s="22">
        <v>492.7</v>
      </c>
      <c r="L214" s="27">
        <v>490.63</v>
      </c>
      <c r="M214" s="25">
        <v>-1.4</v>
      </c>
      <c r="N214" s="22"/>
      <c r="O214" s="22"/>
      <c r="P214" s="22">
        <v>568.1</v>
      </c>
      <c r="Q214" s="22">
        <v>568</v>
      </c>
      <c r="R214" s="27">
        <v>568.04</v>
      </c>
      <c r="S214" s="25">
        <v>-2</v>
      </c>
      <c r="T214" s="22"/>
      <c r="U214" s="22">
        <f t="shared" si="20"/>
        <v>75.3</v>
      </c>
      <c r="V214" s="22">
        <v>74.3</v>
      </c>
      <c r="W214" s="22">
        <v>75.3</v>
      </c>
      <c r="X214" s="27">
        <v>77.42</v>
      </c>
      <c r="Y214" s="25">
        <v>-0.6</v>
      </c>
      <c r="Z214" s="22"/>
      <c r="AA214" s="22">
        <f t="shared" si="21"/>
        <v>13.2</v>
      </c>
      <c r="AB214" s="22">
        <v>12.9</v>
      </c>
      <c r="AC214" s="22">
        <v>13.2</v>
      </c>
      <c r="AD214" s="27">
        <v>13.13</v>
      </c>
      <c r="AE214" s="25">
        <v>-0.4</v>
      </c>
      <c r="AF214" s="22"/>
      <c r="AG214" s="22">
        <f t="shared" si="22"/>
        <v>86.7</v>
      </c>
      <c r="AH214" s="22">
        <v>86.9</v>
      </c>
      <c r="AI214" s="22">
        <v>86.7</v>
      </c>
      <c r="AJ214" s="27">
        <v>86.37</v>
      </c>
      <c r="AK214" s="25">
        <v>0.1</v>
      </c>
      <c r="AL214" s="22"/>
      <c r="AM214" s="22">
        <f t="shared" si="23"/>
        <v>13.3</v>
      </c>
      <c r="AN214" s="22">
        <v>13.1</v>
      </c>
      <c r="AO214" s="22">
        <v>13.3</v>
      </c>
      <c r="AP214" s="27">
        <v>13.63</v>
      </c>
      <c r="AQ214" s="25">
        <v>-0.1</v>
      </c>
    </row>
    <row r="215" spans="1:43" ht="13.2" x14ac:dyDescent="0.25">
      <c r="A215" s="7">
        <v>18</v>
      </c>
      <c r="B215">
        <v>7</v>
      </c>
      <c r="C215" s="22">
        <f t="shared" si="18"/>
        <v>68.900000000000006</v>
      </c>
      <c r="D215" s="22">
        <v>60</v>
      </c>
      <c r="E215" s="22">
        <v>68.900000000000006</v>
      </c>
      <c r="F215" s="27">
        <v>74.42</v>
      </c>
      <c r="G215" s="25">
        <v>-2.1</v>
      </c>
      <c r="H215" s="22"/>
      <c r="I215" s="22">
        <f t="shared" si="19"/>
        <v>490.3</v>
      </c>
      <c r="J215" s="22">
        <v>497.1</v>
      </c>
      <c r="K215" s="22">
        <v>490.3</v>
      </c>
      <c r="L215" s="27">
        <v>490.5</v>
      </c>
      <c r="M215" s="25">
        <v>-1.5</v>
      </c>
      <c r="N215" s="22"/>
      <c r="O215" s="22"/>
      <c r="P215" s="22">
        <v>567.9</v>
      </c>
      <c r="Q215" s="22">
        <v>567.79999999999995</v>
      </c>
      <c r="R215" s="27">
        <v>567.85</v>
      </c>
      <c r="S215" s="25">
        <v>-2.2999999999999998</v>
      </c>
      <c r="T215" s="22"/>
      <c r="U215" s="22">
        <f t="shared" si="20"/>
        <v>77.599999999999994</v>
      </c>
      <c r="V215" s="22">
        <v>70.8</v>
      </c>
      <c r="W215" s="22">
        <v>77.599999999999994</v>
      </c>
      <c r="X215" s="27">
        <v>77.349999999999994</v>
      </c>
      <c r="Y215" s="25">
        <v>-0.8</v>
      </c>
      <c r="Z215" s="22"/>
      <c r="AA215" s="22">
        <f t="shared" si="21"/>
        <v>12.1</v>
      </c>
      <c r="AB215" s="22">
        <v>10.6</v>
      </c>
      <c r="AC215" s="22">
        <v>12.1</v>
      </c>
      <c r="AD215" s="27">
        <v>13.11</v>
      </c>
      <c r="AE215" s="25">
        <v>-0.3</v>
      </c>
      <c r="AF215" s="22"/>
      <c r="AG215" s="22">
        <f t="shared" si="22"/>
        <v>86.3</v>
      </c>
      <c r="AH215" s="22">
        <v>87.5</v>
      </c>
      <c r="AI215" s="22">
        <v>86.3</v>
      </c>
      <c r="AJ215" s="27">
        <v>86.38</v>
      </c>
      <c r="AK215" s="25">
        <v>0.1</v>
      </c>
      <c r="AL215" s="22"/>
      <c r="AM215" s="22">
        <f t="shared" si="23"/>
        <v>13.7</v>
      </c>
      <c r="AN215" s="22">
        <v>12.5</v>
      </c>
      <c r="AO215" s="22">
        <v>13.7</v>
      </c>
      <c r="AP215" s="27">
        <v>13.62</v>
      </c>
      <c r="AQ215" s="25">
        <v>-0.1</v>
      </c>
    </row>
    <row r="216" spans="1:43" ht="13.2" x14ac:dyDescent="0.25">
      <c r="A216" s="7">
        <v>18</v>
      </c>
      <c r="B216">
        <v>8</v>
      </c>
      <c r="C216" s="22">
        <f t="shared" si="18"/>
        <v>75.599999999999994</v>
      </c>
      <c r="D216" s="22">
        <v>75.8</v>
      </c>
      <c r="E216" s="22">
        <v>75.599999999999994</v>
      </c>
      <c r="F216" s="27">
        <v>74.3</v>
      </c>
      <c r="G216" s="25">
        <v>-1.5</v>
      </c>
      <c r="H216" s="22"/>
      <c r="I216" s="22">
        <f t="shared" si="19"/>
        <v>489.5</v>
      </c>
      <c r="J216" s="22">
        <v>488.1</v>
      </c>
      <c r="K216" s="22">
        <v>489.5</v>
      </c>
      <c r="L216" s="27">
        <v>490.37</v>
      </c>
      <c r="M216" s="25">
        <v>-1.6</v>
      </c>
      <c r="N216" s="22"/>
      <c r="O216" s="22"/>
      <c r="P216" s="22">
        <v>567.70000000000005</v>
      </c>
      <c r="Q216" s="22">
        <v>567.70000000000005</v>
      </c>
      <c r="R216" s="27">
        <v>567.64</v>
      </c>
      <c r="S216" s="25">
        <v>-2.6</v>
      </c>
      <c r="T216" s="22"/>
      <c r="U216" s="22">
        <f t="shared" si="20"/>
        <v>78.099999999999994</v>
      </c>
      <c r="V216" s="22">
        <v>79.599999999999994</v>
      </c>
      <c r="W216" s="22">
        <v>78.099999999999994</v>
      </c>
      <c r="X216" s="27">
        <v>77.27</v>
      </c>
      <c r="Y216" s="25">
        <v>-1</v>
      </c>
      <c r="Z216" s="22"/>
      <c r="AA216" s="22">
        <f t="shared" si="21"/>
        <v>13.3</v>
      </c>
      <c r="AB216" s="22">
        <v>13.4</v>
      </c>
      <c r="AC216" s="22">
        <v>13.3</v>
      </c>
      <c r="AD216" s="27">
        <v>13.09</v>
      </c>
      <c r="AE216" s="25">
        <v>-0.2</v>
      </c>
      <c r="AF216" s="22"/>
      <c r="AG216" s="22">
        <f t="shared" si="22"/>
        <v>86.2</v>
      </c>
      <c r="AH216" s="22">
        <v>86</v>
      </c>
      <c r="AI216" s="22">
        <v>86.2</v>
      </c>
      <c r="AJ216" s="27">
        <v>86.39</v>
      </c>
      <c r="AK216" s="25">
        <v>0.1</v>
      </c>
      <c r="AL216" s="22"/>
      <c r="AM216" s="22">
        <f t="shared" si="23"/>
        <v>13.8</v>
      </c>
      <c r="AN216" s="22">
        <v>14</v>
      </c>
      <c r="AO216" s="22">
        <v>13.8</v>
      </c>
      <c r="AP216" s="27">
        <v>13.61</v>
      </c>
      <c r="AQ216" s="25">
        <v>-0.1</v>
      </c>
    </row>
    <row r="217" spans="1:43" ht="13.2" x14ac:dyDescent="0.25">
      <c r="A217" s="7">
        <v>18</v>
      </c>
      <c r="B217">
        <v>9</v>
      </c>
      <c r="C217" s="22">
        <f t="shared" si="18"/>
        <v>79.7</v>
      </c>
      <c r="D217" s="22">
        <v>83.7</v>
      </c>
      <c r="E217" s="22">
        <v>79.7</v>
      </c>
      <c r="F217" s="27">
        <v>74.290000000000006</v>
      </c>
      <c r="G217" s="25">
        <v>-0.1</v>
      </c>
      <c r="H217" s="22"/>
      <c r="I217" s="22">
        <f t="shared" si="19"/>
        <v>484</v>
      </c>
      <c r="J217" s="22">
        <v>480.4</v>
      </c>
      <c r="K217" s="22">
        <v>484</v>
      </c>
      <c r="L217" s="27">
        <v>490.19</v>
      </c>
      <c r="M217" s="25">
        <v>-2.2000000000000002</v>
      </c>
      <c r="N217" s="22"/>
      <c r="O217" s="22"/>
      <c r="P217" s="22">
        <v>567.4</v>
      </c>
      <c r="Q217" s="22">
        <v>567.4</v>
      </c>
      <c r="R217" s="27">
        <v>567.4</v>
      </c>
      <c r="S217" s="25">
        <v>-2.9</v>
      </c>
      <c r="T217" s="22"/>
      <c r="U217" s="22">
        <f t="shared" si="20"/>
        <v>83.4</v>
      </c>
      <c r="V217" s="22">
        <v>87</v>
      </c>
      <c r="W217" s="22">
        <v>83.4</v>
      </c>
      <c r="X217" s="27">
        <v>77.22</v>
      </c>
      <c r="Y217" s="25">
        <v>-0.7</v>
      </c>
      <c r="Z217" s="22"/>
      <c r="AA217" s="22">
        <f t="shared" si="21"/>
        <v>14</v>
      </c>
      <c r="AB217" s="22">
        <v>14.8</v>
      </c>
      <c r="AC217" s="22">
        <v>14</v>
      </c>
      <c r="AD217" s="27">
        <v>13.09</v>
      </c>
      <c r="AE217" s="25">
        <v>0.1</v>
      </c>
      <c r="AF217" s="22"/>
      <c r="AG217" s="22">
        <f t="shared" si="22"/>
        <v>85.3</v>
      </c>
      <c r="AH217" s="22">
        <v>84.7</v>
      </c>
      <c r="AI217" s="22">
        <v>85.3</v>
      </c>
      <c r="AJ217" s="27">
        <v>86.39</v>
      </c>
      <c r="AK217" s="25">
        <v>0</v>
      </c>
      <c r="AL217" s="22"/>
      <c r="AM217" s="22">
        <f t="shared" si="23"/>
        <v>14.7</v>
      </c>
      <c r="AN217" s="22">
        <v>15.3</v>
      </c>
      <c r="AO217" s="22">
        <v>14.7</v>
      </c>
      <c r="AP217" s="27">
        <v>13.61</v>
      </c>
      <c r="AQ217" s="25">
        <v>0</v>
      </c>
    </row>
    <row r="218" spans="1:43" ht="13.2" x14ac:dyDescent="0.25">
      <c r="A218" s="7">
        <v>18</v>
      </c>
      <c r="B218">
        <v>10</v>
      </c>
      <c r="C218" s="22">
        <f t="shared" si="18"/>
        <v>67.3</v>
      </c>
      <c r="D218" s="22">
        <v>64.599999999999994</v>
      </c>
      <c r="E218" s="22">
        <v>67.3</v>
      </c>
      <c r="F218" s="27">
        <v>74.38</v>
      </c>
      <c r="G218" s="25">
        <v>1</v>
      </c>
      <c r="H218" s="22"/>
      <c r="I218" s="22">
        <f t="shared" si="19"/>
        <v>496.9</v>
      </c>
      <c r="J218" s="22">
        <v>499.3</v>
      </c>
      <c r="K218" s="22">
        <v>496.9</v>
      </c>
      <c r="L218" s="27">
        <v>489.95</v>
      </c>
      <c r="M218" s="25">
        <v>-2.8</v>
      </c>
      <c r="N218" s="22"/>
      <c r="O218" s="22"/>
      <c r="P218" s="22">
        <v>567</v>
      </c>
      <c r="Q218" s="22">
        <v>567.1</v>
      </c>
      <c r="R218" s="27">
        <v>567.14</v>
      </c>
      <c r="S218" s="25">
        <v>-3.2</v>
      </c>
      <c r="T218" s="22"/>
      <c r="U218" s="22">
        <f t="shared" si="20"/>
        <v>70.2</v>
      </c>
      <c r="V218" s="22">
        <v>67.7</v>
      </c>
      <c r="W218" s="22">
        <v>70.2</v>
      </c>
      <c r="X218" s="27">
        <v>77.19</v>
      </c>
      <c r="Y218" s="25">
        <v>-0.4</v>
      </c>
      <c r="Z218" s="22"/>
      <c r="AA218" s="22">
        <f t="shared" si="21"/>
        <v>11.9</v>
      </c>
      <c r="AB218" s="22">
        <v>11.4</v>
      </c>
      <c r="AC218" s="22">
        <v>11.9</v>
      </c>
      <c r="AD218" s="27">
        <v>13.12</v>
      </c>
      <c r="AE218" s="25">
        <v>0.3</v>
      </c>
      <c r="AF218" s="22"/>
      <c r="AG218" s="22">
        <f t="shared" si="22"/>
        <v>87.6</v>
      </c>
      <c r="AH218" s="22">
        <v>88.1</v>
      </c>
      <c r="AI218" s="22">
        <v>87.6</v>
      </c>
      <c r="AJ218" s="27">
        <v>86.39</v>
      </c>
      <c r="AK218" s="25">
        <v>0</v>
      </c>
      <c r="AL218" s="22"/>
      <c r="AM218" s="22">
        <f t="shared" si="23"/>
        <v>12.4</v>
      </c>
      <c r="AN218" s="22">
        <v>11.9</v>
      </c>
      <c r="AO218" s="22">
        <v>12.4</v>
      </c>
      <c r="AP218" s="27">
        <v>13.61</v>
      </c>
      <c r="AQ218" s="25">
        <v>0</v>
      </c>
    </row>
    <row r="219" spans="1:43" ht="13.2" x14ac:dyDescent="0.25">
      <c r="A219" s="7">
        <v>18</v>
      </c>
      <c r="B219">
        <v>11</v>
      </c>
      <c r="C219" s="22">
        <f t="shared" si="18"/>
        <v>71.5</v>
      </c>
      <c r="D219" s="22">
        <v>72.7</v>
      </c>
      <c r="E219" s="22">
        <v>71.5</v>
      </c>
      <c r="F219" s="27">
        <v>74.59</v>
      </c>
      <c r="G219" s="25">
        <v>2.6</v>
      </c>
      <c r="H219" s="22"/>
      <c r="I219" s="22">
        <f t="shared" si="19"/>
        <v>493.7</v>
      </c>
      <c r="J219" s="22">
        <v>492.7</v>
      </c>
      <c r="K219" s="22">
        <v>493.7</v>
      </c>
      <c r="L219" s="27">
        <v>489.61</v>
      </c>
      <c r="M219" s="25">
        <v>-4.0999999999999996</v>
      </c>
      <c r="N219" s="22"/>
      <c r="O219" s="22"/>
      <c r="P219" s="22">
        <v>566.70000000000005</v>
      </c>
      <c r="Q219" s="22">
        <v>566.9</v>
      </c>
      <c r="R219" s="27">
        <v>566.84</v>
      </c>
      <c r="S219" s="25">
        <v>-3.6</v>
      </c>
      <c r="T219" s="22"/>
      <c r="U219" s="22">
        <f t="shared" si="20"/>
        <v>73.2</v>
      </c>
      <c r="V219" s="22">
        <v>74</v>
      </c>
      <c r="W219" s="22">
        <v>73.2</v>
      </c>
      <c r="X219" s="27">
        <v>77.23</v>
      </c>
      <c r="Y219" s="25">
        <v>0.5</v>
      </c>
      <c r="Z219" s="22"/>
      <c r="AA219" s="22">
        <f t="shared" si="21"/>
        <v>12.6</v>
      </c>
      <c r="AB219" s="22">
        <v>12.8</v>
      </c>
      <c r="AC219" s="22">
        <v>12.6</v>
      </c>
      <c r="AD219" s="27">
        <v>13.16</v>
      </c>
      <c r="AE219" s="25">
        <v>0.5</v>
      </c>
      <c r="AF219" s="22"/>
      <c r="AG219" s="22">
        <f t="shared" si="22"/>
        <v>87.1</v>
      </c>
      <c r="AH219" s="22">
        <v>86.9</v>
      </c>
      <c r="AI219" s="22">
        <v>87.1</v>
      </c>
      <c r="AJ219" s="27">
        <v>86.38</v>
      </c>
      <c r="AK219" s="25">
        <v>-0.2</v>
      </c>
      <c r="AL219" s="22"/>
      <c r="AM219" s="22">
        <f t="shared" si="23"/>
        <v>12.9</v>
      </c>
      <c r="AN219" s="22">
        <v>13.1</v>
      </c>
      <c r="AO219" s="22">
        <v>12.9</v>
      </c>
      <c r="AP219" s="27">
        <v>13.62</v>
      </c>
      <c r="AQ219" s="25">
        <v>0.2</v>
      </c>
    </row>
    <row r="220" spans="1:43" ht="13.2" x14ac:dyDescent="0.25">
      <c r="A220" s="7">
        <v>18</v>
      </c>
      <c r="B220">
        <v>12</v>
      </c>
      <c r="C220" s="22">
        <f t="shared" si="18"/>
        <v>89.2</v>
      </c>
      <c r="D220" s="22">
        <v>91.1</v>
      </c>
      <c r="E220" s="22">
        <v>89.2</v>
      </c>
      <c r="F220" s="27">
        <v>75.010000000000005</v>
      </c>
      <c r="G220" s="25">
        <v>4.9000000000000004</v>
      </c>
      <c r="H220" s="22"/>
      <c r="I220" s="22">
        <f t="shared" si="19"/>
        <v>475.7</v>
      </c>
      <c r="J220" s="22">
        <v>473.9</v>
      </c>
      <c r="K220" s="22">
        <v>475.7</v>
      </c>
      <c r="L220" s="27">
        <v>489.06</v>
      </c>
      <c r="M220" s="25">
        <v>-6.6</v>
      </c>
      <c r="N220" s="22"/>
      <c r="O220" s="22"/>
      <c r="P220" s="22">
        <v>566.5</v>
      </c>
      <c r="Q220" s="22">
        <v>566.70000000000005</v>
      </c>
      <c r="R220" s="27">
        <v>566.51</v>
      </c>
      <c r="S220" s="25">
        <v>-3.9</v>
      </c>
      <c r="T220" s="22"/>
      <c r="U220" s="22">
        <f t="shared" si="20"/>
        <v>91.1</v>
      </c>
      <c r="V220" s="22">
        <v>92.6</v>
      </c>
      <c r="W220" s="22">
        <v>91.1</v>
      </c>
      <c r="X220" s="27">
        <v>77.45</v>
      </c>
      <c r="Y220" s="25">
        <v>2.7</v>
      </c>
      <c r="Z220" s="22"/>
      <c r="AA220" s="22">
        <f t="shared" si="21"/>
        <v>15.7</v>
      </c>
      <c r="AB220" s="22">
        <v>16.100000000000001</v>
      </c>
      <c r="AC220" s="22">
        <v>15.7</v>
      </c>
      <c r="AD220" s="27">
        <v>13.24</v>
      </c>
      <c r="AE220" s="25">
        <v>1</v>
      </c>
      <c r="AF220" s="22"/>
      <c r="AG220" s="22">
        <f t="shared" si="22"/>
        <v>83.9</v>
      </c>
      <c r="AH220" s="22">
        <v>83.6</v>
      </c>
      <c r="AI220" s="22">
        <v>83.9</v>
      </c>
      <c r="AJ220" s="27">
        <v>86.33</v>
      </c>
      <c r="AK220" s="25">
        <v>-0.6</v>
      </c>
      <c r="AL220" s="22"/>
      <c r="AM220" s="22">
        <f t="shared" si="23"/>
        <v>16.100000000000001</v>
      </c>
      <c r="AN220" s="22">
        <v>16.399999999999999</v>
      </c>
      <c r="AO220" s="22">
        <v>16.100000000000001</v>
      </c>
      <c r="AP220" s="27">
        <v>13.67</v>
      </c>
      <c r="AQ220" s="25">
        <v>0.6</v>
      </c>
    </row>
    <row r="221" spans="1:43" ht="13.2" x14ac:dyDescent="0.25">
      <c r="A221" s="7"/>
      <c r="B221">
        <v>1</v>
      </c>
      <c r="C221" s="22">
        <f t="shared" si="18"/>
        <v>65.099999999999994</v>
      </c>
      <c r="D221" s="22">
        <v>61</v>
      </c>
      <c r="E221" s="22">
        <v>65.099999999999994</v>
      </c>
      <c r="F221" s="27">
        <v>75.58</v>
      </c>
      <c r="G221" s="25">
        <v>6.9</v>
      </c>
      <c r="H221" s="22"/>
      <c r="I221" s="22">
        <f t="shared" si="19"/>
        <v>498.2</v>
      </c>
      <c r="J221" s="22">
        <v>501.1</v>
      </c>
      <c r="K221" s="22">
        <v>498.2</v>
      </c>
      <c r="L221" s="27">
        <v>488.3</v>
      </c>
      <c r="M221" s="25">
        <v>-9.1999999999999993</v>
      </c>
      <c r="N221" s="22"/>
      <c r="O221" s="22"/>
      <c r="P221" s="22">
        <v>566.1</v>
      </c>
      <c r="Q221" s="22">
        <v>566.20000000000005</v>
      </c>
      <c r="R221" s="27">
        <v>566.15</v>
      </c>
      <c r="S221" s="25">
        <v>-4.3</v>
      </c>
      <c r="T221" s="22"/>
      <c r="U221" s="22">
        <f t="shared" si="20"/>
        <v>68</v>
      </c>
      <c r="V221" s="22">
        <v>65</v>
      </c>
      <c r="W221" s="22">
        <v>68</v>
      </c>
      <c r="X221" s="27">
        <v>77.86</v>
      </c>
      <c r="Y221" s="25">
        <v>4.8</v>
      </c>
      <c r="Z221" s="22"/>
      <c r="AA221" s="22">
        <f t="shared" si="21"/>
        <v>11.5</v>
      </c>
      <c r="AB221" s="22">
        <v>10.8</v>
      </c>
      <c r="AC221" s="22">
        <v>11.5</v>
      </c>
      <c r="AD221" s="27">
        <v>13.35</v>
      </c>
      <c r="AE221" s="25">
        <v>1.3</v>
      </c>
      <c r="AF221" s="22"/>
      <c r="AG221" s="22">
        <f t="shared" si="22"/>
        <v>88</v>
      </c>
      <c r="AH221" s="22">
        <v>88.5</v>
      </c>
      <c r="AI221" s="22">
        <v>88</v>
      </c>
      <c r="AJ221" s="27">
        <v>86.25</v>
      </c>
      <c r="AK221" s="25">
        <v>-1</v>
      </c>
      <c r="AL221" s="22"/>
      <c r="AM221" s="22">
        <f t="shared" si="23"/>
        <v>12</v>
      </c>
      <c r="AN221" s="22">
        <v>11.5</v>
      </c>
      <c r="AO221" s="22">
        <v>12</v>
      </c>
      <c r="AP221" s="27">
        <v>13.75</v>
      </c>
      <c r="AQ221" s="25">
        <v>1</v>
      </c>
    </row>
    <row r="222" spans="1:43" ht="13.2" x14ac:dyDescent="0.25">
      <c r="A222" s="7">
        <v>19</v>
      </c>
      <c r="B222">
        <v>2</v>
      </c>
      <c r="C222" s="22">
        <f t="shared" si="18"/>
        <v>71.8</v>
      </c>
      <c r="D222" s="22">
        <v>72.099999999999994</v>
      </c>
      <c r="E222" s="22">
        <v>71.8</v>
      </c>
      <c r="F222" s="27">
        <v>76.319999999999993</v>
      </c>
      <c r="G222" s="25">
        <v>8.9</v>
      </c>
      <c r="H222" s="22"/>
      <c r="I222" s="22">
        <f t="shared" si="19"/>
        <v>492.9</v>
      </c>
      <c r="J222" s="22">
        <v>493.2</v>
      </c>
      <c r="K222" s="22">
        <v>492.9</v>
      </c>
      <c r="L222" s="27">
        <v>487.31</v>
      </c>
      <c r="M222" s="25">
        <v>-11.8</v>
      </c>
      <c r="N222" s="22"/>
      <c r="O222" s="22"/>
      <c r="P222" s="22">
        <v>565.70000000000005</v>
      </c>
      <c r="Q222" s="22">
        <v>565.79999999999995</v>
      </c>
      <c r="R222" s="27">
        <v>565.76</v>
      </c>
      <c r="S222" s="25">
        <v>-4.7</v>
      </c>
      <c r="T222" s="22"/>
      <c r="U222" s="22">
        <f t="shared" si="20"/>
        <v>72.8</v>
      </c>
      <c r="V222" s="22">
        <v>72.400000000000006</v>
      </c>
      <c r="W222" s="22">
        <v>72.8</v>
      </c>
      <c r="X222" s="27">
        <v>78.45</v>
      </c>
      <c r="Y222" s="25">
        <v>7.1</v>
      </c>
      <c r="Z222" s="22"/>
      <c r="AA222" s="22">
        <f t="shared" si="21"/>
        <v>12.7</v>
      </c>
      <c r="AB222" s="22">
        <v>12.7</v>
      </c>
      <c r="AC222" s="22">
        <v>12.7</v>
      </c>
      <c r="AD222" s="27">
        <v>13.49</v>
      </c>
      <c r="AE222" s="25">
        <v>1.7</v>
      </c>
      <c r="AF222" s="22"/>
      <c r="AG222" s="22">
        <f t="shared" si="22"/>
        <v>87.1</v>
      </c>
      <c r="AH222" s="22">
        <v>87.2</v>
      </c>
      <c r="AI222" s="22">
        <v>87.1</v>
      </c>
      <c r="AJ222" s="27">
        <v>86.13</v>
      </c>
      <c r="AK222" s="25">
        <v>-1.4</v>
      </c>
      <c r="AL222" s="22"/>
      <c r="AM222" s="22">
        <f t="shared" si="23"/>
        <v>12.9</v>
      </c>
      <c r="AN222" s="22">
        <v>12.8</v>
      </c>
      <c r="AO222" s="22">
        <v>12.9</v>
      </c>
      <c r="AP222" s="27">
        <v>13.87</v>
      </c>
      <c r="AQ222" s="25">
        <v>1.4</v>
      </c>
    </row>
    <row r="223" spans="1:43" ht="13.2" x14ac:dyDescent="0.25">
      <c r="A223" s="7">
        <v>19</v>
      </c>
      <c r="B223">
        <v>3</v>
      </c>
      <c r="C223" s="22">
        <f t="shared" si="18"/>
        <v>85.5</v>
      </c>
      <c r="D223" s="22">
        <v>92.9</v>
      </c>
      <c r="E223" s="22">
        <v>85.5</v>
      </c>
      <c r="F223" s="27">
        <v>77.260000000000005</v>
      </c>
      <c r="G223" s="25">
        <v>11.2</v>
      </c>
      <c r="H223" s="22"/>
      <c r="I223" s="22">
        <f t="shared" si="19"/>
        <v>478.2</v>
      </c>
      <c r="J223" s="22">
        <v>471.8</v>
      </c>
      <c r="K223" s="22">
        <v>478.2</v>
      </c>
      <c r="L223" s="27">
        <v>486.06</v>
      </c>
      <c r="M223" s="25">
        <v>-15</v>
      </c>
      <c r="N223" s="22"/>
      <c r="O223" s="22"/>
      <c r="P223" s="22">
        <v>565.1</v>
      </c>
      <c r="Q223" s="22">
        <v>565.1</v>
      </c>
      <c r="R223" s="27">
        <v>565.34</v>
      </c>
      <c r="S223" s="25">
        <v>-5</v>
      </c>
      <c r="T223" s="22"/>
      <c r="U223" s="22">
        <f t="shared" si="20"/>
        <v>86.9</v>
      </c>
      <c r="V223" s="22">
        <v>93.3</v>
      </c>
      <c r="W223" s="22">
        <v>86.9</v>
      </c>
      <c r="X223" s="27">
        <v>79.28</v>
      </c>
      <c r="Y223" s="25">
        <v>10</v>
      </c>
      <c r="Z223" s="22"/>
      <c r="AA223" s="22">
        <f t="shared" si="21"/>
        <v>15.1</v>
      </c>
      <c r="AB223" s="22">
        <v>16.399999999999999</v>
      </c>
      <c r="AC223" s="22">
        <v>15.1</v>
      </c>
      <c r="AD223" s="27">
        <v>13.67</v>
      </c>
      <c r="AE223" s="25">
        <v>2.1</v>
      </c>
      <c r="AF223" s="22"/>
      <c r="AG223" s="22">
        <f t="shared" si="22"/>
        <v>84.6</v>
      </c>
      <c r="AH223" s="22">
        <v>83.5</v>
      </c>
      <c r="AI223" s="22">
        <v>84.6</v>
      </c>
      <c r="AJ223" s="27">
        <v>85.98</v>
      </c>
      <c r="AK223" s="25">
        <v>-1.9</v>
      </c>
      <c r="AL223" s="22"/>
      <c r="AM223" s="22">
        <f t="shared" si="23"/>
        <v>15.4</v>
      </c>
      <c r="AN223" s="22">
        <v>16.5</v>
      </c>
      <c r="AO223" s="22">
        <v>15.4</v>
      </c>
      <c r="AP223" s="27">
        <v>14.02</v>
      </c>
      <c r="AQ223" s="25">
        <v>1.9</v>
      </c>
    </row>
    <row r="224" spans="1:43" ht="13.2" x14ac:dyDescent="0.25">
      <c r="A224" s="7">
        <v>19</v>
      </c>
      <c r="B224">
        <v>4</v>
      </c>
      <c r="C224" s="22">
        <f t="shared" si="18"/>
        <v>77.099999999999994</v>
      </c>
      <c r="D224" s="22">
        <v>76.099999999999994</v>
      </c>
      <c r="E224" s="22">
        <v>77.099999999999994</v>
      </c>
      <c r="F224" s="27">
        <v>78.3</v>
      </c>
      <c r="G224" s="25">
        <v>12.6</v>
      </c>
      <c r="H224" s="22"/>
      <c r="I224" s="22">
        <f t="shared" si="19"/>
        <v>486</v>
      </c>
      <c r="J224" s="22">
        <v>488</v>
      </c>
      <c r="K224" s="22">
        <v>486</v>
      </c>
      <c r="L224" s="27">
        <v>484.6</v>
      </c>
      <c r="M224" s="25">
        <v>-17.5</v>
      </c>
      <c r="N224" s="22"/>
      <c r="O224" s="22"/>
      <c r="P224" s="22">
        <v>564.9</v>
      </c>
      <c r="Q224" s="22">
        <v>564.79999999999995</v>
      </c>
      <c r="R224" s="27">
        <v>564.9</v>
      </c>
      <c r="S224" s="25">
        <v>-5.3</v>
      </c>
      <c r="T224" s="22"/>
      <c r="U224" s="22">
        <f t="shared" si="20"/>
        <v>78.8</v>
      </c>
      <c r="V224" s="22">
        <v>76.900000000000006</v>
      </c>
      <c r="W224" s="22">
        <v>78.8</v>
      </c>
      <c r="X224" s="27">
        <v>80.3</v>
      </c>
      <c r="Y224" s="25">
        <v>12.2</v>
      </c>
      <c r="Z224" s="22"/>
      <c r="AA224" s="22">
        <f t="shared" si="21"/>
        <v>13.6</v>
      </c>
      <c r="AB224" s="22">
        <v>13.5</v>
      </c>
      <c r="AC224" s="22">
        <v>13.6</v>
      </c>
      <c r="AD224" s="27">
        <v>13.86</v>
      </c>
      <c r="AE224" s="25">
        <v>2.4</v>
      </c>
      <c r="AF224" s="22"/>
      <c r="AG224" s="22">
        <f t="shared" si="22"/>
        <v>86</v>
      </c>
      <c r="AH224" s="22">
        <v>86.4</v>
      </c>
      <c r="AI224" s="22">
        <v>86</v>
      </c>
      <c r="AJ224" s="27">
        <v>85.79</v>
      </c>
      <c r="AK224" s="25">
        <v>-2.2999999999999998</v>
      </c>
      <c r="AL224" s="22"/>
      <c r="AM224" s="22">
        <f t="shared" si="23"/>
        <v>14</v>
      </c>
      <c r="AN224" s="22">
        <v>13.6</v>
      </c>
      <c r="AO224" s="22">
        <v>14</v>
      </c>
      <c r="AP224" s="27">
        <v>14.21</v>
      </c>
      <c r="AQ224" s="25">
        <v>2.2999999999999998</v>
      </c>
    </row>
    <row r="225" spans="1:43" ht="13.2" x14ac:dyDescent="0.25">
      <c r="A225" s="7">
        <v>19</v>
      </c>
      <c r="B225">
        <v>5</v>
      </c>
      <c r="C225" s="22">
        <f t="shared" si="18"/>
        <v>76.900000000000006</v>
      </c>
      <c r="D225" s="22">
        <v>79.2</v>
      </c>
      <c r="E225" s="22">
        <v>76.900000000000006</v>
      </c>
      <c r="F225" s="27">
        <v>79.45</v>
      </c>
      <c r="G225" s="25">
        <v>13.8</v>
      </c>
      <c r="H225" s="22"/>
      <c r="I225" s="22">
        <f t="shared" si="19"/>
        <v>486.3</v>
      </c>
      <c r="J225" s="22">
        <v>485.7</v>
      </c>
      <c r="K225" s="22">
        <v>486.3</v>
      </c>
      <c r="L225" s="27">
        <v>482.95</v>
      </c>
      <c r="M225" s="25">
        <v>-19.8</v>
      </c>
      <c r="N225" s="22"/>
      <c r="O225" s="22"/>
      <c r="P225" s="22">
        <v>564.79999999999995</v>
      </c>
      <c r="Q225" s="22">
        <v>564.6</v>
      </c>
      <c r="R225" s="27">
        <v>564.42999999999995</v>
      </c>
      <c r="S225" s="25">
        <v>-5.6</v>
      </c>
      <c r="T225" s="22"/>
      <c r="U225" s="22">
        <f t="shared" si="20"/>
        <v>78.3</v>
      </c>
      <c r="V225" s="22">
        <v>79.2</v>
      </c>
      <c r="W225" s="22">
        <v>78.3</v>
      </c>
      <c r="X225" s="27">
        <v>81.489999999999995</v>
      </c>
      <c r="Y225" s="25">
        <v>14.3</v>
      </c>
      <c r="Z225" s="22"/>
      <c r="AA225" s="22">
        <f t="shared" si="21"/>
        <v>13.6</v>
      </c>
      <c r="AB225" s="22">
        <v>14</v>
      </c>
      <c r="AC225" s="22">
        <v>13.6</v>
      </c>
      <c r="AD225" s="27">
        <v>14.08</v>
      </c>
      <c r="AE225" s="25">
        <v>2.6</v>
      </c>
      <c r="AF225" s="22"/>
      <c r="AG225" s="22">
        <f t="shared" si="22"/>
        <v>86.1</v>
      </c>
      <c r="AH225" s="22">
        <v>86</v>
      </c>
      <c r="AI225" s="22">
        <v>86.1</v>
      </c>
      <c r="AJ225" s="27">
        <v>85.56</v>
      </c>
      <c r="AK225" s="25">
        <v>-2.7</v>
      </c>
      <c r="AL225" s="22"/>
      <c r="AM225" s="22">
        <f t="shared" si="23"/>
        <v>13.9</v>
      </c>
      <c r="AN225" s="22">
        <v>14</v>
      </c>
      <c r="AO225" s="22">
        <v>13.9</v>
      </c>
      <c r="AP225" s="27">
        <v>14.44</v>
      </c>
      <c r="AQ225" s="25">
        <v>2.7</v>
      </c>
    </row>
    <row r="226" spans="1:43" ht="13.2" x14ac:dyDescent="0.25">
      <c r="A226" s="7">
        <v>19</v>
      </c>
      <c r="B226">
        <v>6</v>
      </c>
      <c r="C226" s="22">
        <f t="shared" si="18"/>
        <v>84.6</v>
      </c>
      <c r="D226" s="22">
        <v>84.2</v>
      </c>
      <c r="E226" s="22">
        <v>84.6</v>
      </c>
      <c r="F226" s="27">
        <v>80.7</v>
      </c>
      <c r="G226" s="25">
        <v>15</v>
      </c>
      <c r="H226" s="22"/>
      <c r="I226" s="22">
        <f t="shared" si="19"/>
        <v>474.3</v>
      </c>
      <c r="J226" s="22">
        <v>474.4</v>
      </c>
      <c r="K226" s="22">
        <v>474.3</v>
      </c>
      <c r="L226" s="27">
        <v>481.12</v>
      </c>
      <c r="M226" s="25">
        <v>-21.9</v>
      </c>
      <c r="N226" s="22"/>
      <c r="O226" s="22"/>
      <c r="P226" s="22">
        <v>564.1</v>
      </c>
      <c r="Q226" s="22">
        <v>564</v>
      </c>
      <c r="R226" s="27">
        <v>563.95000000000005</v>
      </c>
      <c r="S226" s="25">
        <v>-5.8</v>
      </c>
      <c r="T226" s="22"/>
      <c r="U226" s="22">
        <f t="shared" si="20"/>
        <v>89.6</v>
      </c>
      <c r="V226" s="22">
        <v>89.7</v>
      </c>
      <c r="W226" s="22">
        <v>89.6</v>
      </c>
      <c r="X226" s="27">
        <v>82.83</v>
      </c>
      <c r="Y226" s="25">
        <v>16.2</v>
      </c>
      <c r="Z226" s="22"/>
      <c r="AA226" s="22">
        <f t="shared" si="21"/>
        <v>15</v>
      </c>
      <c r="AB226" s="22">
        <v>14.9</v>
      </c>
      <c r="AC226" s="22">
        <v>15</v>
      </c>
      <c r="AD226" s="27">
        <v>14.31</v>
      </c>
      <c r="AE226" s="25">
        <v>2.8</v>
      </c>
      <c r="AF226" s="22"/>
      <c r="AG226" s="22">
        <f t="shared" si="22"/>
        <v>84.1</v>
      </c>
      <c r="AH226" s="22">
        <v>84.1</v>
      </c>
      <c r="AI226" s="22">
        <v>84.1</v>
      </c>
      <c r="AJ226" s="27">
        <v>85.31</v>
      </c>
      <c r="AK226" s="25">
        <v>-3</v>
      </c>
      <c r="AL226" s="22"/>
      <c r="AM226" s="22">
        <f t="shared" si="23"/>
        <v>15.9</v>
      </c>
      <c r="AN226" s="22">
        <v>15.9</v>
      </c>
      <c r="AO226" s="22">
        <v>15.9</v>
      </c>
      <c r="AP226" s="27">
        <v>14.69</v>
      </c>
      <c r="AQ226" s="25">
        <v>3</v>
      </c>
    </row>
    <row r="227" spans="1:43" ht="13.2" x14ac:dyDescent="0.25">
      <c r="A227" s="7">
        <v>19</v>
      </c>
      <c r="B227">
        <v>7</v>
      </c>
      <c r="C227" s="22">
        <f t="shared" si="18"/>
        <v>74.5</v>
      </c>
      <c r="D227" s="22">
        <v>64.099999999999994</v>
      </c>
      <c r="E227" s="22">
        <v>74.5</v>
      </c>
      <c r="F227" s="27">
        <v>82</v>
      </c>
      <c r="G227" s="25">
        <v>15.6</v>
      </c>
      <c r="H227" s="22"/>
      <c r="I227" s="22">
        <f t="shared" si="19"/>
        <v>485.7</v>
      </c>
      <c r="J227" s="22">
        <v>494</v>
      </c>
      <c r="K227" s="22">
        <v>485.7</v>
      </c>
      <c r="L227" s="27">
        <v>479.22</v>
      </c>
      <c r="M227" s="25">
        <v>-22.9</v>
      </c>
      <c r="N227" s="22"/>
      <c r="O227" s="22"/>
      <c r="P227" s="22">
        <v>563.5</v>
      </c>
      <c r="Q227" s="22">
        <v>563.4</v>
      </c>
      <c r="R227" s="27">
        <v>563.46</v>
      </c>
      <c r="S227" s="25">
        <v>-5.9</v>
      </c>
      <c r="T227" s="22"/>
      <c r="U227" s="22">
        <f t="shared" si="20"/>
        <v>77.7</v>
      </c>
      <c r="V227" s="22">
        <v>69.5</v>
      </c>
      <c r="W227" s="22">
        <v>77.7</v>
      </c>
      <c r="X227" s="27">
        <v>84.25</v>
      </c>
      <c r="Y227" s="25">
        <v>17</v>
      </c>
      <c r="Z227" s="22"/>
      <c r="AA227" s="22">
        <f t="shared" si="21"/>
        <v>13.2</v>
      </c>
      <c r="AB227" s="22">
        <v>11.4</v>
      </c>
      <c r="AC227" s="22">
        <v>13.2</v>
      </c>
      <c r="AD227" s="27">
        <v>14.55</v>
      </c>
      <c r="AE227" s="25">
        <v>2.9</v>
      </c>
      <c r="AF227" s="22"/>
      <c r="AG227" s="22">
        <f t="shared" si="22"/>
        <v>86.2</v>
      </c>
      <c r="AH227" s="22">
        <v>87.7</v>
      </c>
      <c r="AI227" s="22">
        <v>86.2</v>
      </c>
      <c r="AJ227" s="27">
        <v>85.05</v>
      </c>
      <c r="AK227" s="25">
        <v>-3.2</v>
      </c>
      <c r="AL227" s="22"/>
      <c r="AM227" s="22">
        <f t="shared" si="23"/>
        <v>13.8</v>
      </c>
      <c r="AN227" s="22">
        <v>12.3</v>
      </c>
      <c r="AO227" s="22">
        <v>13.8</v>
      </c>
      <c r="AP227" s="27">
        <v>14.95</v>
      </c>
      <c r="AQ227" s="25">
        <v>3.2</v>
      </c>
    </row>
    <row r="228" spans="1:43" ht="13.2" x14ac:dyDescent="0.25">
      <c r="A228" s="7">
        <v>19</v>
      </c>
      <c r="B228">
        <v>8</v>
      </c>
      <c r="C228" s="22">
        <f t="shared" si="18"/>
        <v>83</v>
      </c>
      <c r="D228" s="22">
        <v>83.3</v>
      </c>
      <c r="E228" s="22">
        <v>83</v>
      </c>
      <c r="F228" s="27">
        <v>83.23</v>
      </c>
      <c r="G228" s="25">
        <v>14.8</v>
      </c>
      <c r="H228" s="22"/>
      <c r="I228" s="22">
        <f t="shared" si="19"/>
        <v>478.7</v>
      </c>
      <c r="J228" s="22">
        <v>477.4</v>
      </c>
      <c r="K228" s="22">
        <v>478.7</v>
      </c>
      <c r="L228" s="27">
        <v>477.37</v>
      </c>
      <c r="M228" s="25">
        <v>-22.1</v>
      </c>
      <c r="N228" s="22"/>
      <c r="O228" s="22"/>
      <c r="P228" s="22">
        <v>563.1</v>
      </c>
      <c r="Q228" s="22">
        <v>563</v>
      </c>
      <c r="R228" s="27">
        <v>562.96</v>
      </c>
      <c r="S228" s="25">
        <v>-6</v>
      </c>
      <c r="T228" s="22"/>
      <c r="U228" s="22">
        <f t="shared" si="20"/>
        <v>84.3</v>
      </c>
      <c r="V228" s="22">
        <v>85.7</v>
      </c>
      <c r="W228" s="22">
        <v>84.3</v>
      </c>
      <c r="X228" s="27">
        <v>85.59</v>
      </c>
      <c r="Y228" s="25">
        <v>16.100000000000001</v>
      </c>
      <c r="Z228" s="22"/>
      <c r="AA228" s="22">
        <f t="shared" si="21"/>
        <v>14.7</v>
      </c>
      <c r="AB228" s="22">
        <v>14.8</v>
      </c>
      <c r="AC228" s="22">
        <v>14.7</v>
      </c>
      <c r="AD228" s="27">
        <v>14.78</v>
      </c>
      <c r="AE228" s="25">
        <v>2.8</v>
      </c>
      <c r="AF228" s="22"/>
      <c r="AG228" s="22">
        <f t="shared" si="22"/>
        <v>85</v>
      </c>
      <c r="AH228" s="22">
        <v>84.8</v>
      </c>
      <c r="AI228" s="22">
        <v>85</v>
      </c>
      <c r="AJ228" s="27">
        <v>84.8</v>
      </c>
      <c r="AK228" s="25">
        <v>-3</v>
      </c>
      <c r="AL228" s="22"/>
      <c r="AM228" s="22">
        <f t="shared" si="23"/>
        <v>15</v>
      </c>
      <c r="AN228" s="22">
        <v>15.2</v>
      </c>
      <c r="AO228" s="22">
        <v>15</v>
      </c>
      <c r="AP228" s="27">
        <v>15.2</v>
      </c>
      <c r="AQ228" s="25">
        <v>3</v>
      </c>
    </row>
    <row r="229" spans="1:43" ht="13.2" x14ac:dyDescent="0.25">
      <c r="A229" s="7">
        <v>19</v>
      </c>
      <c r="B229">
        <v>9</v>
      </c>
      <c r="C229" s="22">
        <f t="shared" si="18"/>
        <v>93</v>
      </c>
      <c r="D229" s="22">
        <v>98.5</v>
      </c>
      <c r="E229" s="22">
        <v>93</v>
      </c>
      <c r="F229" s="27">
        <v>84.25</v>
      </c>
      <c r="G229" s="25">
        <v>12.2</v>
      </c>
      <c r="H229" s="22"/>
      <c r="I229" s="22">
        <f t="shared" si="19"/>
        <v>468.9</v>
      </c>
      <c r="J229" s="22">
        <v>463.7</v>
      </c>
      <c r="K229" s="22">
        <v>468.9</v>
      </c>
      <c r="L229" s="27">
        <v>475.75</v>
      </c>
      <c r="M229" s="25">
        <v>-19.5</v>
      </c>
      <c r="N229" s="22"/>
      <c r="O229" s="22"/>
      <c r="P229" s="22">
        <v>562.5</v>
      </c>
      <c r="Q229" s="22">
        <v>562.5</v>
      </c>
      <c r="R229" s="27">
        <v>562.46</v>
      </c>
      <c r="S229" s="25">
        <v>-6</v>
      </c>
      <c r="T229" s="22"/>
      <c r="U229" s="22">
        <f t="shared" si="20"/>
        <v>93.6</v>
      </c>
      <c r="V229" s="22">
        <v>98.8</v>
      </c>
      <c r="W229" s="22">
        <v>93.6</v>
      </c>
      <c r="X229" s="27">
        <v>86.71</v>
      </c>
      <c r="Y229" s="25">
        <v>13.5</v>
      </c>
      <c r="Z229" s="22"/>
      <c r="AA229" s="22">
        <f t="shared" si="21"/>
        <v>16.5</v>
      </c>
      <c r="AB229" s="22">
        <v>17.5</v>
      </c>
      <c r="AC229" s="22">
        <v>16.5</v>
      </c>
      <c r="AD229" s="27">
        <v>14.98</v>
      </c>
      <c r="AE229" s="25">
        <v>2.2999999999999998</v>
      </c>
      <c r="AF229" s="22"/>
      <c r="AG229" s="22">
        <f t="shared" si="22"/>
        <v>83.4</v>
      </c>
      <c r="AH229" s="22">
        <v>82.4</v>
      </c>
      <c r="AI229" s="22">
        <v>83.4</v>
      </c>
      <c r="AJ229" s="27">
        <v>84.58</v>
      </c>
      <c r="AK229" s="25">
        <v>-2.6</v>
      </c>
      <c r="AL229" s="22"/>
      <c r="AM229" s="22">
        <f t="shared" si="23"/>
        <v>16.600000000000001</v>
      </c>
      <c r="AN229" s="22">
        <v>17.600000000000001</v>
      </c>
      <c r="AO229" s="22">
        <v>16.600000000000001</v>
      </c>
      <c r="AP229" s="27">
        <v>15.42</v>
      </c>
      <c r="AQ229" s="25">
        <v>2.6</v>
      </c>
    </row>
    <row r="230" spans="1:43" ht="13.2" x14ac:dyDescent="0.25">
      <c r="A230" s="7">
        <v>19</v>
      </c>
      <c r="B230">
        <v>10</v>
      </c>
      <c r="C230" s="22">
        <f t="shared" si="18"/>
        <v>78.2</v>
      </c>
      <c r="D230" s="22">
        <v>75.7</v>
      </c>
      <c r="E230" s="22">
        <v>78.2</v>
      </c>
      <c r="F230" s="27">
        <v>84.95</v>
      </c>
      <c r="G230" s="25">
        <v>8.4</v>
      </c>
      <c r="H230" s="22"/>
      <c r="I230" s="22">
        <f t="shared" si="19"/>
        <v>481.2</v>
      </c>
      <c r="J230" s="22">
        <v>483.7</v>
      </c>
      <c r="K230" s="22">
        <v>481.2</v>
      </c>
      <c r="L230" s="27">
        <v>474.48</v>
      </c>
      <c r="M230" s="25">
        <v>-15.2</v>
      </c>
      <c r="N230" s="22"/>
      <c r="O230" s="22"/>
      <c r="P230" s="22">
        <v>562</v>
      </c>
      <c r="Q230" s="22">
        <v>562</v>
      </c>
      <c r="R230" s="27">
        <v>561.95000000000005</v>
      </c>
      <c r="S230" s="25">
        <v>-6.1</v>
      </c>
      <c r="T230" s="22"/>
      <c r="U230" s="22">
        <f t="shared" si="20"/>
        <v>80.8</v>
      </c>
      <c r="V230" s="22">
        <v>78.3</v>
      </c>
      <c r="W230" s="22">
        <v>80.8</v>
      </c>
      <c r="X230" s="27">
        <v>87.48</v>
      </c>
      <c r="Y230" s="25">
        <v>9.1999999999999993</v>
      </c>
      <c r="Z230" s="22"/>
      <c r="AA230" s="22">
        <f t="shared" si="21"/>
        <v>13.9</v>
      </c>
      <c r="AB230" s="22">
        <v>13.5</v>
      </c>
      <c r="AC230" s="22">
        <v>13.9</v>
      </c>
      <c r="AD230" s="27">
        <v>15.12</v>
      </c>
      <c r="AE230" s="25">
        <v>1.7</v>
      </c>
      <c r="AF230" s="22"/>
      <c r="AG230" s="22">
        <f t="shared" si="22"/>
        <v>85.6</v>
      </c>
      <c r="AH230" s="22">
        <v>86.1</v>
      </c>
      <c r="AI230" s="22">
        <v>85.6</v>
      </c>
      <c r="AJ230" s="27">
        <v>84.43</v>
      </c>
      <c r="AK230" s="25">
        <v>-1.8</v>
      </c>
      <c r="AL230" s="22"/>
      <c r="AM230" s="22">
        <f t="shared" si="23"/>
        <v>14.4</v>
      </c>
      <c r="AN230" s="22">
        <v>13.9</v>
      </c>
      <c r="AO230" s="22">
        <v>14.4</v>
      </c>
      <c r="AP230" s="27">
        <v>15.57</v>
      </c>
      <c r="AQ230" s="25">
        <v>1.8</v>
      </c>
    </row>
    <row r="231" spans="1:43" ht="13.2" x14ac:dyDescent="0.25">
      <c r="A231" s="7">
        <v>19</v>
      </c>
      <c r="B231">
        <v>11</v>
      </c>
      <c r="C231" s="22">
        <f t="shared" si="18"/>
        <v>86.7</v>
      </c>
      <c r="D231" s="22">
        <v>87.1</v>
      </c>
      <c r="E231" s="22">
        <v>86.7</v>
      </c>
      <c r="F231" s="27">
        <v>85.24</v>
      </c>
      <c r="G231" s="25">
        <v>3.6</v>
      </c>
      <c r="H231" s="22"/>
      <c r="I231" s="22">
        <f t="shared" si="19"/>
        <v>472.7</v>
      </c>
      <c r="J231" s="22">
        <v>472.6</v>
      </c>
      <c r="K231" s="22">
        <v>472.7</v>
      </c>
      <c r="L231" s="27">
        <v>473.66</v>
      </c>
      <c r="M231" s="25">
        <v>-9.8000000000000007</v>
      </c>
      <c r="N231" s="22"/>
      <c r="O231" s="22"/>
      <c r="P231" s="22">
        <v>561.20000000000005</v>
      </c>
      <c r="Q231" s="22">
        <v>561.4</v>
      </c>
      <c r="R231" s="27">
        <v>561.45000000000005</v>
      </c>
      <c r="S231" s="25">
        <v>-6.1</v>
      </c>
      <c r="T231" s="22"/>
      <c r="U231" s="22">
        <f t="shared" si="20"/>
        <v>88.6</v>
      </c>
      <c r="V231" s="22">
        <v>88.6</v>
      </c>
      <c r="W231" s="22">
        <v>88.6</v>
      </c>
      <c r="X231" s="27">
        <v>87.79</v>
      </c>
      <c r="Y231" s="25">
        <v>3.7</v>
      </c>
      <c r="Z231" s="22"/>
      <c r="AA231" s="22">
        <f t="shared" si="21"/>
        <v>15.4</v>
      </c>
      <c r="AB231" s="22">
        <v>15.5</v>
      </c>
      <c r="AC231" s="22">
        <v>15.4</v>
      </c>
      <c r="AD231" s="27">
        <v>15.18</v>
      </c>
      <c r="AE231" s="25">
        <v>0.8</v>
      </c>
      <c r="AF231" s="22"/>
      <c r="AG231" s="22">
        <f t="shared" si="22"/>
        <v>84.2</v>
      </c>
      <c r="AH231" s="22">
        <v>84.2</v>
      </c>
      <c r="AI231" s="22">
        <v>84.2</v>
      </c>
      <c r="AJ231" s="27">
        <v>84.36</v>
      </c>
      <c r="AK231" s="25">
        <v>-0.8</v>
      </c>
      <c r="AL231" s="22"/>
      <c r="AM231" s="22">
        <f t="shared" si="23"/>
        <v>15.8</v>
      </c>
      <c r="AN231" s="22">
        <v>15.8</v>
      </c>
      <c r="AO231" s="22">
        <v>15.8</v>
      </c>
      <c r="AP231" s="27">
        <v>15.64</v>
      </c>
      <c r="AQ231" s="25">
        <v>0.8</v>
      </c>
    </row>
    <row r="232" spans="1:43" ht="13.2" x14ac:dyDescent="0.25">
      <c r="A232" s="7">
        <v>19</v>
      </c>
      <c r="B232">
        <v>12</v>
      </c>
      <c r="C232" s="22">
        <f t="shared" si="18"/>
        <v>90.7</v>
      </c>
      <c r="D232" s="22">
        <v>93.8</v>
      </c>
      <c r="E232" s="22">
        <v>90.7</v>
      </c>
      <c r="F232" s="27">
        <v>85.07</v>
      </c>
      <c r="G232" s="25">
        <v>-2.1</v>
      </c>
      <c r="H232" s="22"/>
      <c r="I232" s="22">
        <f t="shared" si="19"/>
        <v>466.9</v>
      </c>
      <c r="J232" s="22">
        <v>463.6</v>
      </c>
      <c r="K232" s="22">
        <v>466.9</v>
      </c>
      <c r="L232" s="27">
        <v>473.38</v>
      </c>
      <c r="M232" s="25">
        <v>-3.4</v>
      </c>
      <c r="N232" s="22"/>
      <c r="O232" s="22"/>
      <c r="P232" s="22">
        <v>560.5</v>
      </c>
      <c r="Q232" s="22">
        <v>560.6</v>
      </c>
      <c r="R232" s="27">
        <v>560.94000000000005</v>
      </c>
      <c r="S232" s="25">
        <v>-6</v>
      </c>
      <c r="T232" s="22"/>
      <c r="U232" s="22">
        <f t="shared" si="20"/>
        <v>93.7</v>
      </c>
      <c r="V232" s="22">
        <v>96.9</v>
      </c>
      <c r="W232" s="22">
        <v>93.7</v>
      </c>
      <c r="X232" s="27">
        <v>87.57</v>
      </c>
      <c r="Y232" s="25">
        <v>-2.6</v>
      </c>
      <c r="Z232" s="22"/>
      <c r="AA232" s="22">
        <f t="shared" si="21"/>
        <v>16.2</v>
      </c>
      <c r="AB232" s="22">
        <v>16.7</v>
      </c>
      <c r="AC232" s="22">
        <v>16.2</v>
      </c>
      <c r="AD232" s="27">
        <v>15.17</v>
      </c>
      <c r="AE232" s="25">
        <v>-0.2</v>
      </c>
      <c r="AF232" s="22"/>
      <c r="AG232" s="22">
        <f t="shared" si="22"/>
        <v>83.3</v>
      </c>
      <c r="AH232" s="22">
        <v>82.7</v>
      </c>
      <c r="AI232" s="22">
        <v>83.3</v>
      </c>
      <c r="AJ232" s="27">
        <v>84.39</v>
      </c>
      <c r="AK232" s="25">
        <v>0.3</v>
      </c>
      <c r="AL232" s="22"/>
      <c r="AM232" s="22">
        <f t="shared" si="23"/>
        <v>16.7</v>
      </c>
      <c r="AN232" s="22">
        <v>17.3</v>
      </c>
      <c r="AO232" s="22">
        <v>16.7</v>
      </c>
      <c r="AP232" s="27">
        <v>15.61</v>
      </c>
      <c r="AQ232" s="25">
        <v>-0.3</v>
      </c>
    </row>
    <row r="233" spans="1:43" ht="13.2" x14ac:dyDescent="0.25">
      <c r="A233" s="7"/>
      <c r="B233">
        <v>1</v>
      </c>
      <c r="C233" s="22">
        <f t="shared" si="18"/>
        <v>80.7</v>
      </c>
      <c r="D233" s="22">
        <v>76.099999999999994</v>
      </c>
      <c r="E233" s="22">
        <v>80.7</v>
      </c>
      <c r="F233" s="27">
        <v>84.48</v>
      </c>
      <c r="G233" s="25">
        <v>-7.1</v>
      </c>
      <c r="H233" s="22"/>
      <c r="I233" s="22">
        <f t="shared" si="19"/>
        <v>475.5</v>
      </c>
      <c r="J233" s="22">
        <v>478.9</v>
      </c>
      <c r="K233" s="22">
        <v>475.5</v>
      </c>
      <c r="L233" s="27">
        <v>473.59</v>
      </c>
      <c r="M233" s="25">
        <v>2.6</v>
      </c>
      <c r="N233" s="22"/>
      <c r="O233" s="22"/>
      <c r="P233" s="22">
        <v>560.4</v>
      </c>
      <c r="Q233" s="22">
        <v>560.5</v>
      </c>
      <c r="R233" s="27">
        <v>560.45000000000005</v>
      </c>
      <c r="S233" s="25">
        <v>-6</v>
      </c>
      <c r="T233" s="22"/>
      <c r="U233" s="22">
        <f t="shared" si="20"/>
        <v>85</v>
      </c>
      <c r="V233" s="22">
        <v>81.5</v>
      </c>
      <c r="W233" s="22">
        <v>85</v>
      </c>
      <c r="X233" s="27">
        <v>86.86</v>
      </c>
      <c r="Y233" s="25">
        <v>-8.5</v>
      </c>
      <c r="Z233" s="22"/>
      <c r="AA233" s="22">
        <f t="shared" si="21"/>
        <v>14.4</v>
      </c>
      <c r="AB233" s="22">
        <v>13.6</v>
      </c>
      <c r="AC233" s="22">
        <v>14.4</v>
      </c>
      <c r="AD233" s="27">
        <v>15.07</v>
      </c>
      <c r="AE233" s="25">
        <v>-1.1000000000000001</v>
      </c>
      <c r="AF233" s="22"/>
      <c r="AG233" s="22">
        <f t="shared" si="22"/>
        <v>84.8</v>
      </c>
      <c r="AH233" s="22">
        <v>85.5</v>
      </c>
      <c r="AI233" s="22">
        <v>84.8</v>
      </c>
      <c r="AJ233" s="27">
        <v>84.5</v>
      </c>
      <c r="AK233" s="25">
        <v>1.4</v>
      </c>
      <c r="AL233" s="22"/>
      <c r="AM233" s="22">
        <f t="shared" si="23"/>
        <v>15.2</v>
      </c>
      <c r="AN233" s="22">
        <v>14.5</v>
      </c>
      <c r="AO233" s="22">
        <v>15.2</v>
      </c>
      <c r="AP233" s="27">
        <v>15.5</v>
      </c>
      <c r="AQ233" s="25">
        <v>-1.4</v>
      </c>
    </row>
    <row r="234" spans="1:43" ht="13.2" x14ac:dyDescent="0.25">
      <c r="A234" s="7">
        <v>20</v>
      </c>
      <c r="B234">
        <v>2</v>
      </c>
      <c r="C234" s="22">
        <f t="shared" si="18"/>
        <v>83</v>
      </c>
      <c r="D234" s="22">
        <v>82.3</v>
      </c>
      <c r="E234" s="22">
        <v>83</v>
      </c>
      <c r="F234" s="27">
        <v>83.59</v>
      </c>
      <c r="G234" s="25">
        <v>-10.7</v>
      </c>
      <c r="H234" s="22"/>
      <c r="I234" s="22">
        <f t="shared" si="19"/>
        <v>475</v>
      </c>
      <c r="J234" s="22">
        <v>476.4</v>
      </c>
      <c r="K234" s="22">
        <v>475</v>
      </c>
      <c r="L234" s="27">
        <v>474.18</v>
      </c>
      <c r="M234" s="25">
        <v>7</v>
      </c>
      <c r="N234" s="22"/>
      <c r="O234" s="22"/>
      <c r="P234" s="22">
        <v>559.9</v>
      </c>
      <c r="Q234" s="22">
        <v>560</v>
      </c>
      <c r="R234" s="27">
        <v>559.96</v>
      </c>
      <c r="S234" s="25">
        <v>-5.8</v>
      </c>
      <c r="T234" s="22"/>
      <c r="U234" s="22">
        <f t="shared" si="20"/>
        <v>85</v>
      </c>
      <c r="V234" s="22">
        <v>83.4</v>
      </c>
      <c r="W234" s="22">
        <v>85</v>
      </c>
      <c r="X234" s="27">
        <v>85.78</v>
      </c>
      <c r="Y234" s="25">
        <v>-12.9</v>
      </c>
      <c r="Z234" s="22"/>
      <c r="AA234" s="22">
        <f t="shared" si="21"/>
        <v>14.8</v>
      </c>
      <c r="AB234" s="22">
        <v>14.7</v>
      </c>
      <c r="AC234" s="22">
        <v>14.8</v>
      </c>
      <c r="AD234" s="27">
        <v>14.93</v>
      </c>
      <c r="AE234" s="25">
        <v>-1.8</v>
      </c>
      <c r="AF234" s="22"/>
      <c r="AG234" s="22">
        <f t="shared" si="22"/>
        <v>84.8</v>
      </c>
      <c r="AH234" s="22">
        <v>85.1</v>
      </c>
      <c r="AI234" s="22">
        <v>84.8</v>
      </c>
      <c r="AJ234" s="27">
        <v>84.68</v>
      </c>
      <c r="AK234" s="25">
        <v>2.1</v>
      </c>
      <c r="AL234" s="22"/>
      <c r="AM234" s="22">
        <f t="shared" si="23"/>
        <v>15.2</v>
      </c>
      <c r="AN234" s="22">
        <v>14.9</v>
      </c>
      <c r="AO234" s="22">
        <v>15.2</v>
      </c>
      <c r="AP234" s="27">
        <v>15.32</v>
      </c>
      <c r="AQ234" s="25">
        <v>-2.1</v>
      </c>
    </row>
    <row r="235" spans="1:43" ht="13.2" x14ac:dyDescent="0.25">
      <c r="A235" s="7">
        <v>20</v>
      </c>
      <c r="B235">
        <v>3</v>
      </c>
      <c r="C235" s="22">
        <f t="shared" si="18"/>
        <v>94.3</v>
      </c>
      <c r="D235" s="22">
        <v>103.1</v>
      </c>
      <c r="E235" s="22">
        <v>94.3</v>
      </c>
      <c r="F235" s="27">
        <v>82.41</v>
      </c>
      <c r="G235" s="25">
        <v>-14.2</v>
      </c>
      <c r="H235" s="22"/>
      <c r="I235" s="22">
        <f t="shared" si="19"/>
        <v>462.9</v>
      </c>
      <c r="J235" s="22">
        <v>455</v>
      </c>
      <c r="K235" s="22">
        <v>462.9</v>
      </c>
      <c r="L235" s="27">
        <v>475.09</v>
      </c>
      <c r="M235" s="25">
        <v>11</v>
      </c>
      <c r="N235" s="22"/>
      <c r="O235" s="22"/>
      <c r="P235" s="22">
        <v>559.5</v>
      </c>
      <c r="Q235" s="22">
        <v>559.6</v>
      </c>
      <c r="R235" s="27">
        <v>559.49</v>
      </c>
      <c r="S235" s="25">
        <v>-5.7</v>
      </c>
      <c r="T235" s="22"/>
      <c r="U235" s="22">
        <f t="shared" si="20"/>
        <v>96.6</v>
      </c>
      <c r="V235" s="22">
        <v>104.5</v>
      </c>
      <c r="W235" s="22">
        <v>96.6</v>
      </c>
      <c r="X235" s="27">
        <v>84.39</v>
      </c>
      <c r="Y235" s="25">
        <v>-16.7</v>
      </c>
      <c r="Z235" s="22"/>
      <c r="AA235" s="22">
        <f t="shared" si="21"/>
        <v>16.899999999999999</v>
      </c>
      <c r="AB235" s="22">
        <v>18.399999999999999</v>
      </c>
      <c r="AC235" s="22">
        <v>16.899999999999999</v>
      </c>
      <c r="AD235" s="27">
        <v>14.73</v>
      </c>
      <c r="AE235" s="25">
        <v>-2.4</v>
      </c>
      <c r="AF235" s="22"/>
      <c r="AG235" s="22">
        <f t="shared" si="22"/>
        <v>82.7</v>
      </c>
      <c r="AH235" s="22">
        <v>81.3</v>
      </c>
      <c r="AI235" s="22">
        <v>82.7</v>
      </c>
      <c r="AJ235" s="27">
        <v>84.92</v>
      </c>
      <c r="AK235" s="25">
        <v>2.8</v>
      </c>
      <c r="AL235" s="22"/>
      <c r="AM235" s="22">
        <f t="shared" si="23"/>
        <v>17.3</v>
      </c>
      <c r="AN235" s="22">
        <v>18.7</v>
      </c>
      <c r="AO235" s="22">
        <v>17.3</v>
      </c>
      <c r="AP235" s="27">
        <v>15.08</v>
      </c>
      <c r="AQ235" s="25">
        <v>-2.8</v>
      </c>
    </row>
    <row r="236" spans="1:43" ht="13.2" x14ac:dyDescent="0.25">
      <c r="A236" s="7">
        <v>20</v>
      </c>
      <c r="B236">
        <v>4</v>
      </c>
      <c r="C236" s="22">
        <f t="shared" si="18"/>
        <v>75</v>
      </c>
      <c r="D236" s="22">
        <v>73.900000000000006</v>
      </c>
      <c r="E236" s="22">
        <v>75</v>
      </c>
      <c r="F236" s="27">
        <v>81.040000000000006</v>
      </c>
      <c r="G236" s="25">
        <v>-16.3</v>
      </c>
      <c r="H236" s="22"/>
      <c r="I236" s="22">
        <f t="shared" si="19"/>
        <v>481.8</v>
      </c>
      <c r="J236" s="22">
        <v>484</v>
      </c>
      <c r="K236" s="22">
        <v>481.8</v>
      </c>
      <c r="L236" s="27">
        <v>476.21</v>
      </c>
      <c r="M236" s="25">
        <v>13.4</v>
      </c>
      <c r="N236" s="22"/>
      <c r="O236" s="22"/>
      <c r="P236" s="22">
        <v>559.20000000000005</v>
      </c>
      <c r="Q236" s="22">
        <v>559.1</v>
      </c>
      <c r="R236" s="27">
        <v>559.02</v>
      </c>
      <c r="S236" s="25">
        <v>-5.6</v>
      </c>
      <c r="T236" s="22"/>
      <c r="U236" s="22">
        <f t="shared" si="20"/>
        <v>77.3</v>
      </c>
      <c r="V236" s="22">
        <v>75.2</v>
      </c>
      <c r="W236" s="22">
        <v>77.3</v>
      </c>
      <c r="X236" s="27">
        <v>82.81</v>
      </c>
      <c r="Y236" s="25">
        <v>-19</v>
      </c>
      <c r="Z236" s="22"/>
      <c r="AA236" s="22">
        <f t="shared" si="21"/>
        <v>13.4</v>
      </c>
      <c r="AB236" s="22">
        <v>13.2</v>
      </c>
      <c r="AC236" s="22">
        <v>13.4</v>
      </c>
      <c r="AD236" s="27">
        <v>14.5</v>
      </c>
      <c r="AE236" s="25">
        <v>-2.8</v>
      </c>
      <c r="AF236" s="22"/>
      <c r="AG236" s="22">
        <f t="shared" si="22"/>
        <v>86.2</v>
      </c>
      <c r="AH236" s="22">
        <v>86.6</v>
      </c>
      <c r="AI236" s="22">
        <v>86.2</v>
      </c>
      <c r="AJ236" s="27">
        <v>85.19</v>
      </c>
      <c r="AK236" s="25">
        <v>3.2</v>
      </c>
      <c r="AL236" s="22"/>
      <c r="AM236" s="22">
        <f t="shared" si="23"/>
        <v>13.8</v>
      </c>
      <c r="AN236" s="22">
        <v>13.4</v>
      </c>
      <c r="AO236" s="22">
        <v>13.8</v>
      </c>
      <c r="AP236" s="27">
        <v>14.81</v>
      </c>
      <c r="AQ236" s="25">
        <v>-3.2</v>
      </c>
    </row>
    <row r="237" spans="1:43" ht="13.2" x14ac:dyDescent="0.25">
      <c r="A237" s="7">
        <v>20</v>
      </c>
      <c r="B237">
        <v>5</v>
      </c>
      <c r="C237" s="22">
        <f t="shared" si="18"/>
        <v>71</v>
      </c>
      <c r="D237" s="22">
        <v>71.8</v>
      </c>
      <c r="E237" s="22">
        <v>71</v>
      </c>
      <c r="F237" s="27">
        <v>79.64</v>
      </c>
      <c r="G237" s="25">
        <v>-16.8</v>
      </c>
      <c r="H237" s="22"/>
      <c r="I237" s="22">
        <f t="shared" si="19"/>
        <v>485.9</v>
      </c>
      <c r="J237" s="22">
        <v>486.7</v>
      </c>
      <c r="K237" s="22">
        <v>485.9</v>
      </c>
      <c r="L237" s="27">
        <v>477.35</v>
      </c>
      <c r="M237" s="25">
        <v>13.7</v>
      </c>
      <c r="N237" s="22"/>
      <c r="O237" s="22"/>
      <c r="P237" s="22">
        <v>558.5</v>
      </c>
      <c r="Q237" s="22">
        <v>558.29999999999995</v>
      </c>
      <c r="R237" s="27">
        <v>558.55999999999995</v>
      </c>
      <c r="S237" s="25">
        <v>-5.6</v>
      </c>
      <c r="T237" s="22"/>
      <c r="U237" s="22">
        <f t="shared" si="20"/>
        <v>72.400000000000006</v>
      </c>
      <c r="V237" s="22">
        <v>71.8</v>
      </c>
      <c r="W237" s="22">
        <v>72.400000000000006</v>
      </c>
      <c r="X237" s="27">
        <v>81.209999999999994</v>
      </c>
      <c r="Y237" s="25">
        <v>-19.3</v>
      </c>
      <c r="Z237" s="22"/>
      <c r="AA237" s="22">
        <f t="shared" si="21"/>
        <v>12.7</v>
      </c>
      <c r="AB237" s="22">
        <v>12.9</v>
      </c>
      <c r="AC237" s="22">
        <v>12.7</v>
      </c>
      <c r="AD237" s="27">
        <v>14.26</v>
      </c>
      <c r="AE237" s="25">
        <v>-2.9</v>
      </c>
      <c r="AF237" s="22"/>
      <c r="AG237" s="22">
        <f t="shared" si="22"/>
        <v>87</v>
      </c>
      <c r="AH237" s="22">
        <v>87.1</v>
      </c>
      <c r="AI237" s="22">
        <v>87</v>
      </c>
      <c r="AJ237" s="27">
        <v>85.46</v>
      </c>
      <c r="AK237" s="25">
        <v>3.3</v>
      </c>
      <c r="AL237" s="22"/>
      <c r="AM237" s="22">
        <f t="shared" si="23"/>
        <v>13</v>
      </c>
      <c r="AN237" s="22">
        <v>12.9</v>
      </c>
      <c r="AO237" s="22">
        <v>13</v>
      </c>
      <c r="AP237" s="27">
        <v>14.54</v>
      </c>
      <c r="AQ237" s="25">
        <v>-3.3</v>
      </c>
    </row>
    <row r="238" spans="1:43" ht="13.2" x14ac:dyDescent="0.25">
      <c r="A238" s="7">
        <v>20</v>
      </c>
      <c r="B238">
        <v>6</v>
      </c>
      <c r="C238" s="22">
        <f t="shared" si="18"/>
        <v>81.599999999999994</v>
      </c>
      <c r="D238" s="22">
        <v>81.7</v>
      </c>
      <c r="E238" s="22">
        <v>81.599999999999994</v>
      </c>
      <c r="F238" s="27">
        <v>78.28</v>
      </c>
      <c r="G238" s="25">
        <v>-16.3</v>
      </c>
      <c r="H238" s="22"/>
      <c r="I238" s="22">
        <f t="shared" si="19"/>
        <v>475.3</v>
      </c>
      <c r="J238" s="22">
        <v>474.6</v>
      </c>
      <c r="K238" s="22">
        <v>475.3</v>
      </c>
      <c r="L238" s="27">
        <v>478.4</v>
      </c>
      <c r="M238" s="25">
        <v>12.6</v>
      </c>
      <c r="N238" s="22"/>
      <c r="O238" s="22"/>
      <c r="P238" s="22">
        <v>558</v>
      </c>
      <c r="Q238" s="22">
        <v>557.9</v>
      </c>
      <c r="R238" s="27">
        <v>558.09</v>
      </c>
      <c r="S238" s="25">
        <v>-5.7</v>
      </c>
      <c r="T238" s="22"/>
      <c r="U238" s="22">
        <f t="shared" si="20"/>
        <v>82.6</v>
      </c>
      <c r="V238" s="22">
        <v>83.5</v>
      </c>
      <c r="W238" s="22">
        <v>82.6</v>
      </c>
      <c r="X238" s="27">
        <v>79.680000000000007</v>
      </c>
      <c r="Y238" s="25">
        <v>-18.3</v>
      </c>
      <c r="Z238" s="22"/>
      <c r="AA238" s="22">
        <f t="shared" si="21"/>
        <v>14.6</v>
      </c>
      <c r="AB238" s="22">
        <v>14.6</v>
      </c>
      <c r="AC238" s="22">
        <v>14.6</v>
      </c>
      <c r="AD238" s="27">
        <v>14.03</v>
      </c>
      <c r="AE238" s="25">
        <v>-2.8</v>
      </c>
      <c r="AF238" s="22"/>
      <c r="AG238" s="22">
        <f t="shared" si="22"/>
        <v>85.2</v>
      </c>
      <c r="AH238" s="22">
        <v>85</v>
      </c>
      <c r="AI238" s="22">
        <v>85.2</v>
      </c>
      <c r="AJ238" s="27">
        <v>85.72</v>
      </c>
      <c r="AK238" s="25">
        <v>3.1</v>
      </c>
      <c r="AL238" s="22"/>
      <c r="AM238" s="22">
        <f t="shared" si="23"/>
        <v>14.8</v>
      </c>
      <c r="AN238" s="22">
        <v>15</v>
      </c>
      <c r="AO238" s="22">
        <v>14.8</v>
      </c>
      <c r="AP238" s="27">
        <v>14.28</v>
      </c>
      <c r="AQ238" s="25">
        <v>-3.1</v>
      </c>
    </row>
    <row r="239" spans="1:43" ht="13.2" x14ac:dyDescent="0.25">
      <c r="A239" s="7">
        <v>20</v>
      </c>
      <c r="B239">
        <v>7</v>
      </c>
      <c r="C239" s="22">
        <f t="shared" si="18"/>
        <v>75.400000000000006</v>
      </c>
      <c r="D239" s="22">
        <v>65.099999999999994</v>
      </c>
      <c r="E239" s="22">
        <v>75.400000000000006</v>
      </c>
      <c r="F239" s="27">
        <v>77.05</v>
      </c>
      <c r="G239" s="25">
        <v>-14.8</v>
      </c>
      <c r="H239" s="22"/>
      <c r="I239" s="22">
        <f t="shared" si="19"/>
        <v>483.5</v>
      </c>
      <c r="J239" s="22">
        <v>492.1</v>
      </c>
      <c r="K239" s="22">
        <v>483.5</v>
      </c>
      <c r="L239" s="27">
        <v>479.26</v>
      </c>
      <c r="M239" s="25">
        <v>10.199999999999999</v>
      </c>
      <c r="N239" s="22"/>
      <c r="O239" s="22"/>
      <c r="P239" s="22">
        <v>557.70000000000005</v>
      </c>
      <c r="Q239" s="22">
        <v>557.6</v>
      </c>
      <c r="R239" s="27">
        <v>557.6</v>
      </c>
      <c r="S239" s="25">
        <v>-5.9</v>
      </c>
      <c r="T239" s="22"/>
      <c r="U239" s="22">
        <f t="shared" si="20"/>
        <v>74.099999999999994</v>
      </c>
      <c r="V239" s="22">
        <v>65.7</v>
      </c>
      <c r="W239" s="22">
        <v>74.099999999999994</v>
      </c>
      <c r="X239" s="27">
        <v>78.34</v>
      </c>
      <c r="Y239" s="25">
        <v>-16.100000000000001</v>
      </c>
      <c r="Z239" s="22"/>
      <c r="AA239" s="22">
        <f t="shared" si="21"/>
        <v>13.5</v>
      </c>
      <c r="AB239" s="22">
        <v>11.7</v>
      </c>
      <c r="AC239" s="22">
        <v>13.5</v>
      </c>
      <c r="AD239" s="27">
        <v>13.82</v>
      </c>
      <c r="AE239" s="25">
        <v>-2.5</v>
      </c>
      <c r="AF239" s="22"/>
      <c r="AG239" s="22">
        <f t="shared" si="22"/>
        <v>86.7</v>
      </c>
      <c r="AH239" s="22">
        <v>88.2</v>
      </c>
      <c r="AI239" s="22">
        <v>86.7</v>
      </c>
      <c r="AJ239" s="27">
        <v>85.95</v>
      </c>
      <c r="AK239" s="25">
        <v>2.7</v>
      </c>
      <c r="AL239" s="22"/>
      <c r="AM239" s="22">
        <f t="shared" si="23"/>
        <v>13.3</v>
      </c>
      <c r="AN239" s="22">
        <v>11.8</v>
      </c>
      <c r="AO239" s="22">
        <v>13.3</v>
      </c>
      <c r="AP239" s="27">
        <v>14.05</v>
      </c>
      <c r="AQ239" s="25">
        <v>-2.7</v>
      </c>
    </row>
    <row r="240" spans="1:43" ht="13.2" x14ac:dyDescent="0.25">
      <c r="A240" s="7">
        <v>20</v>
      </c>
      <c r="B240">
        <v>8</v>
      </c>
      <c r="C240" s="22">
        <f t="shared" si="18"/>
        <v>75.8</v>
      </c>
      <c r="D240" s="22">
        <v>76</v>
      </c>
      <c r="E240" s="22">
        <v>75.8</v>
      </c>
      <c r="F240" s="27">
        <v>75.989999999999995</v>
      </c>
      <c r="G240" s="25">
        <v>-12.8</v>
      </c>
      <c r="H240" s="22"/>
      <c r="I240" s="22">
        <f t="shared" si="19"/>
        <v>480.2</v>
      </c>
      <c r="J240" s="22">
        <v>479.3</v>
      </c>
      <c r="K240" s="22">
        <v>480.2</v>
      </c>
      <c r="L240" s="27">
        <v>479.81</v>
      </c>
      <c r="M240" s="25">
        <v>6.7</v>
      </c>
      <c r="N240" s="22"/>
      <c r="O240" s="22"/>
      <c r="P240" s="22">
        <v>557.29999999999995</v>
      </c>
      <c r="Q240" s="22">
        <v>557.20000000000005</v>
      </c>
      <c r="R240" s="27">
        <v>557.08000000000004</v>
      </c>
      <c r="S240" s="25">
        <v>-6.2</v>
      </c>
      <c r="T240" s="22"/>
      <c r="U240" s="22">
        <f t="shared" si="20"/>
        <v>77</v>
      </c>
      <c r="V240" s="22">
        <v>78</v>
      </c>
      <c r="W240" s="22">
        <v>77</v>
      </c>
      <c r="X240" s="27">
        <v>77.27</v>
      </c>
      <c r="Y240" s="25">
        <v>-12.8</v>
      </c>
      <c r="Z240" s="22"/>
      <c r="AA240" s="22">
        <f t="shared" si="21"/>
        <v>13.6</v>
      </c>
      <c r="AB240" s="22">
        <v>13.6</v>
      </c>
      <c r="AC240" s="22">
        <v>13.6</v>
      </c>
      <c r="AD240" s="27">
        <v>13.64</v>
      </c>
      <c r="AE240" s="25">
        <v>-2.1</v>
      </c>
      <c r="AF240" s="22"/>
      <c r="AG240" s="22">
        <f t="shared" si="22"/>
        <v>86.2</v>
      </c>
      <c r="AH240" s="22">
        <v>86</v>
      </c>
      <c r="AI240" s="22">
        <v>86.2</v>
      </c>
      <c r="AJ240" s="27">
        <v>86.13</v>
      </c>
      <c r="AK240" s="25">
        <v>2.1</v>
      </c>
      <c r="AL240" s="22"/>
      <c r="AM240" s="22">
        <f t="shared" si="23"/>
        <v>13.8</v>
      </c>
      <c r="AN240" s="22">
        <v>14</v>
      </c>
      <c r="AO240" s="22">
        <v>13.8</v>
      </c>
      <c r="AP240" s="27">
        <v>13.87</v>
      </c>
      <c r="AQ240" s="25">
        <v>-2.1</v>
      </c>
    </row>
    <row r="241" spans="1:43" ht="13.2" x14ac:dyDescent="0.25">
      <c r="A241" s="7">
        <v>20</v>
      </c>
      <c r="B241">
        <v>9</v>
      </c>
      <c r="C241" s="22">
        <f t="shared" si="18"/>
        <v>75.900000000000006</v>
      </c>
      <c r="D241" s="22">
        <v>82</v>
      </c>
      <c r="E241" s="22">
        <v>75.900000000000006</v>
      </c>
      <c r="F241" s="27">
        <v>75.08</v>
      </c>
      <c r="G241" s="25">
        <v>-10.9</v>
      </c>
      <c r="H241" s="22"/>
      <c r="I241" s="22">
        <f t="shared" si="19"/>
        <v>477.7</v>
      </c>
      <c r="J241" s="22">
        <v>471.8</v>
      </c>
      <c r="K241" s="22">
        <v>477.7</v>
      </c>
      <c r="L241" s="27">
        <v>480.07</v>
      </c>
      <c r="M241" s="25">
        <v>3.1</v>
      </c>
      <c r="N241" s="22"/>
      <c r="O241" s="22"/>
      <c r="P241" s="22">
        <v>556.6</v>
      </c>
      <c r="Q241" s="22">
        <v>556.6</v>
      </c>
      <c r="R241" s="27">
        <v>556.53</v>
      </c>
      <c r="S241" s="25">
        <v>-6.6</v>
      </c>
      <c r="T241" s="22"/>
      <c r="U241" s="22">
        <f t="shared" si="20"/>
        <v>78.900000000000006</v>
      </c>
      <c r="V241" s="22">
        <v>84.8</v>
      </c>
      <c r="W241" s="22">
        <v>78.900000000000006</v>
      </c>
      <c r="X241" s="27">
        <v>76.47</v>
      </c>
      <c r="Y241" s="25">
        <v>-9.6999999999999993</v>
      </c>
      <c r="Z241" s="22"/>
      <c r="AA241" s="22">
        <f t="shared" si="21"/>
        <v>13.6</v>
      </c>
      <c r="AB241" s="22">
        <v>14.7</v>
      </c>
      <c r="AC241" s="22">
        <v>13.6</v>
      </c>
      <c r="AD241" s="27">
        <v>13.49</v>
      </c>
      <c r="AE241" s="25">
        <v>-1.8</v>
      </c>
      <c r="AF241" s="22"/>
      <c r="AG241" s="22">
        <f t="shared" si="22"/>
        <v>85.8</v>
      </c>
      <c r="AH241" s="22">
        <v>84.8</v>
      </c>
      <c r="AI241" s="22">
        <v>85.8</v>
      </c>
      <c r="AJ241" s="27">
        <v>86.26</v>
      </c>
      <c r="AK241" s="25">
        <v>1.6</v>
      </c>
      <c r="AL241" s="22"/>
      <c r="AM241" s="22">
        <f t="shared" si="23"/>
        <v>14.2</v>
      </c>
      <c r="AN241" s="22">
        <v>15.2</v>
      </c>
      <c r="AO241" s="22">
        <v>14.2</v>
      </c>
      <c r="AP241" s="27">
        <v>13.74</v>
      </c>
      <c r="AQ241" s="25">
        <v>-1.6</v>
      </c>
    </row>
    <row r="242" spans="1:43" ht="13.2" x14ac:dyDescent="0.25">
      <c r="A242" s="7">
        <v>20</v>
      </c>
      <c r="B242">
        <v>10</v>
      </c>
      <c r="C242" s="22">
        <f t="shared" si="18"/>
        <v>79.400000000000006</v>
      </c>
      <c r="D242" s="22">
        <v>77.099999999999994</v>
      </c>
      <c r="E242" s="22">
        <v>79.400000000000006</v>
      </c>
      <c r="F242" s="27">
        <v>74.349999999999994</v>
      </c>
      <c r="G242" s="25">
        <v>-8.6999999999999993</v>
      </c>
      <c r="H242" s="22"/>
      <c r="I242" s="22">
        <f t="shared" si="19"/>
        <v>476.3</v>
      </c>
      <c r="J242" s="22">
        <v>478.8</v>
      </c>
      <c r="K242" s="22">
        <v>476.3</v>
      </c>
      <c r="L242" s="27">
        <v>480.02</v>
      </c>
      <c r="M242" s="25">
        <v>-0.6</v>
      </c>
      <c r="N242" s="22"/>
      <c r="O242" s="22"/>
      <c r="P242" s="22">
        <v>556</v>
      </c>
      <c r="Q242" s="22">
        <v>556</v>
      </c>
      <c r="R242" s="27">
        <v>555.95000000000005</v>
      </c>
      <c r="S242" s="25">
        <v>-7.1</v>
      </c>
      <c r="T242" s="22"/>
      <c r="U242" s="22">
        <f t="shared" si="20"/>
        <v>79.7</v>
      </c>
      <c r="V242" s="22">
        <v>77.099999999999994</v>
      </c>
      <c r="W242" s="22">
        <v>79.7</v>
      </c>
      <c r="X242" s="27">
        <v>75.930000000000007</v>
      </c>
      <c r="Y242" s="25">
        <v>-6.4</v>
      </c>
      <c r="Z242" s="22"/>
      <c r="AA242" s="22">
        <f t="shared" si="21"/>
        <v>14.3</v>
      </c>
      <c r="AB242" s="22">
        <v>13.9</v>
      </c>
      <c r="AC242" s="22">
        <v>14.3</v>
      </c>
      <c r="AD242" s="27">
        <v>13.37</v>
      </c>
      <c r="AE242" s="25">
        <v>-1.4</v>
      </c>
      <c r="AF242" s="22"/>
      <c r="AG242" s="22">
        <f t="shared" si="22"/>
        <v>85.7</v>
      </c>
      <c r="AH242" s="22">
        <v>86.1</v>
      </c>
      <c r="AI242" s="22">
        <v>85.7</v>
      </c>
      <c r="AJ242" s="27">
        <v>86.34</v>
      </c>
      <c r="AK242" s="25">
        <v>1</v>
      </c>
      <c r="AL242" s="22"/>
      <c r="AM242" s="22">
        <f t="shared" si="23"/>
        <v>14.3</v>
      </c>
      <c r="AN242" s="22">
        <v>13.9</v>
      </c>
      <c r="AO242" s="22">
        <v>14.3</v>
      </c>
      <c r="AP242" s="27">
        <v>13.66</v>
      </c>
      <c r="AQ242" s="25">
        <v>-1</v>
      </c>
    </row>
    <row r="243" spans="1:43" ht="13.2" x14ac:dyDescent="0.25">
      <c r="A243" s="7">
        <v>20</v>
      </c>
      <c r="B243">
        <v>11</v>
      </c>
      <c r="C243" s="22">
        <f t="shared" si="18"/>
        <v>72.599999999999994</v>
      </c>
      <c r="D243" s="22">
        <v>72.8</v>
      </c>
      <c r="E243" s="22">
        <v>72.599999999999994</v>
      </c>
      <c r="F243" s="27">
        <v>73.819999999999993</v>
      </c>
      <c r="G243" s="25">
        <v>-6.4</v>
      </c>
      <c r="H243" s="22"/>
      <c r="I243" s="22">
        <f t="shared" si="19"/>
        <v>480.5</v>
      </c>
      <c r="J243" s="22">
        <v>480.6</v>
      </c>
      <c r="K243" s="22">
        <v>480.5</v>
      </c>
      <c r="L243" s="27">
        <v>479.68</v>
      </c>
      <c r="M243" s="25">
        <v>-4.0999999999999996</v>
      </c>
      <c r="N243" s="22"/>
      <c r="O243" s="22"/>
      <c r="P243" s="22">
        <v>555.4</v>
      </c>
      <c r="Q243" s="22">
        <v>555.5</v>
      </c>
      <c r="R243" s="27">
        <v>555.32000000000005</v>
      </c>
      <c r="S243" s="25">
        <v>-7.6</v>
      </c>
      <c r="T243" s="22"/>
      <c r="U243" s="22">
        <f t="shared" si="20"/>
        <v>75</v>
      </c>
      <c r="V243" s="22">
        <v>74.7</v>
      </c>
      <c r="W243" s="22">
        <v>75</v>
      </c>
      <c r="X243" s="27">
        <v>75.64</v>
      </c>
      <c r="Y243" s="25">
        <v>-3.5</v>
      </c>
      <c r="Z243" s="22"/>
      <c r="AA243" s="22">
        <f t="shared" si="21"/>
        <v>13.1</v>
      </c>
      <c r="AB243" s="22">
        <v>13.1</v>
      </c>
      <c r="AC243" s="22">
        <v>13.1</v>
      </c>
      <c r="AD243" s="27">
        <v>13.29</v>
      </c>
      <c r="AE243" s="25">
        <v>-1</v>
      </c>
      <c r="AF243" s="22"/>
      <c r="AG243" s="22">
        <f t="shared" si="22"/>
        <v>86.5</v>
      </c>
      <c r="AH243" s="22">
        <v>86.5</v>
      </c>
      <c r="AI243" s="22">
        <v>86.5</v>
      </c>
      <c r="AJ243" s="27">
        <v>86.38</v>
      </c>
      <c r="AK243" s="25">
        <v>0.4</v>
      </c>
      <c r="AL243" s="22"/>
      <c r="AM243" s="22">
        <f t="shared" si="23"/>
        <v>13.5</v>
      </c>
      <c r="AN243" s="22">
        <v>13.5</v>
      </c>
      <c r="AO243" s="22">
        <v>13.5</v>
      </c>
      <c r="AP243" s="27">
        <v>13.62</v>
      </c>
      <c r="AQ243" s="25">
        <v>-0.4</v>
      </c>
    </row>
    <row r="244" spans="1:43" ht="13.2" x14ac:dyDescent="0.25">
      <c r="A244" s="7">
        <v>20</v>
      </c>
      <c r="B244">
        <v>12</v>
      </c>
      <c r="C244" s="22">
        <f t="shared" si="18"/>
        <v>68</v>
      </c>
      <c r="D244" s="22">
        <v>71.2</v>
      </c>
      <c r="E244" s="22">
        <v>68</v>
      </c>
      <c r="F244" s="27">
        <v>73.41</v>
      </c>
      <c r="G244" s="25">
        <v>-4.9000000000000004</v>
      </c>
      <c r="H244" s="22"/>
      <c r="I244" s="22">
        <f t="shared" si="19"/>
        <v>483.2</v>
      </c>
      <c r="J244" s="22">
        <v>479.6</v>
      </c>
      <c r="K244" s="22">
        <v>483.2</v>
      </c>
      <c r="L244" s="27">
        <v>479.16</v>
      </c>
      <c r="M244" s="25">
        <v>-6.1</v>
      </c>
      <c r="N244" s="22"/>
      <c r="O244" s="22"/>
      <c r="P244" s="22">
        <v>554.5</v>
      </c>
      <c r="Q244" s="22">
        <v>554.70000000000005</v>
      </c>
      <c r="R244" s="27">
        <v>554.64</v>
      </c>
      <c r="S244" s="25">
        <v>-8.1</v>
      </c>
      <c r="T244" s="22"/>
      <c r="U244" s="22">
        <f t="shared" si="20"/>
        <v>71.5</v>
      </c>
      <c r="V244" s="22">
        <v>74.900000000000006</v>
      </c>
      <c r="W244" s="22">
        <v>71.5</v>
      </c>
      <c r="X244" s="27">
        <v>75.48</v>
      </c>
      <c r="Y244" s="25">
        <v>-2</v>
      </c>
      <c r="Z244" s="22"/>
      <c r="AA244" s="22">
        <f t="shared" si="21"/>
        <v>12.3</v>
      </c>
      <c r="AB244" s="22">
        <v>12.8</v>
      </c>
      <c r="AC244" s="22">
        <v>12.3</v>
      </c>
      <c r="AD244" s="27">
        <v>13.24</v>
      </c>
      <c r="AE244" s="25">
        <v>-0.7</v>
      </c>
      <c r="AF244" s="22"/>
      <c r="AG244" s="22">
        <f t="shared" si="22"/>
        <v>87.1</v>
      </c>
      <c r="AH244" s="22">
        <v>86.5</v>
      </c>
      <c r="AI244" s="22">
        <v>87.1</v>
      </c>
      <c r="AJ244" s="27">
        <v>86.39</v>
      </c>
      <c r="AK244" s="25">
        <v>0.2</v>
      </c>
      <c r="AL244" s="22"/>
      <c r="AM244" s="22">
        <f t="shared" si="23"/>
        <v>12.9</v>
      </c>
      <c r="AN244" s="22">
        <v>13.5</v>
      </c>
      <c r="AO244" s="22">
        <v>12.9</v>
      </c>
      <c r="AP244" s="27">
        <v>13.61</v>
      </c>
      <c r="AQ244" s="25">
        <v>-0.2</v>
      </c>
    </row>
    <row r="245" spans="1:43" ht="13.2" x14ac:dyDescent="0.25">
      <c r="A245" s="7"/>
      <c r="B245"/>
      <c r="C245" s="22"/>
      <c r="D245" s="22"/>
      <c r="E245" s="22"/>
      <c r="F245" s="27"/>
      <c r="G245" s="25"/>
      <c r="H245" s="22"/>
      <c r="I245" s="22"/>
      <c r="J245" s="22"/>
      <c r="K245" s="22"/>
      <c r="L245" s="27"/>
      <c r="M245" s="25"/>
      <c r="N245" s="22"/>
      <c r="O245" s="22"/>
      <c r="P245" s="22"/>
      <c r="Q245" s="22"/>
      <c r="R245" s="27"/>
      <c r="S245" s="25"/>
      <c r="T245" s="22"/>
      <c r="U245" s="22"/>
      <c r="V245" s="22"/>
      <c r="W245" s="22"/>
      <c r="X245" s="27"/>
      <c r="Y245" s="25"/>
      <c r="Z245" s="22"/>
      <c r="AA245" s="22"/>
      <c r="AB245" s="22"/>
      <c r="AC245" s="22"/>
      <c r="AD245" s="27"/>
      <c r="AE245" s="25"/>
      <c r="AF245" s="22"/>
      <c r="AG245" s="22"/>
      <c r="AH245" s="22"/>
      <c r="AI245" s="22"/>
      <c r="AJ245" s="27"/>
      <c r="AK245" s="25"/>
      <c r="AL245" s="22"/>
      <c r="AM245" s="22"/>
      <c r="AN245" s="22"/>
      <c r="AO245" s="22"/>
      <c r="AP245" s="27"/>
      <c r="AQ245" s="25"/>
    </row>
    <row r="246" spans="1:43" ht="13.2" x14ac:dyDescent="0.25">
      <c r="A246" s="7"/>
      <c r="B246"/>
      <c r="C246" s="22"/>
      <c r="D246" s="22"/>
      <c r="E246" s="22"/>
      <c r="F246" s="27"/>
      <c r="G246" s="25"/>
      <c r="H246" s="22"/>
      <c r="I246" s="22"/>
      <c r="J246" s="22"/>
      <c r="K246" s="22"/>
      <c r="L246" s="27"/>
      <c r="M246" s="25"/>
      <c r="N246" s="22"/>
      <c r="O246" s="22"/>
      <c r="P246" s="22"/>
      <c r="Q246" s="22"/>
      <c r="R246" s="27"/>
      <c r="S246" s="25"/>
      <c r="T246" s="22"/>
      <c r="U246" s="22"/>
      <c r="V246" s="22"/>
      <c r="W246" s="22"/>
      <c r="X246" s="27"/>
      <c r="Y246" s="25"/>
      <c r="Z246" s="22"/>
      <c r="AA246" s="22"/>
      <c r="AB246" s="22"/>
      <c r="AC246" s="22"/>
      <c r="AD246" s="27"/>
      <c r="AE246" s="25"/>
      <c r="AF246" s="22"/>
      <c r="AG246" s="22"/>
      <c r="AH246" s="22"/>
      <c r="AI246" s="22"/>
      <c r="AJ246" s="27"/>
      <c r="AK246" s="25"/>
      <c r="AL246" s="22"/>
      <c r="AM246" s="22"/>
      <c r="AN246" s="22"/>
      <c r="AO246" s="22"/>
      <c r="AP246" s="27"/>
      <c r="AQ246" s="25"/>
    </row>
    <row r="247" spans="1:43" ht="13.2" x14ac:dyDescent="0.25">
      <c r="A247" s="7" t="s">
        <v>67</v>
      </c>
      <c r="B247"/>
      <c r="C247" s="22"/>
      <c r="D247" s="22"/>
      <c r="E247" s="22"/>
      <c r="F247" s="27"/>
      <c r="G247" s="25"/>
      <c r="H247" s="22"/>
      <c r="I247" s="22"/>
      <c r="J247" s="22"/>
      <c r="K247" s="22"/>
      <c r="L247" s="27"/>
      <c r="M247" s="25"/>
      <c r="N247" s="22"/>
      <c r="O247" s="22"/>
      <c r="P247" s="22"/>
      <c r="Q247" s="22"/>
      <c r="R247" s="27"/>
      <c r="S247" s="25"/>
      <c r="T247" s="22"/>
      <c r="U247" s="22"/>
      <c r="V247" s="22"/>
      <c r="W247" s="22"/>
      <c r="X247" s="27"/>
      <c r="Y247" s="25"/>
      <c r="Z247" s="22"/>
      <c r="AA247" s="22"/>
      <c r="AB247" s="22"/>
      <c r="AC247" s="22"/>
      <c r="AD247" s="27"/>
      <c r="AE247" s="25"/>
      <c r="AF247" s="22"/>
      <c r="AG247" s="22"/>
      <c r="AH247" s="22"/>
      <c r="AI247" s="22"/>
      <c r="AJ247" s="27"/>
      <c r="AK247" s="25"/>
      <c r="AL247" s="22"/>
      <c r="AM247" s="22"/>
      <c r="AN247" s="22"/>
      <c r="AO247" s="22"/>
      <c r="AP247" s="27"/>
      <c r="AQ247" s="25"/>
    </row>
    <row r="248" spans="1:43" ht="13.2" x14ac:dyDescent="0.25">
      <c r="A248" s="7"/>
      <c r="B248"/>
      <c r="C248" s="22"/>
      <c r="D248" s="22"/>
      <c r="E248" s="22"/>
      <c r="F248" s="27"/>
      <c r="G248" s="25"/>
      <c r="H248" s="22"/>
      <c r="I248" s="22"/>
      <c r="J248" s="22"/>
      <c r="K248" s="22"/>
      <c r="L248" s="27"/>
      <c r="M248" s="25"/>
      <c r="N248" s="22"/>
      <c r="O248" s="22"/>
      <c r="P248" s="22"/>
      <c r="Q248" s="22"/>
      <c r="R248" s="27"/>
      <c r="S248" s="25"/>
      <c r="T248" s="22"/>
      <c r="U248" s="22"/>
      <c r="V248" s="22"/>
      <c r="W248" s="22"/>
      <c r="X248" s="27"/>
      <c r="Y248" s="25"/>
      <c r="Z248" s="22"/>
      <c r="AA248" s="22"/>
      <c r="AB248" s="22"/>
      <c r="AC248" s="22"/>
      <c r="AD248" s="27"/>
      <c r="AE248" s="25"/>
      <c r="AF248" s="22"/>
      <c r="AG248" s="22"/>
      <c r="AH248" s="22"/>
      <c r="AI248" s="22"/>
      <c r="AJ248" s="27"/>
      <c r="AK248" s="25"/>
      <c r="AL248" s="22"/>
      <c r="AM248" s="22"/>
      <c r="AN248" s="22"/>
      <c r="AO248" s="22"/>
      <c r="AP248" s="27"/>
      <c r="AQ248" s="25"/>
    </row>
    <row r="249" spans="1:43" ht="13.2" x14ac:dyDescent="0.25">
      <c r="A249" s="7"/>
      <c r="B249"/>
      <c r="C249" s="22"/>
      <c r="D249" s="22"/>
      <c r="E249" s="22"/>
      <c r="F249" s="27"/>
      <c r="G249" s="25"/>
      <c r="H249" s="22"/>
      <c r="I249" s="22"/>
      <c r="J249" s="22"/>
      <c r="K249" s="22"/>
      <c r="L249" s="27"/>
      <c r="M249" s="25"/>
      <c r="N249" s="22"/>
      <c r="O249" s="22"/>
      <c r="P249" s="22"/>
      <c r="Q249" s="22"/>
      <c r="R249" s="27"/>
      <c r="S249" s="25"/>
      <c r="T249" s="22"/>
      <c r="U249" s="22"/>
      <c r="V249" s="22"/>
      <c r="W249" s="22"/>
      <c r="X249" s="27"/>
      <c r="Y249" s="25"/>
      <c r="Z249" s="22"/>
      <c r="AA249" s="22"/>
      <c r="AB249" s="22"/>
      <c r="AC249" s="22"/>
      <c r="AD249" s="27"/>
      <c r="AE249" s="25"/>
      <c r="AF249" s="22"/>
      <c r="AG249" s="22"/>
      <c r="AH249" s="22"/>
      <c r="AI249" s="22"/>
      <c r="AJ249" s="27"/>
      <c r="AK249" s="25"/>
      <c r="AL249" s="22"/>
      <c r="AM249" s="22"/>
      <c r="AN249" s="22"/>
      <c r="AO249" s="22"/>
      <c r="AP249" s="27"/>
      <c r="AQ249" s="25"/>
    </row>
    <row r="250" spans="1:43" ht="13.2" x14ac:dyDescent="0.25">
      <c r="A250" s="7"/>
      <c r="B250"/>
      <c r="C250" s="22"/>
      <c r="D250" s="22"/>
      <c r="E250" s="22"/>
      <c r="F250" s="27"/>
      <c r="G250" s="25"/>
      <c r="H250" s="22"/>
      <c r="I250" s="22"/>
      <c r="J250" s="22"/>
      <c r="K250" s="22"/>
      <c r="L250" s="27"/>
      <c r="M250" s="25"/>
      <c r="N250" s="22"/>
      <c r="O250" s="22"/>
      <c r="P250" s="22"/>
      <c r="Q250" s="22"/>
      <c r="R250" s="27"/>
      <c r="S250" s="25"/>
      <c r="T250" s="22"/>
      <c r="U250" s="22"/>
      <c r="V250" s="22"/>
      <c r="W250" s="22"/>
      <c r="X250" s="27"/>
      <c r="Y250" s="25"/>
      <c r="Z250" s="22"/>
      <c r="AA250" s="22"/>
      <c r="AB250" s="22"/>
      <c r="AC250" s="22"/>
      <c r="AD250" s="27"/>
      <c r="AE250" s="25"/>
      <c r="AF250" s="22"/>
      <c r="AG250" s="22"/>
      <c r="AH250" s="22"/>
      <c r="AI250" s="22"/>
      <c r="AJ250" s="27"/>
      <c r="AK250" s="25"/>
      <c r="AL250" s="22"/>
      <c r="AM250" s="22"/>
      <c r="AN250" s="22"/>
      <c r="AO250" s="22"/>
      <c r="AP250" s="27"/>
      <c r="AQ250" s="25"/>
    </row>
    <row r="251" spans="1:43" ht="13.2" x14ac:dyDescent="0.25">
      <c r="A251" s="7"/>
      <c r="B251"/>
      <c r="C251" s="22"/>
      <c r="D251" s="22"/>
      <c r="E251" s="22"/>
      <c r="F251" s="27"/>
      <c r="G251" s="25"/>
      <c r="H251" s="22"/>
      <c r="I251" s="22"/>
      <c r="J251" s="22"/>
      <c r="K251" s="22"/>
      <c r="L251" s="27"/>
      <c r="M251" s="25"/>
      <c r="N251" s="22"/>
      <c r="O251" s="22"/>
      <c r="P251" s="22"/>
      <c r="Q251" s="22"/>
      <c r="R251" s="27"/>
      <c r="S251" s="25"/>
      <c r="T251" s="22"/>
      <c r="U251" s="22"/>
      <c r="V251" s="22"/>
      <c r="W251" s="22"/>
      <c r="X251" s="27"/>
      <c r="Y251" s="25"/>
      <c r="Z251" s="22"/>
      <c r="AA251" s="22"/>
      <c r="AB251" s="22"/>
      <c r="AC251" s="22"/>
      <c r="AD251" s="27"/>
      <c r="AE251" s="25"/>
      <c r="AF251" s="22"/>
      <c r="AG251" s="22"/>
      <c r="AH251" s="22"/>
      <c r="AI251" s="22"/>
      <c r="AJ251" s="27"/>
      <c r="AK251" s="25"/>
      <c r="AL251" s="22"/>
      <c r="AM251" s="22"/>
      <c r="AN251" s="22"/>
      <c r="AO251" s="22"/>
      <c r="AP251" s="27"/>
      <c r="AQ251" s="25"/>
    </row>
    <row r="252" spans="1:43" ht="13.2" x14ac:dyDescent="0.25">
      <c r="A252" s="7"/>
      <c r="B252"/>
      <c r="C252" s="22"/>
      <c r="D252" s="22"/>
      <c r="E252" s="22"/>
      <c r="F252" s="27"/>
      <c r="G252" s="25"/>
      <c r="H252" s="22"/>
      <c r="I252" s="22"/>
      <c r="J252" s="22"/>
      <c r="K252" s="22"/>
      <c r="L252" s="27"/>
      <c r="M252" s="25"/>
      <c r="N252" s="22"/>
      <c r="O252" s="22"/>
      <c r="P252" s="22"/>
      <c r="Q252" s="22"/>
      <c r="R252" s="27"/>
      <c r="S252" s="25"/>
      <c r="T252" s="22"/>
      <c r="U252" s="22"/>
      <c r="V252" s="22"/>
      <c r="W252" s="22"/>
      <c r="X252" s="27"/>
      <c r="Y252" s="25"/>
      <c r="Z252" s="22"/>
      <c r="AA252" s="22"/>
      <c r="AB252" s="22"/>
      <c r="AC252" s="22"/>
      <c r="AD252" s="27"/>
      <c r="AE252" s="25"/>
      <c r="AF252" s="22"/>
      <c r="AG252" s="22"/>
      <c r="AH252" s="22"/>
      <c r="AI252" s="22"/>
      <c r="AJ252" s="27"/>
      <c r="AK252" s="25"/>
      <c r="AL252" s="22"/>
      <c r="AM252" s="22"/>
      <c r="AN252" s="22"/>
      <c r="AO252" s="22"/>
      <c r="AP252" s="27"/>
      <c r="AQ252" s="25"/>
    </row>
    <row r="253" spans="1:43" ht="13.2" x14ac:dyDescent="0.25">
      <c r="A253" s="7"/>
      <c r="B253"/>
      <c r="C253" s="22"/>
      <c r="D253" s="22"/>
      <c r="E253" s="22"/>
      <c r="F253" s="27"/>
      <c r="G253" s="25"/>
      <c r="H253" s="22"/>
      <c r="I253" s="22"/>
      <c r="J253" s="22"/>
      <c r="K253" s="22"/>
      <c r="L253" s="27"/>
      <c r="M253" s="25"/>
      <c r="N253" s="22"/>
      <c r="O253" s="22"/>
      <c r="P253" s="22"/>
      <c r="Q253" s="22"/>
      <c r="R253" s="27"/>
      <c r="S253" s="25"/>
      <c r="T253" s="22"/>
      <c r="U253" s="22"/>
      <c r="V253" s="22"/>
      <c r="W253" s="22"/>
      <c r="X253" s="27"/>
      <c r="Y253" s="25"/>
      <c r="Z253" s="22"/>
      <c r="AA253" s="22"/>
      <c r="AB253" s="22"/>
      <c r="AC253" s="22"/>
      <c r="AD253" s="27"/>
      <c r="AE253" s="25"/>
      <c r="AF253" s="22"/>
      <c r="AG253" s="22"/>
      <c r="AH253" s="22"/>
      <c r="AI253" s="22"/>
      <c r="AJ253" s="27"/>
      <c r="AK253" s="25"/>
      <c r="AL253" s="22"/>
      <c r="AM253" s="22"/>
      <c r="AN253" s="22"/>
      <c r="AO253" s="22"/>
      <c r="AP253" s="27"/>
      <c r="AQ253" s="25"/>
    </row>
    <row r="254" spans="1:43" ht="13.2" x14ac:dyDescent="0.25">
      <c r="A254" s="7"/>
      <c r="B254"/>
      <c r="C254" s="22"/>
      <c r="D254" s="22"/>
      <c r="E254" s="22"/>
      <c r="F254" s="27"/>
      <c r="G254" s="25"/>
      <c r="H254" s="22"/>
      <c r="I254" s="22"/>
      <c r="J254" s="22"/>
      <c r="K254" s="22"/>
      <c r="L254" s="27"/>
      <c r="M254" s="25"/>
      <c r="N254" s="22"/>
      <c r="O254" s="22"/>
      <c r="P254" s="22"/>
      <c r="Q254" s="22"/>
      <c r="R254" s="27"/>
      <c r="S254" s="25"/>
      <c r="T254" s="22"/>
      <c r="U254" s="22"/>
      <c r="V254" s="22"/>
      <c r="W254" s="22"/>
      <c r="X254" s="27"/>
      <c r="Y254" s="25"/>
      <c r="Z254" s="22"/>
      <c r="AA254" s="22"/>
      <c r="AB254" s="22"/>
      <c r="AC254" s="22"/>
      <c r="AD254" s="27"/>
      <c r="AE254" s="25"/>
      <c r="AF254" s="22"/>
      <c r="AG254" s="22"/>
      <c r="AH254" s="22"/>
      <c r="AI254" s="22"/>
      <c r="AJ254" s="27"/>
      <c r="AK254" s="25"/>
      <c r="AL254" s="22"/>
      <c r="AM254" s="22"/>
      <c r="AN254" s="22"/>
      <c r="AO254" s="22"/>
      <c r="AP254" s="27"/>
      <c r="AQ254" s="25"/>
    </row>
    <row r="255" spans="1:43" ht="13.2" x14ac:dyDescent="0.25">
      <c r="A255" s="7"/>
      <c r="B255"/>
      <c r="C255" s="22"/>
      <c r="D255" s="22"/>
      <c r="E255" s="22"/>
      <c r="F255" s="27"/>
      <c r="G255" s="25"/>
      <c r="H255" s="22"/>
      <c r="I255" s="22"/>
      <c r="J255" s="22"/>
      <c r="K255" s="22"/>
      <c r="L255" s="27"/>
      <c r="M255" s="25"/>
      <c r="N255" s="22"/>
      <c r="O255" s="22"/>
      <c r="P255" s="22"/>
      <c r="Q255" s="22"/>
      <c r="R255" s="27"/>
      <c r="S255" s="25"/>
      <c r="T255" s="22"/>
      <c r="U255" s="22"/>
      <c r="V255" s="22"/>
      <c r="W255" s="22"/>
      <c r="X255" s="27"/>
      <c r="Y255" s="25"/>
      <c r="Z255" s="22"/>
      <c r="AA255" s="22"/>
      <c r="AB255" s="22"/>
      <c r="AC255" s="22"/>
      <c r="AD255" s="27"/>
      <c r="AE255" s="25"/>
      <c r="AF255" s="22"/>
      <c r="AG255" s="22"/>
      <c r="AH255" s="22"/>
      <c r="AI255" s="22"/>
      <c r="AJ255" s="27"/>
      <c r="AK255" s="25"/>
      <c r="AL255" s="22"/>
      <c r="AM255" s="22"/>
      <c r="AN255" s="22"/>
      <c r="AO255" s="22"/>
      <c r="AP255" s="27"/>
      <c r="AQ255" s="25"/>
    </row>
    <row r="256" spans="1:43" ht="13.2" x14ac:dyDescent="0.25">
      <c r="A256" s="7"/>
      <c r="B256"/>
      <c r="C256" s="22"/>
      <c r="D256" s="22"/>
      <c r="E256" s="22"/>
      <c r="F256" s="27"/>
      <c r="G256" s="25"/>
      <c r="H256" s="22"/>
      <c r="I256" s="22"/>
      <c r="J256" s="22"/>
      <c r="K256" s="22"/>
      <c r="L256" s="27"/>
      <c r="M256" s="25"/>
      <c r="N256" s="22"/>
      <c r="O256" s="22"/>
      <c r="P256" s="22"/>
      <c r="Q256" s="22"/>
      <c r="R256" s="27"/>
      <c r="S256" s="25"/>
      <c r="T256" s="22"/>
      <c r="U256" s="22"/>
      <c r="V256" s="22"/>
      <c r="W256" s="22"/>
      <c r="X256" s="27"/>
      <c r="Y256" s="25"/>
      <c r="Z256" s="22"/>
      <c r="AA256" s="22"/>
      <c r="AB256" s="22"/>
      <c r="AC256" s="22"/>
      <c r="AD256" s="27"/>
      <c r="AE256" s="25"/>
      <c r="AF256" s="22"/>
      <c r="AG256" s="22"/>
      <c r="AH256" s="22"/>
      <c r="AI256" s="22"/>
      <c r="AJ256" s="27"/>
      <c r="AK256" s="25"/>
      <c r="AL256" s="22"/>
      <c r="AM256" s="22"/>
      <c r="AN256" s="22"/>
      <c r="AO256" s="22"/>
      <c r="AP256" s="27"/>
      <c r="AQ256" s="25"/>
    </row>
    <row r="257" spans="1:43" ht="13.2" x14ac:dyDescent="0.25">
      <c r="A257" s="7"/>
      <c r="B257"/>
      <c r="C257" s="22"/>
      <c r="D257" s="22"/>
      <c r="E257" s="22"/>
      <c r="F257" s="27"/>
      <c r="G257" s="25"/>
      <c r="H257" s="22"/>
      <c r="I257" s="22"/>
      <c r="J257" s="22"/>
      <c r="K257" s="22"/>
      <c r="L257" s="27"/>
      <c r="M257" s="25"/>
      <c r="N257" s="22"/>
      <c r="O257" s="22"/>
      <c r="P257" s="22"/>
      <c r="Q257" s="22"/>
      <c r="R257" s="27"/>
      <c r="S257" s="25"/>
      <c r="T257" s="22"/>
      <c r="U257" s="22"/>
      <c r="V257" s="22"/>
      <c r="W257" s="22"/>
      <c r="X257" s="27"/>
      <c r="Y257" s="25"/>
      <c r="Z257" s="22"/>
      <c r="AA257" s="22"/>
      <c r="AB257" s="22"/>
      <c r="AC257" s="22"/>
      <c r="AD257" s="27"/>
      <c r="AE257" s="25"/>
      <c r="AF257" s="22"/>
      <c r="AG257" s="22"/>
      <c r="AH257" s="22"/>
      <c r="AI257" s="22"/>
      <c r="AJ257" s="27"/>
      <c r="AK257" s="25"/>
      <c r="AL257" s="22"/>
      <c r="AM257" s="22"/>
      <c r="AN257" s="22"/>
      <c r="AO257" s="22"/>
      <c r="AP257" s="27"/>
      <c r="AQ257" s="25"/>
    </row>
    <row r="258" spans="1:43" ht="13.2" x14ac:dyDescent="0.25">
      <c r="A258" s="7"/>
      <c r="B258"/>
      <c r="C258" s="22"/>
      <c r="D258" s="22"/>
      <c r="E258" s="22"/>
      <c r="F258" s="27"/>
      <c r="G258" s="25"/>
      <c r="H258" s="22"/>
      <c r="I258" s="22"/>
      <c r="J258" s="22"/>
      <c r="K258" s="22"/>
      <c r="L258" s="27"/>
      <c r="M258" s="25"/>
      <c r="N258" s="22"/>
      <c r="O258" s="22"/>
      <c r="P258" s="22"/>
      <c r="Q258" s="22"/>
      <c r="R258" s="27"/>
      <c r="S258" s="25"/>
      <c r="T258" s="22"/>
      <c r="U258" s="22"/>
      <c r="V258" s="22"/>
      <c r="W258" s="22"/>
      <c r="X258" s="27"/>
      <c r="Y258" s="25"/>
      <c r="Z258" s="22"/>
      <c r="AA258" s="22"/>
      <c r="AB258" s="22"/>
      <c r="AC258" s="22"/>
      <c r="AD258" s="27"/>
      <c r="AE258" s="25"/>
      <c r="AF258" s="22"/>
      <c r="AG258" s="22"/>
      <c r="AH258" s="22"/>
      <c r="AI258" s="22"/>
      <c r="AJ258" s="27"/>
      <c r="AK258" s="25"/>
      <c r="AL258" s="22"/>
      <c r="AM258" s="22"/>
      <c r="AN258" s="22"/>
      <c r="AO258" s="22"/>
      <c r="AP258" s="27"/>
      <c r="AQ258" s="25"/>
    </row>
    <row r="259" spans="1:43" ht="13.2" x14ac:dyDescent="0.25">
      <c r="A259" s="7"/>
      <c r="B259"/>
      <c r="C259" s="22"/>
      <c r="D259" s="22"/>
      <c r="E259" s="22"/>
      <c r="F259" s="27"/>
      <c r="G259" s="25"/>
      <c r="H259" s="22"/>
      <c r="I259" s="22"/>
      <c r="J259" s="22"/>
      <c r="K259" s="22"/>
      <c r="L259" s="27"/>
      <c r="M259" s="25"/>
      <c r="N259" s="22"/>
      <c r="O259" s="22"/>
      <c r="P259" s="22"/>
      <c r="Q259" s="22"/>
      <c r="R259" s="27"/>
      <c r="S259" s="25"/>
      <c r="T259" s="22"/>
      <c r="U259" s="22"/>
      <c r="V259" s="22"/>
      <c r="W259" s="22"/>
      <c r="X259" s="27"/>
      <c r="Y259" s="25"/>
      <c r="Z259" s="22"/>
      <c r="AA259" s="22"/>
      <c r="AB259" s="22"/>
      <c r="AC259" s="22"/>
      <c r="AD259" s="27"/>
      <c r="AE259" s="25"/>
      <c r="AF259" s="22"/>
      <c r="AG259" s="22"/>
      <c r="AH259" s="22"/>
      <c r="AI259" s="22"/>
      <c r="AJ259" s="27"/>
      <c r="AK259" s="25"/>
      <c r="AL259" s="22"/>
      <c r="AM259" s="22"/>
      <c r="AN259" s="22"/>
      <c r="AO259" s="22"/>
      <c r="AP259" s="27"/>
      <c r="AQ259" s="25"/>
    </row>
    <row r="260" spans="1:43" ht="13.2" x14ac:dyDescent="0.25">
      <c r="A260" s="7"/>
      <c r="B260"/>
      <c r="C260" s="22"/>
      <c r="D260" s="22"/>
      <c r="E260" s="22"/>
      <c r="F260" s="27"/>
      <c r="G260" s="25"/>
      <c r="H260" s="22"/>
      <c r="I260" s="22"/>
      <c r="J260" s="22"/>
      <c r="K260" s="22"/>
      <c r="L260" s="27"/>
      <c r="M260" s="25"/>
      <c r="N260" s="22"/>
      <c r="O260" s="22"/>
      <c r="P260" s="22"/>
      <c r="Q260" s="22"/>
      <c r="R260" s="27"/>
      <c r="S260" s="25"/>
      <c r="T260" s="22"/>
      <c r="U260" s="22"/>
      <c r="V260" s="22"/>
      <c r="W260" s="22"/>
      <c r="X260" s="27"/>
      <c r="Y260" s="25"/>
      <c r="Z260" s="22"/>
      <c r="AA260" s="22"/>
      <c r="AB260" s="22"/>
      <c r="AC260" s="22"/>
      <c r="AD260" s="27"/>
      <c r="AE260" s="25"/>
      <c r="AF260" s="22"/>
      <c r="AG260" s="22"/>
      <c r="AH260" s="22"/>
      <c r="AI260" s="22"/>
      <c r="AJ260" s="27"/>
      <c r="AK260" s="25"/>
      <c r="AL260" s="22"/>
      <c r="AM260" s="22"/>
      <c r="AN260" s="22"/>
      <c r="AO260" s="22"/>
      <c r="AP260" s="27"/>
      <c r="AQ260" s="25"/>
    </row>
    <row r="261" spans="1:43" ht="13.2" x14ac:dyDescent="0.25">
      <c r="A261" s="7"/>
      <c r="B261"/>
      <c r="C261" s="22"/>
      <c r="D261" s="22"/>
      <c r="E261" s="22"/>
      <c r="F261" s="27"/>
      <c r="G261" s="25"/>
      <c r="H261" s="22"/>
      <c r="I261" s="22"/>
      <c r="J261" s="22"/>
      <c r="K261" s="22"/>
      <c r="L261" s="27"/>
      <c r="M261" s="25"/>
      <c r="N261" s="22"/>
      <c r="O261" s="22"/>
      <c r="P261" s="22"/>
      <c r="Q261" s="22"/>
      <c r="R261" s="27"/>
      <c r="S261" s="25"/>
      <c r="T261" s="22"/>
      <c r="U261" s="22"/>
      <c r="V261" s="22"/>
      <c r="W261" s="22"/>
      <c r="X261" s="27"/>
      <c r="Y261" s="25"/>
      <c r="Z261" s="22"/>
      <c r="AA261" s="22"/>
      <c r="AB261" s="22"/>
      <c r="AC261" s="22"/>
      <c r="AD261" s="27"/>
      <c r="AE261" s="25"/>
      <c r="AF261" s="22"/>
      <c r="AG261" s="22"/>
      <c r="AH261" s="22"/>
      <c r="AI261" s="22"/>
      <c r="AJ261" s="27"/>
      <c r="AK261" s="25"/>
      <c r="AL261" s="22"/>
      <c r="AM261" s="22"/>
      <c r="AN261" s="22"/>
      <c r="AO261" s="22"/>
      <c r="AP261" s="27"/>
      <c r="AQ261" s="25"/>
    </row>
    <row r="262" spans="1:43" ht="13.2" x14ac:dyDescent="0.25">
      <c r="A262" s="7"/>
      <c r="B262"/>
      <c r="C262" s="22"/>
      <c r="D262" s="22"/>
      <c r="E262" s="22"/>
      <c r="F262" s="27"/>
      <c r="G262" s="25"/>
      <c r="H262" s="22"/>
      <c r="I262" s="22"/>
      <c r="J262" s="22"/>
      <c r="K262" s="22"/>
      <c r="L262" s="27"/>
      <c r="M262" s="25"/>
      <c r="N262" s="22"/>
      <c r="O262" s="22"/>
      <c r="P262" s="22"/>
      <c r="Q262" s="22"/>
      <c r="R262" s="27"/>
      <c r="S262" s="25"/>
      <c r="T262" s="22"/>
      <c r="U262" s="22"/>
      <c r="V262" s="22"/>
      <c r="W262" s="22"/>
      <c r="X262" s="27"/>
      <c r="Y262" s="25"/>
      <c r="Z262" s="22"/>
      <c r="AA262" s="22"/>
      <c r="AB262" s="22"/>
      <c r="AC262" s="22"/>
      <c r="AD262" s="27"/>
      <c r="AE262" s="25"/>
      <c r="AF262" s="22"/>
      <c r="AG262" s="22"/>
      <c r="AH262" s="22"/>
      <c r="AI262" s="22"/>
      <c r="AJ262" s="27"/>
      <c r="AK262" s="25"/>
      <c r="AL262" s="22"/>
      <c r="AM262" s="22"/>
      <c r="AN262" s="22"/>
      <c r="AO262" s="22"/>
      <c r="AP262" s="27"/>
      <c r="AQ262" s="25"/>
    </row>
    <row r="263" spans="1:43" ht="13.2" x14ac:dyDescent="0.25">
      <c r="A263" s="7"/>
      <c r="B263"/>
      <c r="C263" s="22"/>
      <c r="D263" s="22"/>
      <c r="E263" s="22"/>
      <c r="F263" s="27"/>
      <c r="G263" s="25"/>
      <c r="H263" s="22"/>
      <c r="I263" s="22"/>
      <c r="J263" s="22"/>
      <c r="K263" s="22"/>
      <c r="L263" s="27"/>
      <c r="M263" s="25"/>
      <c r="N263" s="22"/>
      <c r="O263" s="22"/>
      <c r="P263" s="22"/>
      <c r="Q263" s="22"/>
      <c r="R263" s="27"/>
      <c r="S263" s="25"/>
      <c r="T263" s="22"/>
      <c r="U263" s="22"/>
      <c r="V263" s="22"/>
      <c r="W263" s="22"/>
      <c r="X263" s="27"/>
      <c r="Y263" s="25"/>
      <c r="Z263" s="22"/>
      <c r="AA263" s="22"/>
      <c r="AB263" s="22"/>
      <c r="AC263" s="22"/>
      <c r="AD263" s="27"/>
      <c r="AE263" s="25"/>
      <c r="AF263" s="22"/>
      <c r="AG263" s="22"/>
      <c r="AH263" s="22"/>
      <c r="AI263" s="22"/>
      <c r="AJ263" s="27"/>
      <c r="AK263" s="25"/>
      <c r="AL263" s="22"/>
      <c r="AM263" s="22"/>
      <c r="AN263" s="22"/>
      <c r="AO263" s="22"/>
      <c r="AP263" s="27"/>
      <c r="AQ263" s="25"/>
    </row>
    <row r="264" spans="1:43" ht="13.2" x14ac:dyDescent="0.25">
      <c r="A264" s="7"/>
      <c r="B264"/>
      <c r="C264" s="22"/>
      <c r="D264" s="22"/>
      <c r="E264" s="22"/>
      <c r="F264" s="27"/>
      <c r="G264" s="25"/>
      <c r="H264" s="22"/>
      <c r="I264" s="22"/>
      <c r="J264" s="22"/>
      <c r="K264" s="22"/>
      <c r="L264" s="27"/>
      <c r="M264" s="25"/>
      <c r="N264" s="22"/>
      <c r="O264" s="22"/>
      <c r="P264" s="22"/>
      <c r="Q264" s="22"/>
      <c r="R264" s="27"/>
      <c r="S264" s="25"/>
      <c r="T264" s="22"/>
      <c r="U264" s="22"/>
      <c r="V264" s="22"/>
      <c r="W264" s="22"/>
      <c r="X264" s="27"/>
      <c r="Y264" s="25"/>
      <c r="Z264" s="22"/>
      <c r="AA264" s="22"/>
      <c r="AB264" s="22"/>
      <c r="AC264" s="22"/>
      <c r="AD264" s="27"/>
      <c r="AE264" s="25"/>
      <c r="AF264" s="22"/>
      <c r="AG264" s="22"/>
      <c r="AH264" s="22"/>
      <c r="AI264" s="22"/>
      <c r="AJ264" s="27"/>
      <c r="AK264" s="25"/>
      <c r="AL264" s="22"/>
      <c r="AM264" s="22"/>
      <c r="AN264" s="22"/>
      <c r="AO264" s="22"/>
      <c r="AP264" s="27"/>
      <c r="AQ264" s="25"/>
    </row>
    <row r="265" spans="1:43" ht="13.2" x14ac:dyDescent="0.25">
      <c r="A265" s="7"/>
      <c r="B265"/>
      <c r="C265" s="22"/>
      <c r="D265" s="22"/>
      <c r="E265" s="22"/>
      <c r="F265" s="27"/>
      <c r="G265" s="25"/>
      <c r="H265" s="22"/>
      <c r="I265" s="22"/>
      <c r="J265" s="22"/>
      <c r="K265" s="22"/>
      <c r="L265" s="27"/>
      <c r="M265" s="25"/>
      <c r="N265" s="22"/>
      <c r="O265" s="22"/>
      <c r="P265" s="22"/>
      <c r="Q265" s="22"/>
      <c r="R265" s="27"/>
      <c r="S265" s="25"/>
      <c r="T265" s="22"/>
      <c r="U265" s="22"/>
      <c r="V265" s="22"/>
      <c r="W265" s="22"/>
      <c r="X265" s="27"/>
      <c r="Y265" s="25"/>
      <c r="Z265" s="22"/>
      <c r="AA265" s="22"/>
      <c r="AB265" s="22"/>
      <c r="AC265" s="22"/>
      <c r="AD265" s="27"/>
      <c r="AE265" s="25"/>
      <c r="AF265" s="22"/>
      <c r="AG265" s="22"/>
      <c r="AH265" s="22"/>
      <c r="AI265" s="22"/>
      <c r="AJ265" s="27"/>
      <c r="AK265" s="25"/>
      <c r="AL265" s="22"/>
      <c r="AM265" s="22"/>
      <c r="AN265" s="22"/>
      <c r="AO265" s="22"/>
      <c r="AP265" s="27"/>
      <c r="AQ265" s="25"/>
    </row>
    <row r="266" spans="1:43" ht="13.2" x14ac:dyDescent="0.25">
      <c r="A266" s="7"/>
      <c r="B266"/>
      <c r="C266" s="22"/>
      <c r="D266" s="22"/>
      <c r="E266" s="22"/>
      <c r="F266" s="27"/>
      <c r="G266" s="25"/>
      <c r="H266" s="22"/>
      <c r="I266" s="22"/>
      <c r="J266" s="22"/>
      <c r="K266" s="22"/>
      <c r="L266" s="27"/>
      <c r="M266" s="25"/>
      <c r="N266" s="22"/>
      <c r="O266" s="22"/>
      <c r="P266" s="22"/>
      <c r="Q266" s="22"/>
      <c r="R266" s="27"/>
      <c r="S266" s="25"/>
      <c r="T266" s="22"/>
      <c r="U266" s="22"/>
      <c r="V266" s="22"/>
      <c r="W266" s="22"/>
      <c r="X266" s="27"/>
      <c r="Y266" s="25"/>
      <c r="Z266" s="22"/>
      <c r="AA266" s="22"/>
      <c r="AB266" s="22"/>
      <c r="AC266" s="22"/>
      <c r="AD266" s="27"/>
      <c r="AE266" s="25"/>
      <c r="AF266" s="22"/>
      <c r="AG266" s="22"/>
      <c r="AH266" s="22"/>
      <c r="AI266" s="22"/>
      <c r="AJ266" s="27"/>
      <c r="AK266" s="25"/>
      <c r="AL266" s="22"/>
      <c r="AM266" s="22"/>
      <c r="AN266" s="22"/>
      <c r="AO266" s="22"/>
      <c r="AP266" s="27"/>
      <c r="AQ266" s="25"/>
    </row>
    <row r="267" spans="1:43" ht="13.2" x14ac:dyDescent="0.25">
      <c r="A267" s="7"/>
      <c r="B267"/>
      <c r="C267" s="22"/>
      <c r="D267" s="22"/>
      <c r="E267" s="22"/>
      <c r="F267" s="27"/>
      <c r="G267" s="25"/>
      <c r="H267" s="22"/>
      <c r="I267" s="22"/>
      <c r="J267" s="22"/>
      <c r="K267" s="22"/>
      <c r="L267" s="27"/>
      <c r="M267" s="25"/>
      <c r="N267" s="22"/>
      <c r="O267" s="22"/>
      <c r="P267" s="22"/>
      <c r="Q267" s="22"/>
      <c r="R267" s="27"/>
      <c r="S267" s="25"/>
      <c r="T267" s="22"/>
      <c r="U267" s="22"/>
      <c r="V267" s="22"/>
      <c r="W267" s="22"/>
      <c r="X267" s="27"/>
      <c r="Y267" s="25"/>
      <c r="Z267" s="22"/>
      <c r="AA267" s="22"/>
      <c r="AB267" s="22"/>
      <c r="AC267" s="22"/>
      <c r="AD267" s="27"/>
      <c r="AE267" s="25"/>
      <c r="AF267" s="22"/>
      <c r="AG267" s="22"/>
      <c r="AH267" s="22"/>
      <c r="AI267" s="22"/>
      <c r="AJ267" s="27"/>
      <c r="AK267" s="25"/>
      <c r="AL267" s="22"/>
      <c r="AM267" s="22"/>
      <c r="AN267" s="22"/>
      <c r="AO267" s="22"/>
      <c r="AP267" s="27"/>
      <c r="AQ267" s="25"/>
    </row>
    <row r="268" spans="1:43" ht="13.2" x14ac:dyDescent="0.25">
      <c r="A268" s="7"/>
      <c r="B268"/>
      <c r="C268" s="22"/>
      <c r="D268" s="22"/>
      <c r="E268" s="22"/>
      <c r="F268" s="27"/>
      <c r="G268" s="25"/>
      <c r="H268" s="22"/>
      <c r="I268" s="22"/>
      <c r="J268" s="22"/>
      <c r="K268" s="22"/>
      <c r="L268" s="27"/>
      <c r="M268" s="25"/>
      <c r="N268" s="22"/>
      <c r="O268" s="22"/>
      <c r="P268" s="22"/>
      <c r="Q268" s="22"/>
      <c r="R268" s="27"/>
      <c r="S268" s="25"/>
      <c r="T268" s="22"/>
      <c r="U268" s="22"/>
      <c r="V268" s="22"/>
      <c r="W268" s="22"/>
      <c r="X268" s="27"/>
      <c r="Y268" s="25"/>
      <c r="Z268" s="22"/>
      <c r="AA268" s="22"/>
      <c r="AB268" s="22"/>
      <c r="AC268" s="22"/>
      <c r="AD268" s="27"/>
      <c r="AE268" s="25"/>
      <c r="AF268" s="22"/>
      <c r="AG268" s="22"/>
      <c r="AH268" s="22"/>
      <c r="AI268" s="22"/>
      <c r="AJ268" s="27"/>
      <c r="AK268" s="25"/>
      <c r="AL268" s="22"/>
      <c r="AM268" s="22"/>
      <c r="AN268" s="22"/>
      <c r="AO268" s="22"/>
      <c r="AP268" s="27"/>
      <c r="AQ268" s="25"/>
    </row>
    <row r="269" spans="1:43" ht="13.2" x14ac:dyDescent="0.25">
      <c r="A269" s="7"/>
      <c r="B269"/>
      <c r="C269" s="22"/>
      <c r="D269" s="22"/>
      <c r="E269" s="22"/>
      <c r="F269" s="27"/>
      <c r="G269" s="25"/>
      <c r="H269" s="22"/>
      <c r="I269" s="22"/>
      <c r="J269" s="22"/>
      <c r="K269" s="22"/>
      <c r="L269" s="27"/>
      <c r="M269" s="25"/>
      <c r="N269" s="22"/>
      <c r="O269" s="22"/>
      <c r="P269" s="22"/>
      <c r="Q269" s="22"/>
      <c r="R269" s="27"/>
      <c r="S269" s="25"/>
      <c r="T269" s="22"/>
      <c r="U269" s="22"/>
      <c r="V269" s="22"/>
      <c r="W269" s="22"/>
      <c r="X269" s="27"/>
      <c r="Y269" s="25"/>
      <c r="Z269" s="22"/>
      <c r="AA269" s="22"/>
      <c r="AB269" s="22"/>
      <c r="AC269" s="22"/>
      <c r="AD269" s="27"/>
      <c r="AE269" s="25"/>
      <c r="AF269" s="22"/>
      <c r="AG269" s="22"/>
      <c r="AH269" s="22"/>
      <c r="AI269" s="22"/>
      <c r="AJ269" s="27"/>
      <c r="AK269" s="25"/>
      <c r="AL269" s="22"/>
      <c r="AM269" s="22"/>
      <c r="AN269" s="22"/>
      <c r="AO269" s="22"/>
      <c r="AP269" s="27"/>
      <c r="AQ269" s="25"/>
    </row>
    <row r="270" spans="1:43" ht="13.2" x14ac:dyDescent="0.25">
      <c r="A270" s="7"/>
      <c r="B270"/>
      <c r="C270" s="22"/>
      <c r="D270" s="22"/>
      <c r="E270" s="22"/>
      <c r="F270" s="27"/>
      <c r="G270" s="25"/>
      <c r="H270" s="22"/>
      <c r="I270" s="22"/>
      <c r="J270" s="22"/>
      <c r="K270" s="22"/>
      <c r="L270" s="27"/>
      <c r="M270" s="25"/>
      <c r="N270" s="22"/>
      <c r="O270" s="22"/>
      <c r="P270" s="22"/>
      <c r="Q270" s="22"/>
      <c r="R270" s="27"/>
      <c r="S270" s="25"/>
      <c r="T270" s="22"/>
      <c r="U270" s="22"/>
      <c r="V270" s="22"/>
      <c r="W270" s="22"/>
      <c r="X270" s="27"/>
      <c r="Y270" s="25"/>
      <c r="Z270" s="22"/>
      <c r="AA270" s="22"/>
      <c r="AB270" s="22"/>
      <c r="AC270" s="22"/>
      <c r="AD270" s="27"/>
      <c r="AE270" s="25"/>
      <c r="AF270" s="22"/>
      <c r="AG270" s="22"/>
      <c r="AH270" s="22"/>
      <c r="AI270" s="22"/>
      <c r="AJ270" s="27"/>
      <c r="AK270" s="25"/>
      <c r="AL270" s="22"/>
      <c r="AM270" s="22"/>
      <c r="AN270" s="22"/>
      <c r="AO270" s="22"/>
      <c r="AP270" s="27"/>
      <c r="AQ270" s="25"/>
    </row>
    <row r="271" spans="1:43" ht="13.2" x14ac:dyDescent="0.25">
      <c r="A271" s="7"/>
      <c r="B271"/>
      <c r="C271" s="22"/>
      <c r="D271" s="22"/>
      <c r="E271" s="22"/>
      <c r="F271" s="27"/>
      <c r="G271" s="25"/>
      <c r="H271" s="22"/>
      <c r="I271" s="22"/>
      <c r="J271" s="22"/>
      <c r="K271" s="22"/>
      <c r="L271" s="27"/>
      <c r="M271" s="25"/>
      <c r="N271" s="22"/>
      <c r="O271" s="22"/>
      <c r="P271" s="22"/>
      <c r="Q271" s="22"/>
      <c r="R271" s="27"/>
      <c r="S271" s="25"/>
      <c r="T271" s="22"/>
      <c r="U271" s="22"/>
      <c r="V271" s="22"/>
      <c r="W271" s="22"/>
      <c r="X271" s="27"/>
      <c r="Y271" s="25"/>
      <c r="Z271" s="22"/>
      <c r="AA271" s="22"/>
      <c r="AB271" s="22"/>
      <c r="AC271" s="22"/>
      <c r="AD271" s="27"/>
      <c r="AE271" s="25"/>
      <c r="AF271" s="22"/>
      <c r="AG271" s="22"/>
      <c r="AH271" s="22"/>
      <c r="AI271" s="22"/>
      <c r="AJ271" s="27"/>
      <c r="AK271" s="25"/>
      <c r="AL271" s="22"/>
      <c r="AM271" s="22"/>
      <c r="AN271" s="22"/>
      <c r="AO271" s="22"/>
      <c r="AP271" s="27"/>
      <c r="AQ271" s="25"/>
    </row>
    <row r="272" spans="1:43" ht="13.2" x14ac:dyDescent="0.25">
      <c r="A272" s="7"/>
      <c r="B272"/>
      <c r="C272" s="22"/>
      <c r="D272" s="22"/>
      <c r="E272" s="22"/>
      <c r="F272" s="27"/>
      <c r="G272" s="25"/>
      <c r="H272" s="22"/>
      <c r="I272" s="22"/>
      <c r="J272" s="22"/>
      <c r="K272" s="22"/>
      <c r="L272" s="27"/>
      <c r="M272" s="25"/>
      <c r="N272" s="22"/>
      <c r="O272" s="22"/>
      <c r="P272" s="22"/>
      <c r="Q272" s="22"/>
      <c r="R272" s="27"/>
      <c r="S272" s="25"/>
      <c r="T272" s="22"/>
      <c r="U272" s="22"/>
      <c r="V272" s="22"/>
      <c r="W272" s="22"/>
      <c r="X272" s="27"/>
      <c r="Y272" s="25"/>
      <c r="Z272" s="22"/>
      <c r="AA272" s="22"/>
      <c r="AB272" s="22"/>
      <c r="AC272" s="22"/>
      <c r="AD272" s="27"/>
      <c r="AE272" s="25"/>
      <c r="AF272" s="22"/>
      <c r="AG272" s="22"/>
      <c r="AH272" s="22"/>
      <c r="AI272" s="22"/>
      <c r="AJ272" s="27"/>
      <c r="AK272" s="25"/>
      <c r="AL272" s="22"/>
      <c r="AM272" s="22"/>
      <c r="AN272" s="22"/>
      <c r="AO272" s="22"/>
      <c r="AP272" s="27"/>
      <c r="AQ272" s="25"/>
    </row>
    <row r="273" spans="1:43" ht="13.2" x14ac:dyDescent="0.25">
      <c r="A273" s="7"/>
      <c r="B273"/>
      <c r="C273" s="22"/>
      <c r="D273" s="22"/>
      <c r="E273" s="22"/>
      <c r="F273" s="27"/>
      <c r="G273" s="25"/>
      <c r="H273" s="22"/>
      <c r="I273" s="22"/>
      <c r="J273" s="22"/>
      <c r="K273" s="22"/>
      <c r="L273" s="27"/>
      <c r="M273" s="25"/>
      <c r="N273" s="22"/>
      <c r="O273" s="22"/>
      <c r="P273" s="22"/>
      <c r="Q273" s="22"/>
      <c r="R273" s="27"/>
      <c r="S273" s="25"/>
      <c r="T273" s="22"/>
      <c r="U273" s="22"/>
      <c r="V273" s="22"/>
      <c r="W273" s="22"/>
      <c r="X273" s="27"/>
      <c r="Y273" s="25"/>
      <c r="Z273" s="22"/>
      <c r="AA273" s="22"/>
      <c r="AB273" s="22"/>
      <c r="AC273" s="22"/>
      <c r="AD273" s="27"/>
      <c r="AE273" s="25"/>
      <c r="AF273" s="22"/>
      <c r="AG273" s="22"/>
      <c r="AH273" s="22"/>
      <c r="AI273" s="22"/>
      <c r="AJ273" s="27"/>
      <c r="AK273" s="25"/>
      <c r="AL273" s="22"/>
      <c r="AM273" s="22"/>
      <c r="AN273" s="22"/>
      <c r="AO273" s="22"/>
      <c r="AP273" s="27"/>
      <c r="AQ273" s="25"/>
    </row>
    <row r="274" spans="1:43" ht="13.2" x14ac:dyDescent="0.25">
      <c r="A274" s="7"/>
      <c r="B274"/>
      <c r="C274" s="22"/>
      <c r="D274" s="22"/>
      <c r="E274" s="22"/>
      <c r="F274" s="27"/>
      <c r="G274" s="25"/>
      <c r="H274" s="22"/>
      <c r="I274" s="22"/>
      <c r="J274" s="22"/>
      <c r="K274" s="22"/>
      <c r="L274" s="27"/>
      <c r="M274" s="25"/>
      <c r="N274" s="22"/>
      <c r="O274" s="22"/>
      <c r="P274" s="22"/>
      <c r="Q274" s="22"/>
      <c r="R274" s="27"/>
      <c r="S274" s="25"/>
      <c r="T274" s="22"/>
      <c r="U274" s="22"/>
      <c r="V274" s="22"/>
      <c r="W274" s="22"/>
      <c r="X274" s="27"/>
      <c r="Y274" s="25"/>
      <c r="Z274" s="22"/>
      <c r="AA274" s="22"/>
      <c r="AB274" s="22"/>
      <c r="AC274" s="22"/>
      <c r="AD274" s="27"/>
      <c r="AE274" s="25"/>
      <c r="AF274" s="22"/>
      <c r="AG274" s="22"/>
      <c r="AH274" s="22"/>
      <c r="AI274" s="22"/>
      <c r="AJ274" s="27"/>
      <c r="AK274" s="25"/>
      <c r="AL274" s="22"/>
      <c r="AM274" s="22"/>
      <c r="AN274" s="22"/>
      <c r="AO274" s="22"/>
      <c r="AP274" s="27"/>
      <c r="AQ274" s="25"/>
    </row>
    <row r="275" spans="1:43" ht="13.2" x14ac:dyDescent="0.25">
      <c r="A275" s="7"/>
      <c r="B275"/>
      <c r="C275" s="22"/>
      <c r="D275" s="22"/>
      <c r="E275" s="22"/>
      <c r="F275" s="27"/>
      <c r="G275" s="25"/>
      <c r="H275" s="22"/>
      <c r="I275" s="22"/>
      <c r="J275" s="22"/>
      <c r="K275" s="22"/>
      <c r="L275" s="27"/>
      <c r="M275" s="25"/>
      <c r="N275" s="22"/>
      <c r="O275" s="22"/>
      <c r="P275" s="22"/>
      <c r="Q275" s="22"/>
      <c r="R275" s="27"/>
      <c r="S275" s="25"/>
      <c r="T275" s="22"/>
      <c r="U275" s="22"/>
      <c r="V275" s="22"/>
      <c r="W275" s="22"/>
      <c r="X275" s="27"/>
      <c r="Y275" s="25"/>
      <c r="Z275" s="22"/>
      <c r="AA275" s="22"/>
      <c r="AB275" s="22"/>
      <c r="AC275" s="22"/>
      <c r="AD275" s="27"/>
      <c r="AE275" s="25"/>
      <c r="AF275" s="22"/>
      <c r="AG275" s="22"/>
      <c r="AH275" s="22"/>
      <c r="AI275" s="22"/>
      <c r="AJ275" s="27"/>
      <c r="AK275" s="25"/>
      <c r="AL275" s="22"/>
      <c r="AM275" s="22"/>
      <c r="AN275" s="22"/>
      <c r="AO275" s="22"/>
      <c r="AP275" s="27"/>
      <c r="AQ275" s="25"/>
    </row>
    <row r="276" spans="1:43" ht="13.2" x14ac:dyDescent="0.25">
      <c r="A276" s="7"/>
      <c r="B276"/>
      <c r="C276" s="22"/>
      <c r="D276" s="22"/>
      <c r="E276" s="22"/>
      <c r="F276" s="27"/>
      <c r="G276" s="25"/>
      <c r="H276" s="22"/>
      <c r="I276" s="22"/>
      <c r="J276" s="22"/>
      <c r="K276" s="22"/>
      <c r="L276" s="27"/>
      <c r="M276" s="25"/>
      <c r="N276" s="22"/>
      <c r="O276" s="22"/>
      <c r="P276" s="22"/>
      <c r="Q276" s="22"/>
      <c r="R276" s="27"/>
      <c r="S276" s="25"/>
      <c r="T276" s="22"/>
      <c r="U276" s="22"/>
      <c r="V276" s="22"/>
      <c r="W276" s="22"/>
      <c r="X276" s="27"/>
      <c r="Y276" s="25"/>
      <c r="Z276" s="22"/>
      <c r="AA276" s="22"/>
      <c r="AB276" s="22"/>
      <c r="AC276" s="22"/>
      <c r="AD276" s="27"/>
      <c r="AE276" s="25"/>
      <c r="AF276" s="22"/>
      <c r="AG276" s="22"/>
      <c r="AH276" s="22"/>
      <c r="AI276" s="22"/>
      <c r="AJ276" s="27"/>
      <c r="AK276" s="25"/>
      <c r="AL276" s="22"/>
      <c r="AM276" s="22"/>
      <c r="AN276" s="22"/>
      <c r="AO276" s="22"/>
      <c r="AP276" s="27"/>
      <c r="AQ276" s="25"/>
    </row>
    <row r="277" spans="1:43" ht="13.2" x14ac:dyDescent="0.25">
      <c r="A277" s="7"/>
      <c r="B277"/>
      <c r="C277" s="22"/>
      <c r="D277" s="22"/>
      <c r="E277" s="22"/>
      <c r="F277" s="27"/>
      <c r="G277" s="25"/>
      <c r="H277" s="22"/>
      <c r="I277" s="22"/>
      <c r="J277" s="22"/>
      <c r="K277" s="22"/>
      <c r="L277" s="27"/>
      <c r="M277" s="25"/>
      <c r="N277" s="22"/>
      <c r="O277" s="22"/>
      <c r="P277" s="22"/>
      <c r="Q277" s="22"/>
      <c r="R277" s="27"/>
      <c r="S277" s="25"/>
      <c r="T277" s="22"/>
      <c r="U277" s="22"/>
      <c r="V277" s="22"/>
      <c r="W277" s="22"/>
      <c r="X277" s="27"/>
      <c r="Y277" s="25"/>
      <c r="Z277" s="22"/>
      <c r="AA277" s="22"/>
      <c r="AB277" s="22"/>
      <c r="AC277" s="22"/>
      <c r="AD277" s="27"/>
      <c r="AE277" s="25"/>
      <c r="AF277" s="22"/>
      <c r="AG277" s="22"/>
      <c r="AH277" s="22"/>
      <c r="AI277" s="22"/>
      <c r="AJ277" s="27"/>
      <c r="AK277" s="25"/>
      <c r="AL277" s="22"/>
      <c r="AM277" s="22"/>
      <c r="AN277" s="22"/>
      <c r="AO277" s="22"/>
      <c r="AP277" s="27"/>
      <c r="AQ277" s="25"/>
    </row>
    <row r="278" spans="1:43" ht="13.2" x14ac:dyDescent="0.25">
      <c r="A278" s="7"/>
      <c r="B278"/>
      <c r="C278" s="22"/>
      <c r="D278" s="22"/>
      <c r="E278" s="22"/>
      <c r="F278" s="27"/>
      <c r="G278" s="25"/>
      <c r="H278" s="22"/>
      <c r="I278" s="22"/>
      <c r="J278" s="22"/>
      <c r="K278" s="22"/>
      <c r="L278" s="27"/>
      <c r="M278" s="25"/>
      <c r="N278" s="22"/>
      <c r="O278" s="22"/>
      <c r="P278" s="22"/>
      <c r="Q278" s="22"/>
      <c r="R278" s="27"/>
      <c r="S278" s="25"/>
      <c r="T278" s="22"/>
      <c r="U278" s="22"/>
      <c r="V278" s="22"/>
      <c r="W278" s="22"/>
      <c r="X278" s="27"/>
      <c r="Y278" s="25"/>
      <c r="Z278" s="22"/>
      <c r="AA278" s="22"/>
      <c r="AB278" s="22"/>
      <c r="AC278" s="22"/>
      <c r="AD278" s="27"/>
      <c r="AE278" s="25"/>
      <c r="AF278" s="22"/>
      <c r="AG278" s="22"/>
      <c r="AH278" s="22"/>
      <c r="AI278" s="22"/>
      <c r="AJ278" s="27"/>
      <c r="AK278" s="25"/>
      <c r="AL278" s="22"/>
      <c r="AM278" s="22"/>
      <c r="AN278" s="22"/>
      <c r="AO278" s="22"/>
      <c r="AP278" s="27"/>
      <c r="AQ278" s="25"/>
    </row>
    <row r="279" spans="1:43" ht="13.2" x14ac:dyDescent="0.25">
      <c r="A279" s="7"/>
      <c r="B279"/>
      <c r="C279" s="22"/>
      <c r="D279" s="22"/>
      <c r="E279" s="22"/>
      <c r="F279" s="27"/>
      <c r="G279" s="25"/>
      <c r="H279" s="22"/>
      <c r="I279" s="22"/>
      <c r="J279" s="22"/>
      <c r="K279" s="22"/>
      <c r="L279" s="27"/>
      <c r="M279" s="25"/>
      <c r="N279" s="22"/>
      <c r="O279" s="22"/>
      <c r="P279" s="22"/>
      <c r="Q279" s="22"/>
      <c r="R279" s="27"/>
      <c r="S279" s="25"/>
      <c r="T279" s="22"/>
      <c r="U279" s="22"/>
      <c r="V279" s="22"/>
      <c r="W279" s="22"/>
      <c r="X279" s="27"/>
      <c r="Y279" s="25"/>
      <c r="Z279" s="22"/>
      <c r="AA279" s="22"/>
      <c r="AB279" s="22"/>
      <c r="AC279" s="22"/>
      <c r="AD279" s="27"/>
      <c r="AE279" s="25"/>
      <c r="AF279" s="22"/>
      <c r="AG279" s="22"/>
      <c r="AH279" s="22"/>
      <c r="AI279" s="22"/>
      <c r="AJ279" s="27"/>
      <c r="AK279" s="25"/>
      <c r="AL279" s="22"/>
      <c r="AM279" s="22"/>
      <c r="AN279" s="22"/>
      <c r="AO279" s="22"/>
      <c r="AP279" s="27"/>
      <c r="AQ279" s="25"/>
    </row>
    <row r="280" spans="1:43" ht="13.2" x14ac:dyDescent="0.25">
      <c r="A280" s="7"/>
      <c r="B280"/>
      <c r="C280" s="22"/>
      <c r="D280" s="22"/>
      <c r="E280" s="22"/>
      <c r="F280" s="27"/>
      <c r="G280" s="25"/>
      <c r="H280" s="22"/>
      <c r="I280" s="22"/>
      <c r="J280" s="22"/>
      <c r="K280" s="22"/>
      <c r="L280" s="27"/>
      <c r="M280" s="25"/>
      <c r="N280" s="22"/>
      <c r="O280" s="22"/>
      <c r="P280" s="22"/>
      <c r="Q280" s="22"/>
      <c r="R280" s="27"/>
      <c r="S280" s="25"/>
      <c r="T280" s="22"/>
      <c r="U280" s="22"/>
      <c r="V280" s="22"/>
      <c r="W280" s="22"/>
      <c r="X280" s="27"/>
      <c r="Y280" s="25"/>
      <c r="Z280" s="22"/>
      <c r="AA280" s="22"/>
      <c r="AB280" s="22"/>
      <c r="AC280" s="22"/>
      <c r="AD280" s="27"/>
      <c r="AE280" s="25"/>
      <c r="AF280" s="22"/>
      <c r="AG280" s="22"/>
      <c r="AH280" s="22"/>
      <c r="AI280" s="22"/>
      <c r="AJ280" s="27"/>
      <c r="AK280" s="25"/>
      <c r="AL280" s="22"/>
      <c r="AM280" s="22"/>
      <c r="AN280" s="22"/>
      <c r="AO280" s="22"/>
      <c r="AP280" s="27"/>
      <c r="AQ280" s="25"/>
    </row>
    <row r="281" spans="1:43" ht="13.2" x14ac:dyDescent="0.25">
      <c r="A281" s="7"/>
      <c r="B281"/>
      <c r="C281" s="22"/>
      <c r="D281" s="22"/>
      <c r="E281" s="22"/>
      <c r="F281" s="27"/>
      <c r="G281" s="25"/>
      <c r="H281" s="22"/>
      <c r="I281" s="22"/>
      <c r="J281" s="22"/>
      <c r="K281" s="22"/>
      <c r="L281" s="27"/>
      <c r="M281" s="25"/>
      <c r="N281" s="22"/>
      <c r="O281" s="22"/>
      <c r="P281" s="22"/>
      <c r="Q281" s="22"/>
      <c r="R281" s="27"/>
      <c r="S281" s="25"/>
      <c r="T281" s="22"/>
      <c r="U281" s="22"/>
      <c r="V281" s="22"/>
      <c r="W281" s="22"/>
      <c r="X281" s="27"/>
      <c r="Y281" s="25"/>
      <c r="Z281" s="22"/>
      <c r="AA281" s="22"/>
      <c r="AB281" s="22"/>
      <c r="AC281" s="22"/>
      <c r="AD281" s="27"/>
      <c r="AE281" s="25"/>
      <c r="AF281" s="22"/>
      <c r="AG281" s="22"/>
      <c r="AH281" s="22"/>
      <c r="AI281" s="22"/>
      <c r="AJ281" s="27"/>
      <c r="AK281" s="25"/>
      <c r="AL281" s="22"/>
      <c r="AM281" s="22"/>
      <c r="AN281" s="22"/>
      <c r="AO281" s="22"/>
      <c r="AP281" s="27"/>
      <c r="AQ281" s="25"/>
    </row>
    <row r="282" spans="1:43" ht="13.2" x14ac:dyDescent="0.25">
      <c r="A282" s="7"/>
      <c r="B282"/>
      <c r="C282" s="22"/>
      <c r="D282" s="22"/>
      <c r="E282" s="22"/>
      <c r="F282" s="27"/>
      <c r="G282" s="25"/>
      <c r="H282" s="22"/>
      <c r="I282" s="22"/>
      <c r="J282" s="22"/>
      <c r="K282" s="22"/>
      <c r="L282" s="27"/>
      <c r="M282" s="25"/>
      <c r="N282" s="22"/>
      <c r="O282" s="22"/>
      <c r="P282" s="22"/>
      <c r="Q282" s="22"/>
      <c r="R282" s="27"/>
      <c r="S282" s="25"/>
      <c r="T282" s="22"/>
      <c r="U282" s="22"/>
      <c r="V282" s="22"/>
      <c r="W282" s="22"/>
      <c r="X282" s="27"/>
      <c r="Y282" s="25"/>
      <c r="Z282" s="22"/>
      <c r="AA282" s="22"/>
      <c r="AB282" s="22"/>
      <c r="AC282" s="22"/>
      <c r="AD282" s="27"/>
      <c r="AE282" s="25"/>
      <c r="AF282" s="22"/>
      <c r="AG282" s="22"/>
      <c r="AH282" s="22"/>
      <c r="AI282" s="22"/>
      <c r="AJ282" s="27"/>
      <c r="AK282" s="25"/>
      <c r="AL282" s="22"/>
      <c r="AM282" s="22"/>
      <c r="AN282" s="22"/>
      <c r="AO282" s="22"/>
      <c r="AP282" s="27"/>
      <c r="AQ282" s="25"/>
    </row>
    <row r="283" spans="1:43" ht="13.2" x14ac:dyDescent="0.25">
      <c r="A283" s="7"/>
      <c r="B283"/>
      <c r="C283" s="22"/>
      <c r="D283" s="22"/>
      <c r="E283" s="22"/>
      <c r="F283" s="27"/>
      <c r="G283" s="25"/>
      <c r="H283" s="22"/>
      <c r="I283" s="22"/>
      <c r="J283" s="22"/>
      <c r="K283" s="22"/>
      <c r="L283" s="27"/>
      <c r="M283" s="25"/>
      <c r="N283" s="22"/>
      <c r="O283" s="22"/>
      <c r="P283" s="22"/>
      <c r="Q283" s="22"/>
      <c r="R283" s="27"/>
      <c r="S283" s="25"/>
      <c r="T283" s="22"/>
      <c r="U283" s="22"/>
      <c r="V283" s="22"/>
      <c r="W283" s="22"/>
      <c r="X283" s="27"/>
      <c r="Y283" s="25"/>
      <c r="Z283" s="22"/>
      <c r="AA283" s="22"/>
      <c r="AB283" s="22"/>
      <c r="AC283" s="22"/>
      <c r="AD283" s="27"/>
      <c r="AE283" s="25"/>
      <c r="AF283" s="22"/>
      <c r="AG283" s="22"/>
      <c r="AH283" s="22"/>
      <c r="AI283" s="22"/>
      <c r="AJ283" s="27"/>
      <c r="AK283" s="25"/>
      <c r="AL283" s="22"/>
      <c r="AM283" s="22"/>
      <c r="AN283" s="22"/>
      <c r="AO283" s="22"/>
      <c r="AP283" s="27"/>
      <c r="AQ283" s="25"/>
    </row>
    <row r="284" spans="1:43" ht="13.2" x14ac:dyDescent="0.25">
      <c r="A284" s="7"/>
      <c r="B284"/>
      <c r="C284" s="22"/>
      <c r="D284" s="22"/>
      <c r="E284" s="22"/>
      <c r="F284" s="27"/>
      <c r="G284" s="25"/>
      <c r="H284" s="22"/>
      <c r="I284" s="22"/>
      <c r="J284" s="22"/>
      <c r="K284" s="22"/>
      <c r="L284" s="27"/>
      <c r="M284" s="25"/>
      <c r="N284" s="22"/>
      <c r="O284" s="22"/>
      <c r="P284" s="22"/>
      <c r="Q284" s="22"/>
      <c r="R284" s="27"/>
      <c r="S284" s="25"/>
      <c r="T284" s="22"/>
      <c r="U284" s="22"/>
      <c r="V284" s="22"/>
      <c r="W284" s="22"/>
      <c r="X284" s="27"/>
      <c r="Y284" s="25"/>
      <c r="Z284" s="22"/>
      <c r="AA284" s="22"/>
      <c r="AB284" s="22"/>
      <c r="AC284" s="22"/>
      <c r="AD284" s="27"/>
      <c r="AE284" s="25"/>
      <c r="AF284" s="22"/>
      <c r="AG284" s="22"/>
      <c r="AH284" s="22"/>
      <c r="AI284" s="22"/>
      <c r="AJ284" s="27"/>
      <c r="AK284" s="25"/>
      <c r="AL284" s="22"/>
      <c r="AM284" s="22"/>
      <c r="AN284" s="22"/>
      <c r="AO284" s="22"/>
      <c r="AP284" s="27"/>
      <c r="AQ284" s="25"/>
    </row>
    <row r="285" spans="1:43" ht="13.2" x14ac:dyDescent="0.25">
      <c r="A285" s="7"/>
      <c r="B285"/>
      <c r="C285" s="22"/>
      <c r="D285" s="22"/>
      <c r="E285" s="22"/>
      <c r="F285" s="27"/>
      <c r="G285" s="25"/>
      <c r="H285" s="22"/>
      <c r="I285" s="22"/>
      <c r="J285" s="22"/>
      <c r="K285" s="22"/>
      <c r="L285" s="27"/>
      <c r="M285" s="25"/>
      <c r="N285" s="22"/>
      <c r="O285" s="22"/>
      <c r="P285" s="22"/>
      <c r="Q285" s="22"/>
      <c r="R285" s="27"/>
      <c r="S285" s="25"/>
      <c r="T285" s="22"/>
      <c r="U285" s="22"/>
      <c r="V285" s="22"/>
      <c r="W285" s="22"/>
      <c r="X285" s="27"/>
      <c r="Y285" s="25"/>
      <c r="Z285" s="22"/>
      <c r="AA285" s="22"/>
      <c r="AB285" s="22"/>
      <c r="AC285" s="22"/>
      <c r="AD285" s="27"/>
      <c r="AE285" s="25"/>
      <c r="AF285" s="22"/>
      <c r="AG285" s="22"/>
      <c r="AH285" s="22"/>
      <c r="AI285" s="22"/>
      <c r="AJ285" s="27"/>
      <c r="AK285" s="25"/>
      <c r="AL285" s="22"/>
      <c r="AM285" s="22"/>
      <c r="AN285" s="22"/>
      <c r="AO285" s="22"/>
      <c r="AP285" s="27"/>
      <c r="AQ285" s="25"/>
    </row>
    <row r="286" spans="1:43" ht="13.2" x14ac:dyDescent="0.25">
      <c r="A286" s="7"/>
      <c r="B286"/>
      <c r="C286" s="22"/>
      <c r="D286" s="22"/>
      <c r="E286" s="22"/>
      <c r="F286" s="27"/>
      <c r="G286" s="25"/>
      <c r="H286" s="22"/>
      <c r="I286" s="22"/>
      <c r="J286" s="22"/>
      <c r="K286" s="22"/>
      <c r="L286" s="27"/>
      <c r="M286" s="25"/>
      <c r="N286" s="22"/>
      <c r="O286" s="22"/>
      <c r="P286" s="22"/>
      <c r="Q286" s="22"/>
      <c r="R286" s="27"/>
      <c r="S286" s="25"/>
      <c r="T286" s="22"/>
      <c r="U286" s="22"/>
      <c r="V286" s="22"/>
      <c r="W286" s="22"/>
      <c r="X286" s="27"/>
      <c r="Y286" s="25"/>
      <c r="Z286" s="22"/>
      <c r="AA286" s="22"/>
      <c r="AB286" s="22"/>
      <c r="AC286" s="22"/>
      <c r="AD286" s="27"/>
      <c r="AE286" s="25"/>
      <c r="AF286" s="22"/>
      <c r="AG286" s="22"/>
      <c r="AH286" s="22"/>
      <c r="AI286" s="22"/>
      <c r="AJ286" s="27"/>
      <c r="AK286" s="25"/>
      <c r="AL286" s="22"/>
      <c r="AM286" s="22"/>
      <c r="AN286" s="22"/>
      <c r="AO286" s="22"/>
      <c r="AP286" s="27"/>
      <c r="AQ286" s="25"/>
    </row>
    <row r="287" spans="1:43" ht="13.2" x14ac:dyDescent="0.25">
      <c r="A287" s="7"/>
      <c r="B287"/>
      <c r="C287" s="22"/>
      <c r="D287" s="22"/>
      <c r="E287" s="22"/>
      <c r="F287" s="27"/>
      <c r="G287" s="25"/>
      <c r="H287" s="22"/>
      <c r="I287" s="22"/>
      <c r="J287" s="22"/>
      <c r="K287" s="22"/>
      <c r="L287" s="27"/>
      <c r="M287" s="25"/>
      <c r="N287" s="22"/>
      <c r="O287" s="22"/>
      <c r="P287" s="22"/>
      <c r="Q287" s="22"/>
      <c r="R287" s="27"/>
      <c r="S287" s="25"/>
      <c r="T287" s="22"/>
      <c r="U287" s="22"/>
      <c r="V287" s="22"/>
      <c r="W287" s="22"/>
      <c r="X287" s="27"/>
      <c r="Y287" s="25"/>
      <c r="Z287" s="22"/>
      <c r="AA287" s="22"/>
      <c r="AB287" s="22"/>
      <c r="AC287" s="22"/>
      <c r="AD287" s="27"/>
      <c r="AE287" s="25"/>
      <c r="AF287" s="22"/>
      <c r="AG287" s="22"/>
      <c r="AH287" s="22"/>
      <c r="AI287" s="22"/>
      <c r="AJ287" s="27"/>
      <c r="AK287" s="25"/>
      <c r="AL287" s="22"/>
      <c r="AM287" s="22"/>
      <c r="AN287" s="22"/>
      <c r="AO287" s="22"/>
      <c r="AP287" s="27"/>
      <c r="AQ287" s="25"/>
    </row>
    <row r="288" spans="1:43" ht="13.2" x14ac:dyDescent="0.25">
      <c r="A288" s="7"/>
      <c r="B288"/>
    </row>
    <row r="289" spans="1:2" ht="13.2" x14ac:dyDescent="0.25">
      <c r="A289" s="7"/>
      <c r="B289"/>
    </row>
    <row r="290" spans="1:2" ht="13.2" x14ac:dyDescent="0.25">
      <c r="A290" s="7"/>
      <c r="B290"/>
    </row>
    <row r="291" spans="1:2" ht="13.2" x14ac:dyDescent="0.25">
      <c r="A291" s="7"/>
      <c r="B291"/>
    </row>
    <row r="292" spans="1:2" ht="13.2" x14ac:dyDescent="0.25">
      <c r="A292" s="7"/>
      <c r="B292"/>
    </row>
    <row r="293" spans="1:2" ht="13.2" x14ac:dyDescent="0.25">
      <c r="A293" s="7"/>
      <c r="B293"/>
    </row>
    <row r="294" spans="1:2" ht="13.2" x14ac:dyDescent="0.25">
      <c r="A294" s="7"/>
      <c r="B294"/>
    </row>
    <row r="295" spans="1:2" ht="13.2" x14ac:dyDescent="0.25">
      <c r="A295" s="7"/>
      <c r="B295"/>
    </row>
    <row r="296" spans="1:2" ht="13.2" x14ac:dyDescent="0.25">
      <c r="A296" s="7"/>
      <c r="B296"/>
    </row>
    <row r="297" spans="1:2" ht="13.2" x14ac:dyDescent="0.25">
      <c r="A297" s="7"/>
      <c r="B297"/>
    </row>
    <row r="298" spans="1:2" ht="13.2" x14ac:dyDescent="0.25">
      <c r="A298" s="7"/>
      <c r="B298"/>
    </row>
    <row r="299" spans="1:2" ht="13.2" x14ac:dyDescent="0.25">
      <c r="A299" s="7"/>
      <c r="B299"/>
    </row>
    <row r="300" spans="1:2" ht="13.2" x14ac:dyDescent="0.25">
      <c r="A300" s="7"/>
      <c r="B300"/>
    </row>
    <row r="301" spans="1:2" ht="13.2" x14ac:dyDescent="0.25">
      <c r="A301" s="7"/>
      <c r="B301"/>
    </row>
    <row r="302" spans="1:2" ht="13.2" x14ac:dyDescent="0.25">
      <c r="A302" s="7"/>
      <c r="B302"/>
    </row>
    <row r="303" spans="1:2" ht="13.2" x14ac:dyDescent="0.25">
      <c r="A303" s="7"/>
      <c r="B303"/>
    </row>
    <row r="304" spans="1:2" ht="13.2" x14ac:dyDescent="0.25">
      <c r="A304" s="7"/>
      <c r="B304"/>
    </row>
    <row r="305" spans="1:2" ht="13.2" x14ac:dyDescent="0.25">
      <c r="A305" s="7"/>
      <c r="B305"/>
    </row>
    <row r="306" spans="1:2" ht="13.2" x14ac:dyDescent="0.25">
      <c r="A306" s="7"/>
      <c r="B306"/>
    </row>
    <row r="307" spans="1:2" ht="13.2" x14ac:dyDescent="0.25">
      <c r="A307" s="7"/>
      <c r="B307"/>
    </row>
    <row r="308" spans="1:2" ht="13.2" x14ac:dyDescent="0.25">
      <c r="A308" s="7"/>
      <c r="B308"/>
    </row>
    <row r="309" spans="1:2" ht="13.2" x14ac:dyDescent="0.25">
      <c r="A309" s="7"/>
      <c r="B309"/>
    </row>
    <row r="310" spans="1:2" ht="13.2" x14ac:dyDescent="0.25">
      <c r="A310" s="7"/>
      <c r="B310"/>
    </row>
    <row r="311" spans="1:2" ht="13.2" x14ac:dyDescent="0.25">
      <c r="A311" s="7"/>
      <c r="B311"/>
    </row>
    <row r="312" spans="1:2" ht="13.2" x14ac:dyDescent="0.25">
      <c r="A312" s="7"/>
      <c r="B312"/>
    </row>
    <row r="313" spans="1:2" ht="13.2" x14ac:dyDescent="0.25">
      <c r="A313" s="7"/>
      <c r="B313"/>
    </row>
    <row r="314" spans="1:2" ht="13.2" x14ac:dyDescent="0.25">
      <c r="A314" s="7"/>
      <c r="B314"/>
    </row>
    <row r="315" spans="1:2" ht="13.2" x14ac:dyDescent="0.25">
      <c r="A315" s="7"/>
      <c r="B315"/>
    </row>
    <row r="316" spans="1:2" ht="13.2" x14ac:dyDescent="0.25">
      <c r="A316" s="7"/>
      <c r="B316"/>
    </row>
    <row r="317" spans="1:2" ht="13.2" x14ac:dyDescent="0.25">
      <c r="A317" s="7"/>
      <c r="B317"/>
    </row>
    <row r="318" spans="1:2" ht="13.2" x14ac:dyDescent="0.25">
      <c r="A318" s="7"/>
      <c r="B318"/>
    </row>
    <row r="319" spans="1:2" ht="13.2" x14ac:dyDescent="0.25">
      <c r="A319" s="7"/>
      <c r="B319"/>
    </row>
    <row r="320" spans="1:2" ht="13.2" x14ac:dyDescent="0.25">
      <c r="A320" s="7"/>
      <c r="B320"/>
    </row>
    <row r="321" spans="1:2" ht="13.2" x14ac:dyDescent="0.25">
      <c r="A321" s="7"/>
      <c r="B321"/>
    </row>
    <row r="322" spans="1:2" ht="13.2" x14ac:dyDescent="0.25">
      <c r="A322" s="7"/>
      <c r="B322"/>
    </row>
    <row r="323" spans="1:2" ht="13.2" x14ac:dyDescent="0.25">
      <c r="A323" s="7"/>
      <c r="B323"/>
    </row>
    <row r="324" spans="1:2" ht="13.2" x14ac:dyDescent="0.25">
      <c r="A324" s="7"/>
      <c r="B324"/>
    </row>
    <row r="325" spans="1:2" ht="13.2" x14ac:dyDescent="0.25">
      <c r="A325" s="7"/>
      <c r="B325"/>
    </row>
    <row r="326" spans="1:2" ht="13.2" x14ac:dyDescent="0.25">
      <c r="A326" s="7"/>
      <c r="B326"/>
    </row>
    <row r="327" spans="1:2" ht="13.2" x14ac:dyDescent="0.25">
      <c r="A327" s="7"/>
      <c r="B327"/>
    </row>
    <row r="328" spans="1:2" ht="13.2" x14ac:dyDescent="0.25">
      <c r="A328" s="7"/>
      <c r="B328"/>
    </row>
    <row r="329" spans="1:2" ht="13.2" x14ac:dyDescent="0.25">
      <c r="A329" s="7"/>
      <c r="B329"/>
    </row>
    <row r="330" spans="1:2" ht="13.2" x14ac:dyDescent="0.25">
      <c r="A330" s="7"/>
      <c r="B330"/>
    </row>
    <row r="331" spans="1:2" ht="13.2" x14ac:dyDescent="0.25">
      <c r="A331" s="7"/>
      <c r="B331"/>
    </row>
    <row r="332" spans="1:2" ht="13.2" x14ac:dyDescent="0.25">
      <c r="A332" s="7"/>
      <c r="B332"/>
    </row>
    <row r="333" spans="1:2" ht="13.2" x14ac:dyDescent="0.25">
      <c r="A333" s="7"/>
      <c r="B333"/>
    </row>
    <row r="334" spans="1:2" ht="13.2" x14ac:dyDescent="0.25">
      <c r="A334" s="7"/>
      <c r="B334"/>
    </row>
    <row r="335" spans="1:2" ht="13.2" x14ac:dyDescent="0.25">
      <c r="A335" s="7"/>
      <c r="B335"/>
    </row>
    <row r="336" spans="1:2" ht="13.2" x14ac:dyDescent="0.25">
      <c r="A336" s="7"/>
      <c r="B336"/>
    </row>
    <row r="337" spans="1:2" ht="13.2" x14ac:dyDescent="0.25">
      <c r="A337" s="7"/>
      <c r="B337"/>
    </row>
    <row r="338" spans="1:2" ht="13.2" x14ac:dyDescent="0.25">
      <c r="A338" s="7"/>
      <c r="B338"/>
    </row>
    <row r="339" spans="1:2" ht="13.2" x14ac:dyDescent="0.25">
      <c r="A339" s="7"/>
      <c r="B339"/>
    </row>
    <row r="340" spans="1:2" ht="13.2" x14ac:dyDescent="0.25">
      <c r="A340" s="7"/>
      <c r="B340"/>
    </row>
    <row r="341" spans="1:2" ht="13.2" x14ac:dyDescent="0.25">
      <c r="A341" s="7"/>
      <c r="B341"/>
    </row>
    <row r="342" spans="1:2" ht="13.2" x14ac:dyDescent="0.25">
      <c r="A342" s="7"/>
      <c r="B342"/>
    </row>
    <row r="343" spans="1:2" ht="13.2" x14ac:dyDescent="0.25">
      <c r="A343" s="7"/>
      <c r="B343"/>
    </row>
    <row r="344" spans="1:2" ht="13.2" x14ac:dyDescent="0.25">
      <c r="A344" s="7"/>
      <c r="B344"/>
    </row>
    <row r="345" spans="1:2" ht="13.2" x14ac:dyDescent="0.25">
      <c r="A345" s="7"/>
      <c r="B345"/>
    </row>
    <row r="346" spans="1:2" ht="13.2" x14ac:dyDescent="0.25">
      <c r="A346" s="7"/>
      <c r="B346"/>
    </row>
    <row r="347" spans="1:2" ht="13.2" x14ac:dyDescent="0.25">
      <c r="A347" s="7"/>
      <c r="B347"/>
    </row>
    <row r="348" spans="1:2" ht="13.2" x14ac:dyDescent="0.25">
      <c r="A348" s="7"/>
      <c r="B348"/>
    </row>
    <row r="349" spans="1:2" ht="13.2" x14ac:dyDescent="0.25">
      <c r="A349" s="7"/>
      <c r="B349"/>
    </row>
    <row r="350" spans="1:2" ht="13.2" x14ac:dyDescent="0.25">
      <c r="A350" s="7"/>
      <c r="B350"/>
    </row>
    <row r="351" spans="1:2" ht="13.2" x14ac:dyDescent="0.25">
      <c r="A351" s="7"/>
      <c r="B351"/>
    </row>
    <row r="352" spans="1:2" ht="13.2" x14ac:dyDescent="0.25">
      <c r="A352" s="7"/>
      <c r="B352"/>
    </row>
    <row r="353" spans="1:2" ht="13.2" x14ac:dyDescent="0.25">
      <c r="A353" s="7"/>
      <c r="B353"/>
    </row>
    <row r="354" spans="1:2" ht="13.2" x14ac:dyDescent="0.25">
      <c r="A354" s="7"/>
      <c r="B354"/>
    </row>
    <row r="355" spans="1:2" ht="13.2" x14ac:dyDescent="0.25">
      <c r="A355" s="7"/>
      <c r="B355"/>
    </row>
    <row r="356" spans="1:2" ht="13.2" x14ac:dyDescent="0.25">
      <c r="A356" s="7"/>
      <c r="B356"/>
    </row>
    <row r="357" spans="1:2" ht="13.2" x14ac:dyDescent="0.25">
      <c r="A357" s="7"/>
      <c r="B357"/>
    </row>
    <row r="358" spans="1:2" ht="13.2" x14ac:dyDescent="0.25">
      <c r="A358" s="7"/>
      <c r="B358"/>
    </row>
    <row r="359" spans="1:2" ht="13.2" x14ac:dyDescent="0.25">
      <c r="A359" s="7"/>
      <c r="B359"/>
    </row>
    <row r="360" spans="1:2" ht="13.2" x14ac:dyDescent="0.25">
      <c r="A360" s="7"/>
      <c r="B360"/>
    </row>
    <row r="361" spans="1:2" ht="13.2" x14ac:dyDescent="0.25">
      <c r="A361" s="7"/>
      <c r="B361"/>
    </row>
    <row r="362" spans="1:2" ht="13.2" x14ac:dyDescent="0.25">
      <c r="A362" s="7"/>
      <c r="B362"/>
    </row>
    <row r="363" spans="1:2" ht="13.2" x14ac:dyDescent="0.25">
      <c r="A363" s="7"/>
      <c r="B363"/>
    </row>
    <row r="364" spans="1:2" ht="13.2" x14ac:dyDescent="0.25">
      <c r="A364" s="7"/>
      <c r="B364"/>
    </row>
    <row r="365" spans="1:2" ht="13.2" x14ac:dyDescent="0.25">
      <c r="A365" s="7"/>
      <c r="B365"/>
    </row>
    <row r="366" spans="1:2" ht="13.2" x14ac:dyDescent="0.25">
      <c r="A366" s="7"/>
      <c r="B366"/>
    </row>
    <row r="367" spans="1:2" ht="13.2" x14ac:dyDescent="0.25">
      <c r="A367" s="7"/>
      <c r="B367"/>
    </row>
    <row r="368" spans="1:2" ht="13.2" x14ac:dyDescent="0.25">
      <c r="A368" s="7"/>
      <c r="B368"/>
    </row>
    <row r="369" spans="1:2" ht="13.2" x14ac:dyDescent="0.25">
      <c r="A369" s="7"/>
      <c r="B369"/>
    </row>
    <row r="370" spans="1:2" ht="13.2" x14ac:dyDescent="0.25">
      <c r="A370" s="7"/>
      <c r="B370"/>
    </row>
    <row r="371" spans="1:2" ht="13.2" x14ac:dyDescent="0.25">
      <c r="A371" s="7"/>
      <c r="B371"/>
    </row>
    <row r="372" spans="1:2" ht="13.2" x14ac:dyDescent="0.25">
      <c r="A372" s="7"/>
      <c r="B372"/>
    </row>
    <row r="373" spans="1:2" ht="13.2" x14ac:dyDescent="0.25">
      <c r="A373" s="7"/>
      <c r="B373"/>
    </row>
    <row r="374" spans="1:2" ht="13.2" x14ac:dyDescent="0.25">
      <c r="A374" s="7"/>
      <c r="B374"/>
    </row>
    <row r="375" spans="1:2" ht="13.2" x14ac:dyDescent="0.25">
      <c r="A375" s="7"/>
      <c r="B375"/>
    </row>
    <row r="376" spans="1:2" ht="13.2" x14ac:dyDescent="0.25">
      <c r="A376" s="7"/>
      <c r="B376"/>
    </row>
    <row r="377" spans="1:2" ht="13.2" x14ac:dyDescent="0.25">
      <c r="A377" s="7"/>
      <c r="B377"/>
    </row>
    <row r="378" spans="1:2" ht="13.2" x14ac:dyDescent="0.25">
      <c r="A378" s="7"/>
      <c r="B378"/>
    </row>
    <row r="379" spans="1:2" ht="13.2" x14ac:dyDescent="0.25">
      <c r="A379" s="7"/>
      <c r="B379"/>
    </row>
    <row r="380" spans="1:2" ht="13.2" x14ac:dyDescent="0.25">
      <c r="A380" s="7"/>
      <c r="B380"/>
    </row>
    <row r="381" spans="1:2" ht="13.2" x14ac:dyDescent="0.25">
      <c r="A381" s="7"/>
      <c r="B381"/>
    </row>
    <row r="382" spans="1:2" ht="13.2" x14ac:dyDescent="0.25">
      <c r="A382" s="7"/>
      <c r="B382"/>
    </row>
    <row r="383" spans="1:2" ht="13.2" x14ac:dyDescent="0.25">
      <c r="A383" s="7"/>
      <c r="B383"/>
    </row>
    <row r="384" spans="1:2" ht="13.2" x14ac:dyDescent="0.25">
      <c r="A384" s="7"/>
      <c r="B384"/>
    </row>
    <row r="385" spans="1:2" ht="13.2" x14ac:dyDescent="0.25">
      <c r="A385" s="7"/>
      <c r="B385"/>
    </row>
    <row r="386" spans="1:2" ht="13.2" x14ac:dyDescent="0.25">
      <c r="A386" s="7"/>
      <c r="B386"/>
    </row>
    <row r="387" spans="1:2" ht="13.2" x14ac:dyDescent="0.25">
      <c r="A387" s="7"/>
      <c r="B387"/>
    </row>
    <row r="388" spans="1:2" ht="13.2" x14ac:dyDescent="0.25">
      <c r="A388" s="7"/>
      <c r="B388"/>
    </row>
    <row r="389" spans="1:2" ht="13.2" x14ac:dyDescent="0.25">
      <c r="A389" s="7"/>
      <c r="B389"/>
    </row>
    <row r="390" spans="1:2" ht="13.2" x14ac:dyDescent="0.25">
      <c r="A390" s="7"/>
      <c r="B390"/>
    </row>
    <row r="391" spans="1:2" ht="13.2" x14ac:dyDescent="0.25">
      <c r="A391" s="7"/>
      <c r="B391"/>
    </row>
    <row r="392" spans="1:2" ht="13.2" x14ac:dyDescent="0.25">
      <c r="A392" s="7"/>
      <c r="B392"/>
    </row>
    <row r="393" spans="1:2" ht="13.2" x14ac:dyDescent="0.25">
      <c r="A393" s="7"/>
      <c r="B393"/>
    </row>
    <row r="394" spans="1:2" ht="13.2" x14ac:dyDescent="0.25">
      <c r="A394" s="7"/>
      <c r="B394"/>
    </row>
    <row r="395" spans="1:2" ht="13.2" x14ac:dyDescent="0.25">
      <c r="A395" s="7"/>
      <c r="B395"/>
    </row>
    <row r="396" spans="1:2" ht="13.2" x14ac:dyDescent="0.25">
      <c r="A396" s="7"/>
      <c r="B396"/>
    </row>
    <row r="397" spans="1:2" ht="13.2" x14ac:dyDescent="0.25">
      <c r="A397" s="7"/>
      <c r="B397"/>
    </row>
    <row r="398" spans="1:2" ht="13.2" x14ac:dyDescent="0.25">
      <c r="A398" s="7"/>
      <c r="B398"/>
    </row>
    <row r="399" spans="1:2" ht="13.2" x14ac:dyDescent="0.25">
      <c r="A399" s="7"/>
      <c r="B399"/>
    </row>
    <row r="400" spans="1:2" ht="13.2" x14ac:dyDescent="0.25">
      <c r="A400" s="7"/>
      <c r="B400"/>
    </row>
    <row r="401" spans="1:2" ht="13.2" x14ac:dyDescent="0.25">
      <c r="A401" s="7"/>
      <c r="B401"/>
    </row>
    <row r="402" spans="1:2" ht="13.2" x14ac:dyDescent="0.25">
      <c r="A402" s="7"/>
      <c r="B402"/>
    </row>
    <row r="403" spans="1:2" ht="13.2" x14ac:dyDescent="0.25">
      <c r="A403" s="7"/>
      <c r="B403"/>
    </row>
    <row r="404" spans="1:2" ht="13.2" x14ac:dyDescent="0.25">
      <c r="A404" s="7"/>
      <c r="B404"/>
    </row>
    <row r="405" spans="1:2" ht="13.2" x14ac:dyDescent="0.25">
      <c r="A405" s="7"/>
      <c r="B405"/>
    </row>
    <row r="406" spans="1:2" ht="13.2" x14ac:dyDescent="0.25">
      <c r="A406" s="7"/>
      <c r="B406"/>
    </row>
    <row r="407" spans="1:2" ht="13.2" x14ac:dyDescent="0.25">
      <c r="A407" s="7"/>
      <c r="B407"/>
    </row>
    <row r="408" spans="1:2" ht="13.2" x14ac:dyDescent="0.25">
      <c r="A408" s="7"/>
      <c r="B408"/>
    </row>
    <row r="409" spans="1:2" ht="13.2" x14ac:dyDescent="0.25">
      <c r="A409" s="7"/>
      <c r="B409"/>
    </row>
    <row r="410" spans="1:2" ht="13.2" x14ac:dyDescent="0.25">
      <c r="A410" s="7"/>
      <c r="B410"/>
    </row>
    <row r="411" spans="1:2" ht="13.2" x14ac:dyDescent="0.25">
      <c r="A411" s="7"/>
      <c r="B411"/>
    </row>
    <row r="412" spans="1:2" ht="13.2" x14ac:dyDescent="0.25">
      <c r="A412" s="7"/>
      <c r="B412"/>
    </row>
    <row r="413" spans="1:2" ht="13.2" x14ac:dyDescent="0.25">
      <c r="A413" s="7"/>
      <c r="B413"/>
    </row>
    <row r="414" spans="1:2" ht="13.2" x14ac:dyDescent="0.25">
      <c r="A414" s="7"/>
      <c r="B414"/>
    </row>
    <row r="415" spans="1:2" ht="13.2" x14ac:dyDescent="0.25">
      <c r="A415" s="7"/>
      <c r="B415"/>
    </row>
    <row r="416" spans="1:2" ht="13.2" x14ac:dyDescent="0.25">
      <c r="A416" s="7"/>
      <c r="B416"/>
    </row>
    <row r="417" spans="1:2" ht="13.2" x14ac:dyDescent="0.25">
      <c r="A417" s="7"/>
      <c r="B417"/>
    </row>
    <row r="418" spans="1:2" ht="13.2" x14ac:dyDescent="0.25">
      <c r="A418" s="7"/>
      <c r="B418"/>
    </row>
    <row r="419" spans="1:2" ht="13.2" x14ac:dyDescent="0.25">
      <c r="A419" s="7"/>
      <c r="B419"/>
    </row>
    <row r="420" spans="1:2" ht="13.2" x14ac:dyDescent="0.25">
      <c r="A420" s="7"/>
      <c r="B420"/>
    </row>
    <row r="421" spans="1:2" ht="13.2" x14ac:dyDescent="0.25">
      <c r="A421" s="7"/>
      <c r="B421"/>
    </row>
    <row r="422" spans="1:2" ht="13.2" x14ac:dyDescent="0.25">
      <c r="A422" s="7"/>
      <c r="B422"/>
    </row>
    <row r="423" spans="1:2" ht="13.2" x14ac:dyDescent="0.25">
      <c r="A423" s="7"/>
      <c r="B423"/>
    </row>
    <row r="424" spans="1:2" ht="13.2" x14ac:dyDescent="0.25">
      <c r="A424" s="7"/>
      <c r="B424"/>
    </row>
    <row r="425" spans="1:2" ht="13.2" x14ac:dyDescent="0.25">
      <c r="A425" s="7"/>
      <c r="B425"/>
    </row>
    <row r="426" spans="1:2" ht="13.2" x14ac:dyDescent="0.25">
      <c r="A426" s="7"/>
      <c r="B426"/>
    </row>
    <row r="427" spans="1:2" ht="13.2" x14ac:dyDescent="0.25">
      <c r="A427" s="7"/>
      <c r="B427"/>
    </row>
    <row r="428" spans="1:2" ht="13.2" x14ac:dyDescent="0.25">
      <c r="A428" s="7"/>
      <c r="B428"/>
    </row>
    <row r="429" spans="1:2" ht="13.2" x14ac:dyDescent="0.25">
      <c r="A429" s="7"/>
      <c r="B429"/>
    </row>
    <row r="430" spans="1:2" ht="13.2" x14ac:dyDescent="0.25">
      <c r="A430" s="7"/>
      <c r="B430"/>
    </row>
    <row r="431" spans="1:2" ht="13.2" x14ac:dyDescent="0.25">
      <c r="A431" s="7"/>
      <c r="B431"/>
    </row>
    <row r="432" spans="1:2" ht="13.2" x14ac:dyDescent="0.25">
      <c r="A432" s="7"/>
      <c r="B432"/>
    </row>
    <row r="433" spans="1:2" ht="13.2" x14ac:dyDescent="0.25">
      <c r="A433" s="7"/>
      <c r="B433"/>
    </row>
    <row r="434" spans="1:2" ht="13.2" x14ac:dyDescent="0.25">
      <c r="A434" s="7"/>
      <c r="B434"/>
    </row>
    <row r="435" spans="1:2" ht="13.2" x14ac:dyDescent="0.25">
      <c r="A435" s="7"/>
      <c r="B435"/>
    </row>
    <row r="436" spans="1:2" ht="13.2" x14ac:dyDescent="0.25">
      <c r="A436" s="7"/>
      <c r="B436"/>
    </row>
    <row r="437" spans="1:2" ht="13.2" x14ac:dyDescent="0.25">
      <c r="A437" s="7"/>
      <c r="B437"/>
    </row>
    <row r="438" spans="1:2" ht="13.2" x14ac:dyDescent="0.25">
      <c r="A438" s="7"/>
      <c r="B438"/>
    </row>
    <row r="439" spans="1:2" ht="13.2" x14ac:dyDescent="0.25">
      <c r="A439" s="7"/>
      <c r="B439"/>
    </row>
    <row r="440" spans="1:2" ht="13.2" x14ac:dyDescent="0.25">
      <c r="A440" s="7"/>
      <c r="B440"/>
    </row>
    <row r="441" spans="1:2" ht="13.2" x14ac:dyDescent="0.25">
      <c r="A441" s="7"/>
      <c r="B441"/>
    </row>
    <row r="442" spans="1:2" ht="13.2" x14ac:dyDescent="0.25">
      <c r="A442" s="7"/>
      <c r="B442"/>
    </row>
    <row r="443" spans="1:2" ht="13.2" x14ac:dyDescent="0.25">
      <c r="A443" s="7"/>
      <c r="B443"/>
    </row>
    <row r="444" spans="1:2" ht="13.2" x14ac:dyDescent="0.25">
      <c r="A444" s="7"/>
      <c r="B444"/>
    </row>
    <row r="445" spans="1:2" ht="13.2" x14ac:dyDescent="0.25">
      <c r="A445" s="7"/>
      <c r="B445"/>
    </row>
    <row r="446" spans="1:2" ht="13.2" x14ac:dyDescent="0.25">
      <c r="A446" s="7"/>
      <c r="B446"/>
    </row>
    <row r="447" spans="1:2" ht="13.2" x14ac:dyDescent="0.25">
      <c r="A447" s="7"/>
      <c r="B447"/>
    </row>
    <row r="448" spans="1:2" ht="13.2" x14ac:dyDescent="0.25">
      <c r="A448" s="7"/>
      <c r="B448"/>
    </row>
    <row r="449" spans="1:2" ht="13.2" x14ac:dyDescent="0.25">
      <c r="A449" s="7"/>
      <c r="B449"/>
    </row>
    <row r="450" spans="1:2" ht="13.2" x14ac:dyDescent="0.25">
      <c r="A450" s="7"/>
      <c r="B450"/>
    </row>
    <row r="451" spans="1:2" ht="13.2" x14ac:dyDescent="0.25">
      <c r="A451" s="7"/>
      <c r="B451"/>
    </row>
    <row r="452" spans="1:2" ht="13.2" x14ac:dyDescent="0.25">
      <c r="A452" s="7"/>
      <c r="B452"/>
    </row>
    <row r="453" spans="1:2" ht="13.2" x14ac:dyDescent="0.25">
      <c r="A453" s="7"/>
      <c r="B453"/>
    </row>
    <row r="454" spans="1:2" ht="13.2" x14ac:dyDescent="0.25">
      <c r="A454" s="7"/>
      <c r="B454"/>
    </row>
  </sheetData>
  <mergeCells count="7">
    <mergeCell ref="AH3:AJ3"/>
    <mergeCell ref="AN3:AP3"/>
    <mergeCell ref="D3:F3"/>
    <mergeCell ref="J3:L3"/>
    <mergeCell ref="P3:R3"/>
    <mergeCell ref="V3:X3"/>
    <mergeCell ref="AB3:AD3"/>
  </mergeCells>
  <pageMargins left="0.74803149606299213" right="0.74803149606299213" top="0.98425196850393704" bottom="0.98425196850393704" header="0.51181102362204722" footer="0.51181102362204722"/>
  <pageSetup paperSize="9" orientation="portrait" r:id="rId1"/>
  <headerFooter alignWithMargins="0">
    <oddHeader>&amp;L&amp;G</oddHeader>
  </headerFooter>
  <rowBreaks count="2" manualBreakCount="2">
    <brk id="52" max="53" man="1"/>
    <brk id="100" max="53" man="1"/>
  </rowBreaks>
  <colBreaks count="6" manualBreakCount="6">
    <brk id="8" max="1048575" man="1"/>
    <brk id="15" max="1048575" man="1"/>
    <brk id="20" max="1048575" man="1"/>
    <brk id="26" max="1048575" man="1"/>
    <brk id="32" max="1048575" man="1"/>
    <brk id="38" max="1048575" man="1"/>
  </colBreaks>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7</vt:i4>
      </vt:variant>
    </vt:vector>
  </HeadingPairs>
  <TitlesOfParts>
    <vt:vector size="14" baseType="lpstr">
      <vt:lpstr>Försättsblad</vt:lpstr>
      <vt:lpstr>Diagram_BK</vt:lpstr>
      <vt:lpstr>Data_BK</vt:lpstr>
      <vt:lpstr>Diagram_M</vt:lpstr>
      <vt:lpstr>Data_M</vt:lpstr>
      <vt:lpstr>Diagram_K</vt:lpstr>
      <vt:lpstr>Data_K</vt:lpstr>
      <vt:lpstr>Data_BK!Utskriftsområde</vt:lpstr>
      <vt:lpstr>Data_K!Utskriftsområde</vt:lpstr>
      <vt:lpstr>Data_M!Utskriftsområde</vt:lpstr>
      <vt:lpstr>Försättsblad!Utskriftsområde</vt:lpstr>
      <vt:lpstr>Data_BK!Utskriftsrubriker</vt:lpstr>
      <vt:lpstr>Data_K!Utskriftsrubriker</vt:lpstr>
      <vt:lpstr>Data_M!Utskriftsrubriker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B&amp;A Wallgren</dc:creator>
  <cp:lastModifiedBy>Kamath Marija BV/AKU-S</cp:lastModifiedBy>
  <cp:lastPrinted>2011-02-02T15:28:00Z</cp:lastPrinted>
  <dcterms:created xsi:type="dcterms:W3CDTF">1999-02-02T07:34:51Z</dcterms:created>
  <dcterms:modified xsi:type="dcterms:W3CDTF">2021-01-26T10:17:43Z</dcterms:modified>
</cp:coreProperties>
</file>