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Prod\RM\UT_Statistikpaket\OSDB\Ohalsodata2022\Rikstabeller\"/>
    </mc:Choice>
  </mc:AlternateContent>
  <xr:revisionPtr revIDLastSave="0" documentId="13_ncr:1_{56C22AB2-3EC7-460A-830B-C4A380BCE3B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AM riket" sheetId="1" r:id="rId1"/>
    <sheet name="OH1 riket" sheetId="15" r:id="rId2"/>
    <sheet name="OH2 riket" sheetId="11" r:id="rId3"/>
    <sheet name="SJD1 riket" sheetId="16" r:id="rId4"/>
    <sheet name="SektOH1 riket" sheetId="17" r:id="rId5"/>
    <sheet name="SektSj1 riket" sheetId="18" r:id="rId6"/>
    <sheet name="AktSjE riket" sheetId="19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7" l="1"/>
  <c r="B36" i="18"/>
  <c r="N4" i="18" l="1"/>
</calcChain>
</file>

<file path=xl/sharedStrings.xml><?xml version="1.0" encoding="utf-8"?>
<sst xmlns="http://schemas.openxmlformats.org/spreadsheetml/2006/main" count="359" uniqueCount="95">
  <si>
    <t xml:space="preserve"> </t>
  </si>
  <si>
    <t>Tabell Sam</t>
  </si>
  <si>
    <t>Riket</t>
  </si>
  <si>
    <t>Antal dagar/</t>
  </si>
  <si>
    <t>Index</t>
  </si>
  <si>
    <t>försäkrad</t>
  </si>
  <si>
    <t>100=riket totalt</t>
  </si>
  <si>
    <t>Ohälsotal</t>
  </si>
  <si>
    <t>Sjukpenningdagar</t>
  </si>
  <si>
    <t>Dagar med sjuk- och aktivitetsersättning</t>
  </si>
  <si>
    <t>Dagar med rehab. ersättning</t>
  </si>
  <si>
    <t>Ålder</t>
  </si>
  <si>
    <t>Befolkning</t>
  </si>
  <si>
    <t>Kön</t>
  </si>
  <si>
    <t xml:space="preserve">Män </t>
  </si>
  <si>
    <t>Kvinnor</t>
  </si>
  <si>
    <t>Totalt</t>
  </si>
  <si>
    <t>16-24</t>
  </si>
  <si>
    <t>25-44</t>
  </si>
  <si>
    <t>45-54</t>
  </si>
  <si>
    <t>55-59</t>
  </si>
  <si>
    <t>60-64</t>
  </si>
  <si>
    <t>Dagar med rehabersättning</t>
  </si>
  <si>
    <t>Källor:</t>
  </si>
  <si>
    <t>dagar med sjuk- och aktivitetsersättning divideras med befolkningen 16-64 år.</t>
  </si>
  <si>
    <t xml:space="preserve">samt att ohälsotalet och genomsnittligt antal sjukdagar INTE innehåller dagar med sjuklön från arbetsgivare till  </t>
  </si>
  <si>
    <t>anställda under de 14 första dagarna av sjukdomsperioden.</t>
  </si>
  <si>
    <t>Tabell OH 1</t>
  </si>
  <si>
    <t xml:space="preserve">Redovisning av ohälsotal efter kön, ålder och civilstånd. </t>
  </si>
  <si>
    <t>Befolkningen 16-64 år</t>
  </si>
  <si>
    <t>Ogifta</t>
  </si>
  <si>
    <t>Gifta</t>
  </si>
  <si>
    <t>Änklingar/Änkor</t>
  </si>
  <si>
    <t>Frånskilda</t>
  </si>
  <si>
    <t>antal</t>
  </si>
  <si>
    <t>ohälsotal</t>
  </si>
  <si>
    <t xml:space="preserve">     16-24</t>
  </si>
  <si>
    <t xml:space="preserve">     25-44</t>
  </si>
  <si>
    <t xml:space="preserve">     45-54</t>
  </si>
  <si>
    <t xml:space="preserve">     55-59</t>
  </si>
  <si>
    <t xml:space="preserve">     60-64</t>
  </si>
  <si>
    <r>
      <t>Ohälsotalet</t>
    </r>
    <r>
      <rPr>
        <sz val="8"/>
        <rFont val="Helvetica"/>
        <family val="2"/>
      </rPr>
      <t xml:space="preserve"> beräknas genom att summan av dagar med utbetald sjukpenning, arbetsskadesjukpenning, rehabiliteringspenning samt dagar med</t>
    </r>
  </si>
  <si>
    <t>sjuk- och aktivitetsersättning divideras med befolkningen 16-64 år.</t>
  </si>
  <si>
    <r>
      <t>Observera</t>
    </r>
    <r>
      <rPr>
        <sz val="8"/>
        <rFont val="Helvetica"/>
        <family val="2"/>
      </rPr>
      <t xml:space="preserve"> att alla dagar är omräknade till "heldagar" - t.ex. TVÅ dagar med halv ersättning blir EN dag samt att ohälsotalet och genomsnittligt antal sjukdagar INTE</t>
    </r>
  </si>
  <si>
    <t>innehåller dagar med sjuklön från arbetsgivare till anställda under de 14 första dagarna av sjukdomsperioden.</t>
  </si>
  <si>
    <t xml:space="preserve">     Totalt</t>
  </si>
  <si>
    <t>-</t>
  </si>
  <si>
    <t>Tabell OH 2</t>
  </si>
  <si>
    <t>Redovisning av ohälsotal efter kön, ålder och födelseland- medborgarskap.</t>
  </si>
  <si>
    <t>Befolkningen 16-64 år.</t>
  </si>
  <si>
    <t>Född i Sverige</t>
  </si>
  <si>
    <t>Född utomlands</t>
  </si>
  <si>
    <t>Sv medb + Utl medb</t>
  </si>
  <si>
    <t>Sv medborgare</t>
  </si>
  <si>
    <t>Utl medborgare</t>
  </si>
  <si>
    <t/>
  </si>
  <si>
    <t>Män</t>
  </si>
  <si>
    <r>
      <t>Observera</t>
    </r>
    <r>
      <rPr>
        <sz val="8"/>
        <rFont val="Helvetica"/>
        <family val="2"/>
      </rPr>
      <t xml:space="preserve"> att alla dagar är omräknade till "heldagar" - t.ex. TVÅ dagar med halv ersättning blir EN och innehåller INTE </t>
    </r>
  </si>
  <si>
    <t>dagar med sjuklön från arbetsgivare till anställda under de 14 första dagarna av sjukdomsperioden.</t>
  </si>
  <si>
    <t>Tabell SjD 1</t>
  </si>
  <si>
    <t xml:space="preserve">Redovisning av genomsnittligt antal sjukdagar efter kön, ålder och civilstånd. </t>
  </si>
  <si>
    <t>sjukdagar</t>
  </si>
  <si>
    <r>
      <t>Genomsnittligt antal sjukdagar</t>
    </r>
    <r>
      <rPr>
        <sz val="8"/>
        <rFont val="Helvetica"/>
        <family val="2"/>
      </rPr>
      <t xml:space="preserve"> beräknas genom att summan av utbetalda dagar med sjukpenning, arbetsskadesjukpenning och</t>
    </r>
  </si>
  <si>
    <t>rehabiliteringspenning (ej sjuk- och aktivitetsersättning) divideras med befolkningen 16-64 år.</t>
  </si>
  <si>
    <t>Tabell SektOH 1</t>
  </si>
  <si>
    <t>Redovisning av ohälsotal efter kön, ålder och arbetsställets sektor.</t>
  </si>
  <si>
    <t>Förvärvsarbetande befolkning 16-64 år</t>
  </si>
  <si>
    <t>Statliga</t>
  </si>
  <si>
    <t>Kommunala</t>
  </si>
  <si>
    <t>Landsting</t>
  </si>
  <si>
    <t>Övr. offentliga</t>
  </si>
  <si>
    <t>Privata</t>
  </si>
  <si>
    <t>Statligt ägda</t>
  </si>
  <si>
    <t>Kommunalt ägda</t>
  </si>
  <si>
    <t>Övriga</t>
  </si>
  <si>
    <t>myndigheter</t>
  </si>
  <si>
    <t>institutioner</t>
  </si>
  <si>
    <t>företag</t>
  </si>
  <si>
    <t>företag och org.</t>
  </si>
  <si>
    <t>Tabell SektSj 1</t>
  </si>
  <si>
    <t>Redovisning av genomsnittligt antal sjukdagar efter kön, ålder och arbetsställets sektor.</t>
  </si>
  <si>
    <t>Tabell AktSjE</t>
  </si>
  <si>
    <t xml:space="preserve">Antal personer med utbetald aktivitetes- eller sjukersättning efter kön och ålder. </t>
  </si>
  <si>
    <t>Antal</t>
  </si>
  <si>
    <t>personer</t>
  </si>
  <si>
    <t xml:space="preserve">SCB:s ohälsodata skiljer sig från Försäkringskassans då olika populationer används vid beräkning. </t>
  </si>
  <si>
    <t xml:space="preserve">SCB använder hela befolkningen den 31/12 aktuellt år medan Försäkringskassans population innehåller de personer som är aktuella för att få ersättning. </t>
  </si>
  <si>
    <t xml:space="preserve">I Försäkringskassans population finns även personer som fått ersättning utbetald under året men som flyttat från landet, tillfälligt bott i landet, utlandssvenskar samt de som avlidit under året. </t>
  </si>
  <si>
    <t>Detta gör att nämnaren skiljer sig åt vid uträkning av dessa varianter av ohälsodata.</t>
  </si>
  <si>
    <t>Genomsnittligt antal sjukdagar beräknas genom att summan av utbetalda dagar med sjukpenning, arbetsskadesjukpenning och</t>
  </si>
  <si>
    <t>Ohälsotalet beräknas genom att summan av dagar med utbetald sjukpenning, arbetsskadesjukpenning, rehabiliteringspenning samt</t>
  </si>
  <si>
    <t>Observera att alla dagar är omräknade till "heldagar" - t.ex. TVÅ dagar med halv ersättning blir EN dag</t>
  </si>
  <si>
    <t>Total</t>
  </si>
  <si>
    <t>OHÄLSODATA 2022</t>
  </si>
  <si>
    <t>Befolkningen 16-64 år:    6 421 769   därav 3 288 924 män  och 3 132 845  kvinnor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</si>
</sst>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0"/>
    <numFmt numFmtId="165" formatCode="0.0"/>
  </numFmts>
  <fonts count="26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1"/>
      <name val="Roboto"/>
      <scheme val="minor"/>
    </font>
    <font>
      <b/>
      <sz val="9"/>
      <name val="Helvetica"/>
      <family val="2"/>
    </font>
    <font>
      <sz val="9"/>
      <name val="Helvetica"/>
      <family val="2"/>
    </font>
    <font>
      <sz val="8"/>
      <name val="Arial"/>
      <family val="2"/>
    </font>
    <font>
      <b/>
      <i/>
      <sz val="9"/>
      <name val="Helvetic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10"/>
      <color rgb="FFFF0000"/>
      <name val="Roboto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3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>
      <alignment horizontal="right"/>
    </xf>
    <xf numFmtId="0" fontId="18" fillId="0" borderId="0"/>
    <xf numFmtId="0" fontId="16" fillId="0" borderId="0">
      <alignment horizontal="right"/>
    </xf>
    <xf numFmtId="0" fontId="16" fillId="0" borderId="0">
      <alignment horizontal="right"/>
    </xf>
    <xf numFmtId="0" fontId="16" fillId="0" borderId="0">
      <alignment horizontal="left" vertical="center" wrapText="1"/>
    </xf>
    <xf numFmtId="0" fontId="25" fillId="0" borderId="0">
      <alignment horizontal="left"/>
    </xf>
    <xf numFmtId="0" fontId="25" fillId="0" borderId="0">
      <alignment horizontal="center"/>
    </xf>
  </cellStyleXfs>
  <cellXfs count="165">
    <xf numFmtId="0" fontId="0" fillId="0" borderId="0" xfId="0"/>
    <xf numFmtId="164" fontId="14" fillId="0" borderId="0" xfId="0" applyNumberFormat="1" applyFont="1" applyAlignment="1" applyProtection="1">
      <alignment horizontal="left"/>
    </xf>
    <xf numFmtId="0" fontId="15" fillId="0" borderId="0" xfId="0" applyFont="1" applyAlignment="1" applyProtection="1"/>
    <xf numFmtId="3" fontId="15" fillId="0" borderId="0" xfId="0" applyNumberFormat="1" applyFont="1" applyAlignment="1" applyProtection="1"/>
    <xf numFmtId="165" fontId="14" fillId="0" borderId="0" xfId="0" applyNumberFormat="1" applyFont="1" applyAlignment="1" applyProtection="1"/>
    <xf numFmtId="165" fontId="14" fillId="0" borderId="0" xfId="0" applyNumberFormat="1" applyFont="1" applyAlignment="1" applyProtection="1">
      <alignment horizontal="left"/>
    </xf>
    <xf numFmtId="165" fontId="15" fillId="0" borderId="0" xfId="0" applyNumberFormat="1" applyFont="1" applyAlignment="1" applyProtection="1"/>
    <xf numFmtId="164" fontId="15" fillId="0" borderId="0" xfId="0" applyNumberFormat="1" applyFont="1" applyAlignment="1" applyProtection="1">
      <alignment horizontal="left"/>
    </xf>
    <xf numFmtId="0" fontId="15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protection locked="0"/>
    </xf>
    <xf numFmtId="1" fontId="15" fillId="0" borderId="2" xfId="0" applyNumberFormat="1" applyFont="1" applyFill="1" applyBorder="1" applyAlignment="1" applyProtection="1">
      <alignment horizontal="left" vertical="top"/>
      <protection locked="0"/>
    </xf>
    <xf numFmtId="3" fontId="15" fillId="0" borderId="3" xfId="0" applyNumberFormat="1" applyFont="1" applyBorder="1" applyAlignment="1" applyProtection="1"/>
    <xf numFmtId="1" fontId="15" fillId="0" borderId="3" xfId="0" applyNumberFormat="1" applyFont="1" applyFill="1" applyBorder="1" applyAlignment="1" applyProtection="1">
      <alignment horizontal="right" vertical="top"/>
      <protection locked="0"/>
    </xf>
    <xf numFmtId="0" fontId="15" fillId="0" borderId="3" xfId="0" applyFont="1" applyBorder="1" applyAlignment="1" applyProtection="1"/>
    <xf numFmtId="0" fontId="15" fillId="0" borderId="4" xfId="0" applyFont="1" applyBorder="1" applyAlignment="1" applyProtection="1"/>
    <xf numFmtId="1" fontId="15" fillId="0" borderId="0" xfId="0" applyNumberFormat="1" applyFont="1" applyFill="1" applyBorder="1" applyAlignment="1" applyProtection="1">
      <alignment horizontal="left" vertical="top"/>
      <protection locked="0"/>
    </xf>
    <xf numFmtId="3" fontId="15" fillId="0" borderId="0" xfId="0" applyNumberFormat="1" applyFont="1" applyBorder="1" applyAlignment="1" applyProtection="1"/>
    <xf numFmtId="1" fontId="15" fillId="0" borderId="0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Border="1" applyAlignment="1" applyProtection="1"/>
    <xf numFmtId="0" fontId="15" fillId="0" borderId="5" xfId="0" applyFont="1" applyBorder="1" applyAlignment="1" applyProtection="1"/>
    <xf numFmtId="0" fontId="15" fillId="0" borderId="6" xfId="0" applyFont="1" applyBorder="1" applyAlignment="1" applyProtection="1"/>
    <xf numFmtId="3" fontId="15" fillId="0" borderId="6" xfId="0" applyNumberFormat="1" applyFont="1" applyBorder="1" applyAlignment="1" applyProtection="1"/>
    <xf numFmtId="0" fontId="15" fillId="0" borderId="7" xfId="0" applyFont="1" applyBorder="1" applyAlignment="1" applyProtection="1"/>
    <xf numFmtId="0" fontId="15" fillId="0" borderId="8" xfId="0" applyFont="1" applyBorder="1" applyAlignment="1" applyProtection="1"/>
    <xf numFmtId="0" fontId="15" fillId="0" borderId="9" xfId="0" applyFont="1" applyBorder="1" applyAlignment="1" applyProtection="1"/>
    <xf numFmtId="3" fontId="15" fillId="0" borderId="9" xfId="0" applyNumberFormat="1" applyFont="1" applyBorder="1" applyAlignment="1" applyProtection="1"/>
    <xf numFmtId="0" fontId="15" fillId="0" borderId="10" xfId="0" applyFont="1" applyBorder="1" applyAlignment="1" applyProtection="1"/>
    <xf numFmtId="165" fontId="16" fillId="0" borderId="0" xfId="14" applyNumberFormat="1">
      <alignment horizontal="right"/>
    </xf>
    <xf numFmtId="0" fontId="15" fillId="0" borderId="11" xfId="0" applyFont="1" applyBorder="1" applyAlignment="1" applyProtection="1"/>
    <xf numFmtId="0" fontId="17" fillId="0" borderId="0" xfId="0" applyFont="1" applyAlignment="1" applyProtection="1">
      <protection locked="0"/>
    </xf>
    <xf numFmtId="165" fontId="15" fillId="0" borderId="0" xfId="0" applyNumberFormat="1" applyFont="1" applyBorder="1" applyAlignment="1" applyProtection="1"/>
    <xf numFmtId="0" fontId="15" fillId="0" borderId="12" xfId="0" applyFont="1" applyBorder="1" applyAlignment="1" applyProtection="1"/>
    <xf numFmtId="3" fontId="15" fillId="0" borderId="5" xfId="0" applyNumberFormat="1" applyFont="1" applyBorder="1" applyAlignment="1" applyProtection="1"/>
    <xf numFmtId="0" fontId="15" fillId="0" borderId="13" xfId="0" applyFont="1" applyBorder="1" applyAlignment="1" applyProtection="1"/>
    <xf numFmtId="165" fontId="15" fillId="0" borderId="8" xfId="0" applyNumberFormat="1" applyFont="1" applyBorder="1" applyAlignment="1" applyProtection="1">
      <alignment horizontal="right"/>
    </xf>
    <xf numFmtId="165" fontId="15" fillId="0" borderId="9" xfId="0" applyNumberFormat="1" applyFont="1" applyBorder="1" applyAlignment="1" applyProtection="1">
      <alignment horizontal="right"/>
    </xf>
    <xf numFmtId="165" fontId="15" fillId="0" borderId="10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left"/>
      <protection locked="0"/>
    </xf>
    <xf numFmtId="3" fontId="16" fillId="0" borderId="0" xfId="14" applyNumberFormat="1" applyFont="1">
      <alignment horizontal="right"/>
    </xf>
    <xf numFmtId="165" fontId="16" fillId="0" borderId="0" xfId="14" applyNumberFormat="1" applyFont="1">
      <alignment horizontal="right"/>
    </xf>
    <xf numFmtId="0" fontId="15" fillId="0" borderId="9" xfId="0" applyFont="1" applyBorder="1" applyAlignment="1" applyProtection="1">
      <alignment horizontal="left"/>
      <protection locked="0"/>
    </xf>
    <xf numFmtId="165" fontId="16" fillId="0" borderId="9" xfId="14" applyNumberFormat="1" applyFont="1" applyBorder="1">
      <alignment horizontal="right"/>
    </xf>
    <xf numFmtId="0" fontId="15" fillId="0" borderId="0" xfId="0" applyFont="1" applyBorder="1" applyAlignment="1" applyProtection="1">
      <alignment horizontal="left"/>
      <protection locked="0"/>
    </xf>
    <xf numFmtId="3" fontId="15" fillId="0" borderId="0" xfId="0" applyNumberFormat="1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15" applyFont="1"/>
    <xf numFmtId="10" fontId="15" fillId="0" borderId="0" xfId="15" applyNumberFormat="1" applyFont="1"/>
    <xf numFmtId="1" fontId="15" fillId="0" borderId="0" xfId="15" applyNumberFormat="1" applyFont="1"/>
    <xf numFmtId="0" fontId="15" fillId="0" borderId="0" xfId="15" applyFont="1" applyBorder="1"/>
    <xf numFmtId="0" fontId="14" fillId="0" borderId="0" xfId="15" applyFont="1"/>
    <xf numFmtId="3" fontId="19" fillId="0" borderId="0" xfId="0" applyNumberFormat="1" applyFont="1" applyAlignment="1" applyProtection="1"/>
    <xf numFmtId="165" fontId="19" fillId="0" borderId="0" xfId="0" applyNumberFormat="1" applyFont="1" applyAlignment="1" applyProtection="1"/>
    <xf numFmtId="3" fontId="20" fillId="0" borderId="0" xfId="0" applyNumberFormat="1" applyFont="1" applyAlignment="1" applyProtection="1">
      <alignment horizontal="left"/>
    </xf>
    <xf numFmtId="165" fontId="20" fillId="0" borderId="0" xfId="0" applyNumberFormat="1" applyFont="1" applyAlignment="1" applyProtection="1"/>
    <xf numFmtId="0" fontId="19" fillId="0" borderId="0" xfId="0" applyFont="1" applyAlignment="1" applyProtection="1"/>
    <xf numFmtId="164" fontId="19" fillId="0" borderId="0" xfId="0" applyNumberFormat="1" applyFont="1" applyAlignment="1" applyProtection="1"/>
    <xf numFmtId="3" fontId="19" fillId="0" borderId="0" xfId="0" applyNumberFormat="1" applyFont="1" applyAlignment="1" applyProtection="1">
      <alignment horizontal="left"/>
    </xf>
    <xf numFmtId="0" fontId="21" fillId="0" borderId="0" xfId="0" applyFont="1" applyAlignment="1" applyProtection="1">
      <protection locked="0"/>
    </xf>
    <xf numFmtId="3" fontId="0" fillId="0" borderId="0" xfId="0" applyNumberFormat="1" applyAlignment="1" applyProtection="1"/>
    <xf numFmtId="165" fontId="0" fillId="0" borderId="0" xfId="0" applyNumberFormat="1" applyAlignment="1" applyProtection="1"/>
    <xf numFmtId="0" fontId="0" fillId="0" borderId="0" xfId="0" applyAlignment="1" applyProtection="1"/>
    <xf numFmtId="165" fontId="15" fillId="0" borderId="7" xfId="0" applyNumberFormat="1" applyFont="1" applyBorder="1" applyAlignment="1" applyProtection="1"/>
    <xf numFmtId="165" fontId="15" fillId="0" borderId="6" xfId="0" applyNumberFormat="1" applyFont="1" applyBorder="1" applyAlignment="1" applyProtection="1"/>
    <xf numFmtId="3" fontId="15" fillId="0" borderId="8" xfId="0" applyNumberFormat="1" applyFont="1" applyBorder="1" applyAlignment="1" applyProtection="1">
      <alignment horizontal="right"/>
    </xf>
    <xf numFmtId="3" fontId="15" fillId="0" borderId="9" xfId="0" applyNumberFormat="1" applyFont="1" applyBorder="1" applyAlignment="1" applyProtection="1">
      <alignment horizontal="right"/>
    </xf>
    <xf numFmtId="0" fontId="15" fillId="0" borderId="0" xfId="0" applyFont="1" applyAlignment="1" applyProtection="1">
      <alignment horizontal="right"/>
    </xf>
    <xf numFmtId="1" fontId="15" fillId="0" borderId="0" xfId="0" applyNumberFormat="1" applyFont="1" applyAlignment="1" applyProtection="1">
      <alignment horizontal="right"/>
    </xf>
    <xf numFmtId="3" fontId="16" fillId="0" borderId="0" xfId="17" applyNumberFormat="1">
      <alignment horizontal="right"/>
    </xf>
    <xf numFmtId="165" fontId="16" fillId="0" borderId="0" xfId="17" applyNumberFormat="1">
      <alignment horizontal="right"/>
    </xf>
    <xf numFmtId="3" fontId="16" fillId="0" borderId="0" xfId="17" applyNumberFormat="1" applyBorder="1">
      <alignment horizontal="right"/>
    </xf>
    <xf numFmtId="0" fontId="16" fillId="0" borderId="0" xfId="17" applyBorder="1">
      <alignment horizontal="right"/>
    </xf>
    <xf numFmtId="0" fontId="15" fillId="0" borderId="0" xfId="0" applyNumberFormat="1" applyFont="1" applyFill="1" applyBorder="1" applyAlignment="1" applyProtection="1">
      <alignment vertical="top"/>
      <protection locked="0"/>
    </xf>
    <xf numFmtId="3" fontId="16" fillId="0" borderId="9" xfId="17" applyNumberFormat="1" applyBorder="1">
      <alignment horizontal="right"/>
    </xf>
    <xf numFmtId="165" fontId="16" fillId="0" borderId="9" xfId="17" applyNumberFormat="1" applyBorder="1">
      <alignment horizontal="right"/>
    </xf>
    <xf numFmtId="0" fontId="22" fillId="0" borderId="0" xfId="15" applyFont="1"/>
    <xf numFmtId="3" fontId="22" fillId="0" borderId="0" xfId="0" applyNumberFormat="1" applyFont="1" applyAlignment="1" applyProtection="1"/>
    <xf numFmtId="165" fontId="22" fillId="0" borderId="0" xfId="15" applyNumberFormat="1" applyFont="1"/>
    <xf numFmtId="3" fontId="22" fillId="0" borderId="0" xfId="15" applyNumberFormat="1" applyFont="1"/>
    <xf numFmtId="0" fontId="16" fillId="0" borderId="0" xfId="0" applyFont="1" applyAlignment="1" applyProtection="1"/>
    <xf numFmtId="165" fontId="16" fillId="0" borderId="0" xfId="0" applyNumberFormat="1" applyFont="1" applyAlignment="1" applyProtection="1"/>
    <xf numFmtId="3" fontId="16" fillId="0" borderId="0" xfId="0" applyNumberFormat="1" applyFont="1" applyAlignment="1" applyProtection="1"/>
    <xf numFmtId="0" fontId="16" fillId="0" borderId="0" xfId="17">
      <alignment horizontal="right"/>
    </xf>
    <xf numFmtId="3" fontId="14" fillId="0" borderId="0" xfId="0" applyNumberFormat="1" applyFont="1" applyAlignment="1" applyProtection="1">
      <alignment horizontal="left"/>
    </xf>
    <xf numFmtId="3" fontId="15" fillId="0" borderId="0" xfId="0" applyNumberFormat="1" applyFont="1"/>
    <xf numFmtId="165" fontId="15" fillId="0" borderId="0" xfId="0" applyNumberFormat="1" applyFont="1"/>
    <xf numFmtId="0" fontId="15" fillId="0" borderId="0" xfId="0" applyFont="1"/>
    <xf numFmtId="164" fontId="15" fillId="0" borderId="0" xfId="0" applyNumberFormat="1" applyFont="1" applyAlignment="1" applyProtection="1"/>
    <xf numFmtId="3" fontId="15" fillId="0" borderId="0" xfId="0" applyNumberFormat="1" applyFont="1" applyAlignment="1" applyProtection="1">
      <alignment horizontal="left"/>
    </xf>
    <xf numFmtId="0" fontId="14" fillId="0" borderId="0" xfId="0" applyFont="1" applyAlignment="1" applyProtection="1"/>
    <xf numFmtId="0" fontId="15" fillId="0" borderId="12" xfId="0" applyFont="1" applyBorder="1" applyAlignment="1" applyProtection="1">
      <protection locked="0"/>
    </xf>
    <xf numFmtId="3" fontId="15" fillId="0" borderId="2" xfId="0" applyNumberFormat="1" applyFont="1" applyBorder="1" applyAlignment="1" applyProtection="1"/>
    <xf numFmtId="165" fontId="15" fillId="0" borderId="3" xfId="0" applyNumberFormat="1" applyFont="1" applyBorder="1" applyAlignment="1" applyProtection="1"/>
    <xf numFmtId="0" fontId="15" fillId="0" borderId="14" xfId="0" applyFont="1" applyBorder="1" applyAlignment="1" applyProtection="1">
      <protection locked="0"/>
    </xf>
    <xf numFmtId="3" fontId="15" fillId="0" borderId="15" xfId="0" applyNumberFormat="1" applyFont="1" applyBorder="1" applyAlignment="1" applyProtection="1"/>
    <xf numFmtId="165" fontId="15" fillId="0" borderId="11" xfId="0" applyNumberFormat="1" applyFont="1" applyBorder="1" applyAlignment="1" applyProtection="1"/>
    <xf numFmtId="0" fontId="19" fillId="0" borderId="13" xfId="0" applyFont="1" applyBorder="1" applyAlignment="1" applyProtection="1">
      <protection locked="0"/>
    </xf>
    <xf numFmtId="1" fontId="15" fillId="0" borderId="0" xfId="0" applyNumberFormat="1" applyFont="1" applyAlignment="1" applyProtection="1"/>
    <xf numFmtId="0" fontId="15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6" xfId="0" applyFont="1" applyBorder="1" applyAlignment="1" applyProtection="1"/>
    <xf numFmtId="1" fontId="22" fillId="0" borderId="0" xfId="15" applyNumberFormat="1" applyFont="1"/>
    <xf numFmtId="0" fontId="22" fillId="0" borderId="0" xfId="0" applyFont="1" applyAlignment="1" applyProtection="1"/>
    <xf numFmtId="165" fontId="22" fillId="0" borderId="0" xfId="0" applyNumberFormat="1" applyFont="1" applyAlignment="1" applyProtection="1"/>
    <xf numFmtId="0" fontId="16" fillId="0" borderId="0" xfId="0" applyFont="1"/>
    <xf numFmtId="3" fontId="16" fillId="0" borderId="0" xfId="0" applyNumberFormat="1" applyFont="1"/>
    <xf numFmtId="165" fontId="16" fillId="0" borderId="0" xfId="0" applyNumberFormat="1" applyFont="1"/>
    <xf numFmtId="3" fontId="0" fillId="0" borderId="0" xfId="0" applyNumberFormat="1"/>
    <xf numFmtId="165" fontId="0" fillId="0" borderId="0" xfId="0" applyNumberFormat="1"/>
    <xf numFmtId="3" fontId="15" fillId="0" borderId="5" xfId="0" applyNumberFormat="1" applyFont="1" applyBorder="1" applyAlignment="1" applyProtection="1">
      <alignment horizontal="left"/>
    </xf>
    <xf numFmtId="0" fontId="15" fillId="0" borderId="13" xfId="0" applyFont="1" applyBorder="1" applyAlignment="1" applyProtection="1">
      <protection locked="0"/>
    </xf>
    <xf numFmtId="0" fontId="22" fillId="0" borderId="0" xfId="0" applyFont="1"/>
    <xf numFmtId="3" fontId="22" fillId="0" borderId="0" xfId="0" applyNumberFormat="1" applyFont="1"/>
    <xf numFmtId="165" fontId="22" fillId="0" borderId="0" xfId="0" applyNumberFormat="1" applyFont="1"/>
    <xf numFmtId="165" fontId="24" fillId="0" borderId="0" xfId="0" applyNumberFormat="1" applyFont="1"/>
    <xf numFmtId="165" fontId="19" fillId="0" borderId="0" xfId="0" applyNumberFormat="1" applyFont="1"/>
    <xf numFmtId="3" fontId="19" fillId="0" borderId="0" xfId="0" applyNumberFormat="1" applyFont="1"/>
    <xf numFmtId="0" fontId="19" fillId="0" borderId="0" xfId="0" applyFont="1"/>
    <xf numFmtId="1" fontId="14" fillId="0" borderId="0" xfId="0" applyNumberFormat="1" applyFont="1" applyAlignment="1" applyProtection="1">
      <alignment horizontal="left"/>
    </xf>
    <xf numFmtId="164" fontId="14" fillId="0" borderId="0" xfId="0" applyNumberFormat="1" applyFont="1" applyAlignment="1" applyProtection="1"/>
    <xf numFmtId="0" fontId="15" fillId="0" borderId="5" xfId="0" applyFont="1" applyBorder="1" applyAlignment="1" applyProtection="1">
      <protection locked="0"/>
    </xf>
    <xf numFmtId="165" fontId="15" fillId="0" borderId="12" xfId="0" applyNumberFormat="1" applyFont="1" applyBorder="1" applyAlignment="1" applyProtection="1"/>
    <xf numFmtId="0" fontId="15" fillId="0" borderId="8" xfId="0" applyFont="1" applyBorder="1" applyAlignment="1" applyProtection="1">
      <protection locked="0"/>
    </xf>
    <xf numFmtId="165" fontId="15" fillId="0" borderId="13" xfId="0" applyNumberFormat="1" applyFont="1" applyBorder="1" applyAlignment="1" applyProtection="1"/>
    <xf numFmtId="165" fontId="15" fillId="0" borderId="10" xfId="0" applyNumberFormat="1" applyFont="1" applyBorder="1" applyAlignment="1" applyProtection="1"/>
    <xf numFmtId="0" fontId="16" fillId="0" borderId="0" xfId="14">
      <alignment horizontal="right"/>
    </xf>
    <xf numFmtId="0" fontId="16" fillId="0" borderId="0" xfId="14" applyBorder="1">
      <alignment horizontal="right"/>
    </xf>
    <xf numFmtId="0" fontId="15" fillId="0" borderId="0" xfId="0" applyFont="1" applyAlignment="1" applyProtection="1">
      <protection locked="0"/>
    </xf>
    <xf numFmtId="165" fontId="16" fillId="0" borderId="9" xfId="14" applyNumberFormat="1" applyBorder="1">
      <alignment horizontal="right"/>
    </xf>
    <xf numFmtId="10" fontId="22" fillId="0" borderId="0" xfId="15" applyNumberFormat="1" applyFont="1"/>
    <xf numFmtId="0" fontId="22" fillId="0" borderId="0" xfId="15" applyFont="1" applyBorder="1"/>
    <xf numFmtId="0" fontId="23" fillId="0" borderId="0" xfId="15" applyFont="1"/>
    <xf numFmtId="165" fontId="15" fillId="0" borderId="0" xfId="0" applyNumberFormat="1" applyFont="1" applyAlignment="1" applyProtection="1">
      <alignment horizontal="right"/>
    </xf>
    <xf numFmtId="165" fontId="19" fillId="0" borderId="0" xfId="0" applyNumberFormat="1" applyFont="1" applyAlignment="1" applyProtection="1">
      <alignment horizontal="right"/>
    </xf>
    <xf numFmtId="165" fontId="15" fillId="0" borderId="0" xfId="17" applyNumberFormat="1" applyFont="1">
      <alignment horizontal="right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15" fillId="0" borderId="12" xfId="0" applyNumberFormat="1" applyFont="1" applyBorder="1" applyAlignment="1" applyProtection="1">
      <alignment horizontal="right"/>
    </xf>
    <xf numFmtId="165" fontId="15" fillId="0" borderId="13" xfId="0" applyNumberFormat="1" applyFont="1" applyBorder="1" applyAlignment="1" applyProtection="1">
      <alignment horizontal="right"/>
    </xf>
    <xf numFmtId="0" fontId="22" fillId="0" borderId="6" xfId="0" applyFont="1" applyBorder="1" applyAlignment="1" applyProtection="1"/>
    <xf numFmtId="165" fontId="22" fillId="0" borderId="6" xfId="0" applyNumberFormat="1" applyFont="1" applyBorder="1" applyAlignment="1" applyProtection="1"/>
    <xf numFmtId="165" fontId="22" fillId="0" borderId="6" xfId="0" applyNumberFormat="1" applyFont="1" applyBorder="1" applyAlignment="1" applyProtection="1">
      <alignment horizontal="right"/>
    </xf>
    <xf numFmtId="165" fontId="22" fillId="0" borderId="0" xfId="15" applyNumberFormat="1" applyFont="1" applyAlignment="1">
      <alignment horizontal="right"/>
    </xf>
    <xf numFmtId="165" fontId="22" fillId="0" borderId="0" xfId="0" applyNumberFormat="1" applyFont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164" fontId="22" fillId="0" borderId="0" xfId="0" applyNumberFormat="1" applyFont="1" applyAlignment="1" applyProtection="1"/>
    <xf numFmtId="3" fontId="15" fillId="0" borderId="7" xfId="0" applyNumberFormat="1" applyFont="1" applyBorder="1" applyAlignment="1" applyProtection="1"/>
    <xf numFmtId="3" fontId="15" fillId="0" borderId="10" xfId="0" applyNumberFormat="1" applyFont="1" applyBorder="1" applyAlignment="1" applyProtection="1"/>
    <xf numFmtId="0" fontId="15" fillId="0" borderId="0" xfId="18" applyFont="1">
      <alignment horizontal="left" vertical="center" wrapText="1"/>
    </xf>
    <xf numFmtId="3" fontId="16" fillId="0" borderId="0" xfId="16" applyNumberFormat="1">
      <alignment horizontal="right"/>
    </xf>
    <xf numFmtId="3" fontId="16" fillId="0" borderId="0" xfId="16" applyNumberFormat="1" applyBorder="1">
      <alignment horizontal="right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15" fillId="0" borderId="9" xfId="18" applyFont="1" applyBorder="1">
      <alignment horizontal="left" vertical="center" wrapText="1"/>
    </xf>
    <xf numFmtId="3" fontId="16" fillId="0" borderId="9" xfId="16" applyNumberFormat="1" applyBorder="1">
      <alignment horizontal="right"/>
    </xf>
    <xf numFmtId="3" fontId="22" fillId="0" borderId="0" xfId="0" applyNumberFormat="1" applyFont="1" applyBorder="1" applyAlignment="1" applyProtection="1"/>
    <xf numFmtId="0" fontId="15" fillId="0" borderId="6" xfId="0" applyFont="1" applyBorder="1" applyAlignment="1" applyProtection="1">
      <alignment horizontal="right"/>
      <protection locked="0"/>
    </xf>
    <xf numFmtId="0" fontId="0" fillId="0" borderId="0" xfId="0" applyBorder="1" applyAlignment="1" applyProtection="1"/>
    <xf numFmtId="0" fontId="16" fillId="0" borderId="3" xfId="16" applyBorder="1" applyAlignment="1">
      <alignment horizontal="left" vertical="center" wrapText="1"/>
    </xf>
    <xf numFmtId="0" fontId="16" fillId="0" borderId="3" xfId="17" applyBorder="1">
      <alignment horizontal="right"/>
    </xf>
    <xf numFmtId="0" fontId="16" fillId="0" borderId="0" xfId="16" applyFont="1" applyAlignment="1">
      <alignment horizontal="left" vertical="center" wrapText="1"/>
    </xf>
    <xf numFmtId="3" fontId="16" fillId="0" borderId="0" xfId="17" applyNumberFormat="1" applyFont="1">
      <alignment horizontal="right"/>
    </xf>
    <xf numFmtId="0" fontId="16" fillId="0" borderId="3" xfId="16" applyFont="1" applyBorder="1" applyAlignment="1">
      <alignment horizontal="left" vertical="center" wrapText="1"/>
    </xf>
    <xf numFmtId="3" fontId="16" fillId="0" borderId="3" xfId="17" applyNumberFormat="1" applyFont="1" applyBorder="1">
      <alignment horizontal="right"/>
    </xf>
    <xf numFmtId="0" fontId="16" fillId="0" borderId="9" xfId="16" applyFont="1" applyBorder="1" applyAlignment="1">
      <alignment horizontal="left" vertical="center" wrapText="1"/>
    </xf>
    <xf numFmtId="3" fontId="16" fillId="0" borderId="9" xfId="17" applyNumberFormat="1" applyFont="1" applyBorder="1">
      <alignment horizontal="right"/>
    </xf>
    <xf numFmtId="3" fontId="16" fillId="0" borderId="9" xfId="14" applyNumberFormat="1" applyFont="1" applyBorder="1">
      <alignment horizontal="right"/>
    </xf>
  </cellXfs>
  <cellStyles count="21">
    <cellStyle name="Diagramrubrik 1" xfId="8" xr:uid="{00000000-0005-0000-0000-000000000000}"/>
    <cellStyle name="Diagramrubrik 2" xfId="9" xr:uid="{00000000-0005-0000-0000-000001000000}"/>
    <cellStyle name="Normal" xfId="0" builtinId="0" customBuiltin="1"/>
    <cellStyle name="Normal_Inkopak1998x" xfId="15" xr:uid="{00000000-0005-0000-0000-000003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09000000}"/>
    <cellStyle name="Rubrik över tabell 1" xfId="10" xr:uid="{00000000-0005-0000-0000-00000A000000}"/>
    <cellStyle name="Rubrik över tabell 2" xfId="11" xr:uid="{00000000-0005-0000-0000-00000B000000}"/>
    <cellStyle name="Skuggning i tabell" xfId="7" xr:uid="{00000000-0005-0000-0000-00000C000000}"/>
    <cellStyle name="Style2" xfId="19" xr:uid="{5A935E22-3FEB-4735-BE7D-16C329E9186B}"/>
    <cellStyle name="Style3" xfId="20" xr:uid="{B5020C7F-8D9C-47A0-A21B-919536117C90}"/>
    <cellStyle name="Style4" xfId="18" xr:uid="{00000000-0005-0000-0000-00000D000000}"/>
    <cellStyle name="Style5" xfId="16" xr:uid="{00000000-0005-0000-0000-00000E000000}"/>
    <cellStyle name="Style6" xfId="17" xr:uid="{00000000-0005-0000-0000-00000F000000}"/>
    <cellStyle name="Style7" xfId="14" xr:uid="{00000000-0005-0000-0000-000010000000}"/>
    <cellStyle name="Summa" xfId="6" builtinId="25" customBuiltin="1"/>
    <cellStyle name="Tabelltext" xfId="12" xr:uid="{00000000-0005-0000-0000-000012000000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00000000-0011-0000-FFFF-FFFF00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0</xdr:col>
      <xdr:colOff>361950</xdr:colOff>
      <xdr:row>0</xdr:row>
      <xdr:rowOff>374650</xdr:rowOff>
    </xdr:to>
    <xdr:pic>
      <xdr:nvPicPr>
        <xdr:cNvPr id="2" name="Bildobjekt 1" descr="P:\Data\RM\RTI\Paket\OSDB\Ohalsodata2019\SCB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304800" cy="35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12700</xdr:rowOff>
    </xdr:from>
    <xdr:to>
      <xdr:col>0</xdr:col>
      <xdr:colOff>361950</xdr:colOff>
      <xdr:row>0</xdr:row>
      <xdr:rowOff>368300</xdr:rowOff>
    </xdr:to>
    <xdr:pic>
      <xdr:nvPicPr>
        <xdr:cNvPr id="4" name="Bildobjekt 3" descr="P:\Data\RM\RTI\Paket\OSDB\Ohalsodata2019\SCB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700"/>
          <a:ext cx="304800" cy="35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31750</xdr:rowOff>
    </xdr:from>
    <xdr:to>
      <xdr:col>0</xdr:col>
      <xdr:colOff>349250</xdr:colOff>
      <xdr:row>1</xdr:row>
      <xdr:rowOff>0</xdr:rowOff>
    </xdr:to>
    <xdr:pic>
      <xdr:nvPicPr>
        <xdr:cNvPr id="3" name="Bildobjekt 2" descr="P:\Data\RM\RTI\Paket\OSDB\Ohalsodata2019\SCB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31750"/>
          <a:ext cx="304800" cy="35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0</xdr:col>
      <xdr:colOff>361950</xdr:colOff>
      <xdr:row>0</xdr:row>
      <xdr:rowOff>374650</xdr:rowOff>
    </xdr:to>
    <xdr:pic>
      <xdr:nvPicPr>
        <xdr:cNvPr id="2" name="Bildobjekt 1" descr="P:\Data\RM\RTI\Paket\OSDB\Ohalsodata2019\SCB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304800" cy="35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361950</xdr:colOff>
      <xdr:row>0</xdr:row>
      <xdr:rowOff>355600</xdr:rowOff>
    </xdr:to>
    <xdr:pic>
      <xdr:nvPicPr>
        <xdr:cNvPr id="3" name="Bildobjekt 2" descr="P:\Data\RM\RTI\Paket\OSDB\Ohalsodata2019\SCB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304800" cy="35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</xdr:rowOff>
    </xdr:from>
    <xdr:to>
      <xdr:col>0</xdr:col>
      <xdr:colOff>355600</xdr:colOff>
      <xdr:row>1</xdr:row>
      <xdr:rowOff>6350</xdr:rowOff>
    </xdr:to>
    <xdr:pic>
      <xdr:nvPicPr>
        <xdr:cNvPr id="4" name="Bildobjekt 3" descr="P:\Data\RM\RTI\Paket\OSDB\Ohalsodata2019\SCB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6350"/>
          <a:ext cx="304800" cy="355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BANLA\AppData\Local\Temp\MicrosoftEdgeDownloads\0f948329-4655-46b3-97c2-e301a53bd45a\SektOH1K_Oh&#228;lsodata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BANLA\AppData\Local\Temp\MicrosoftEdgeDownloads\1a621dd9-b4af-427e-8314-74bbf345feb4\SektSj1K_Oh&#228;lsodata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OH1K"/>
      <sheetName val="SektOH1KNot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tSj1K"/>
      <sheetName val="SektSj1KNot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R85"/>
  <sheetViews>
    <sheetView tabSelected="1" zoomScale="90" zoomScaleNormal="90" workbookViewId="0">
      <selection activeCell="C53" sqref="C53"/>
    </sheetView>
  </sheetViews>
  <sheetFormatPr defaultColWidth="9.140625" defaultRowHeight="15" x14ac:dyDescent="0.3"/>
  <cols>
    <col min="3" max="3" width="10" customWidth="1"/>
    <col min="4" max="4" width="9.7109375" customWidth="1"/>
    <col min="5" max="5" width="12.42578125" customWidth="1"/>
  </cols>
  <sheetData>
    <row r="1" spans="1:70" s="2" customFormat="1" ht="12" x14ac:dyDescent="0.2">
      <c r="A1" s="1" t="s">
        <v>0</v>
      </c>
      <c r="C1" s="3"/>
      <c r="D1" s="4" t="s">
        <v>93</v>
      </c>
      <c r="E1" s="5"/>
      <c r="F1" s="4"/>
      <c r="G1" s="6"/>
      <c r="H1" s="5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s="2" customFormat="1" ht="12" x14ac:dyDescent="0.2">
      <c r="A2" s="7"/>
      <c r="C2" s="3"/>
      <c r="D2" s="6"/>
      <c r="E2" s="5"/>
      <c r="F2" s="4"/>
      <c r="G2" s="6"/>
      <c r="H2" s="5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s="2" customFormat="1" ht="12" x14ac:dyDescent="0.2">
      <c r="A3" s="1" t="s">
        <v>1</v>
      </c>
      <c r="D3" s="6"/>
      <c r="E3" s="6"/>
      <c r="F3" s="4"/>
      <c r="G3" s="6"/>
      <c r="H3" s="6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s="2" customFormat="1" ht="12" x14ac:dyDescent="0.2">
      <c r="A4" s="1"/>
      <c r="D4" s="6"/>
      <c r="E4" s="6"/>
      <c r="F4" s="4"/>
      <c r="G4" s="6"/>
      <c r="H4" s="6"/>
      <c r="I4" s="4"/>
      <c r="J4" s="3"/>
      <c r="K4" s="3"/>
      <c r="L4" s="8"/>
      <c r="M4" s="8"/>
      <c r="N4" s="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s="2" customFormat="1" ht="12" x14ac:dyDescent="0.2">
      <c r="A5" s="1" t="s">
        <v>2</v>
      </c>
      <c r="D5" s="6"/>
      <c r="E5" s="6"/>
      <c r="F5" s="4"/>
      <c r="G5" s="6"/>
      <c r="H5" s="6"/>
      <c r="I5" s="4"/>
      <c r="J5" s="3"/>
      <c r="K5" s="3"/>
      <c r="L5" s="8"/>
      <c r="M5" s="8"/>
      <c r="N5" s="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70" s="2" customFormat="1" ht="12" x14ac:dyDescent="0.2">
      <c r="B6" s="3"/>
      <c r="C6" s="9"/>
      <c r="L6" s="8"/>
      <c r="M6" s="8"/>
      <c r="N6" s="8"/>
    </row>
    <row r="7" spans="1:70" s="2" customFormat="1" ht="12" x14ac:dyDescent="0.2">
      <c r="B7" s="3"/>
    </row>
    <row r="8" spans="1:70" s="2" customFormat="1" x14ac:dyDescent="0.3">
      <c r="A8" s="10" t="s">
        <v>94</v>
      </c>
      <c r="B8" s="11"/>
      <c r="C8" s="12"/>
      <c r="D8" s="12"/>
      <c r="E8" s="13"/>
      <c r="F8" s="13"/>
      <c r="G8" s="1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70" s="2" customFormat="1" x14ac:dyDescent="0.3">
      <c r="A9" s="15"/>
      <c r="B9" s="16"/>
      <c r="C9" s="17"/>
      <c r="D9" s="17"/>
      <c r="E9" s="18"/>
      <c r="F9" s="18"/>
      <c r="G9" s="1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70" s="2" customFormat="1" x14ac:dyDescent="0.3">
      <c r="B10" s="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70" s="2" customFormat="1" x14ac:dyDescent="0.3">
      <c r="A11" s="19"/>
      <c r="B11" s="20"/>
      <c r="C11" s="20"/>
      <c r="D11" s="21" t="s">
        <v>3</v>
      </c>
      <c r="E11" s="22" t="s">
        <v>4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70" s="2" customFormat="1" x14ac:dyDescent="0.3">
      <c r="A12" s="23"/>
      <c r="B12" s="24"/>
      <c r="C12" s="24"/>
      <c r="D12" s="25" t="s">
        <v>5</v>
      </c>
      <c r="E12" s="26" t="s">
        <v>6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70" s="2" customFormat="1" x14ac:dyDescent="0.3">
      <c r="A13" s="20" t="s">
        <v>7</v>
      </c>
      <c r="B13" s="20"/>
      <c r="C13" s="20"/>
      <c r="D13" s="39">
        <v>20.399999999999999</v>
      </c>
      <c r="E13" s="22">
        <v>100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70" s="2" customFormat="1" x14ac:dyDescent="0.3">
      <c r="A14" s="18" t="s">
        <v>8</v>
      </c>
      <c r="B14" s="18"/>
      <c r="C14" s="18"/>
      <c r="D14" s="39">
        <v>8.6999999999999993</v>
      </c>
      <c r="E14" s="28">
        <v>100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70" s="2" customFormat="1" x14ac:dyDescent="0.3">
      <c r="A15" s="18" t="s">
        <v>9</v>
      </c>
      <c r="B15" s="18"/>
      <c r="C15" s="18"/>
      <c r="D15" s="39">
        <v>11.4</v>
      </c>
      <c r="E15" s="28">
        <v>100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70" s="2" customFormat="1" x14ac:dyDescent="0.3">
      <c r="A16" s="24" t="s">
        <v>10</v>
      </c>
      <c r="B16" s="24"/>
      <c r="C16" s="24"/>
      <c r="D16" s="39">
        <v>0.3</v>
      </c>
      <c r="E16" s="26">
        <v>100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2" customFormat="1" x14ac:dyDescent="0.3">
      <c r="D17" s="15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2" customFormat="1" x14ac:dyDescent="0.3"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2" customFormat="1" x14ac:dyDescent="0.3"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2" customFormat="1" x14ac:dyDescent="0.3">
      <c r="A20" s="3" t="s">
        <v>7</v>
      </c>
      <c r="B20" s="3"/>
      <c r="C20" s="29"/>
      <c r="F20" s="6" t="s">
        <v>8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2" customFormat="1" x14ac:dyDescent="0.3">
      <c r="C21" s="6" t="s">
        <v>0</v>
      </c>
      <c r="D21" s="30"/>
      <c r="E21" s="30"/>
      <c r="G21" s="30"/>
      <c r="H21" s="3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2" customFormat="1" x14ac:dyDescent="0.3">
      <c r="A22" s="19" t="s">
        <v>11</v>
      </c>
      <c r="B22" s="31" t="s">
        <v>12</v>
      </c>
      <c r="C22" s="32" t="s">
        <v>13</v>
      </c>
      <c r="D22" s="20"/>
      <c r="E22" s="20"/>
      <c r="F22" s="19" t="s">
        <v>13</v>
      </c>
      <c r="G22" s="20"/>
      <c r="H22" s="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2" customFormat="1" x14ac:dyDescent="0.3">
      <c r="A23" s="23"/>
      <c r="B23" s="33"/>
      <c r="C23" s="34" t="s">
        <v>14</v>
      </c>
      <c r="D23" s="35" t="s">
        <v>15</v>
      </c>
      <c r="E23" s="35" t="s">
        <v>16</v>
      </c>
      <c r="F23" s="34" t="s">
        <v>14</v>
      </c>
      <c r="G23" s="35" t="s">
        <v>15</v>
      </c>
      <c r="H23" s="36" t="s">
        <v>16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2" customFormat="1" x14ac:dyDescent="0.3">
      <c r="A24" s="37" t="s">
        <v>16</v>
      </c>
      <c r="B24" s="38">
        <v>6421769</v>
      </c>
      <c r="C24" s="39">
        <v>16.3</v>
      </c>
      <c r="D24" s="39">
        <v>24.6</v>
      </c>
      <c r="E24" s="39">
        <v>20.399999999999999</v>
      </c>
      <c r="F24" s="39">
        <v>6.1</v>
      </c>
      <c r="G24" s="39">
        <v>11.3</v>
      </c>
      <c r="H24" s="39">
        <v>8.6999999999999993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2" customFormat="1" x14ac:dyDescent="0.3">
      <c r="A25" s="37" t="s">
        <v>17</v>
      </c>
      <c r="B25" s="38">
        <v>1064780</v>
      </c>
      <c r="C25" s="39">
        <v>6.1</v>
      </c>
      <c r="D25" s="39">
        <v>6.2</v>
      </c>
      <c r="E25" s="39">
        <v>6.1</v>
      </c>
      <c r="F25" s="39">
        <v>1</v>
      </c>
      <c r="G25" s="39">
        <v>1.6</v>
      </c>
      <c r="H25" s="39">
        <v>1.3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2" customFormat="1" x14ac:dyDescent="0.3">
      <c r="A26" s="37" t="s">
        <v>18</v>
      </c>
      <c r="B26" s="38">
        <v>2789818</v>
      </c>
      <c r="C26" s="39">
        <v>12.2</v>
      </c>
      <c r="D26" s="39">
        <v>17.2</v>
      </c>
      <c r="E26" s="39">
        <v>14.7</v>
      </c>
      <c r="F26" s="39">
        <v>5.3</v>
      </c>
      <c r="G26" s="39">
        <v>10.7</v>
      </c>
      <c r="H26" s="39">
        <v>7.9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2" customFormat="1" x14ac:dyDescent="0.3">
      <c r="A27" s="37" t="s">
        <v>19</v>
      </c>
      <c r="B27" s="38">
        <v>1313360</v>
      </c>
      <c r="C27" s="39">
        <v>17.399999999999999</v>
      </c>
      <c r="D27" s="39">
        <v>29.6</v>
      </c>
      <c r="E27" s="39">
        <v>23.4</v>
      </c>
      <c r="F27" s="39">
        <v>7.2</v>
      </c>
      <c r="G27" s="39">
        <v>14.9</v>
      </c>
      <c r="H27" s="39">
        <v>11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2" customFormat="1" x14ac:dyDescent="0.3">
      <c r="A28" s="37" t="s">
        <v>20</v>
      </c>
      <c r="B28" s="38">
        <v>678719</v>
      </c>
      <c r="C28" s="39">
        <v>28.2</v>
      </c>
      <c r="D28" s="39">
        <v>44.7</v>
      </c>
      <c r="E28" s="39">
        <v>36.299999999999997</v>
      </c>
      <c r="F28" s="39">
        <v>10.4</v>
      </c>
      <c r="G28" s="39">
        <v>16.8</v>
      </c>
      <c r="H28" s="39">
        <v>13.5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2" customFormat="1" x14ac:dyDescent="0.3">
      <c r="A29" s="40" t="s">
        <v>21</v>
      </c>
      <c r="B29" s="164">
        <v>575092</v>
      </c>
      <c r="C29" s="41">
        <v>39.5</v>
      </c>
      <c r="D29" s="41">
        <v>57.8</v>
      </c>
      <c r="E29" s="41">
        <v>48.6</v>
      </c>
      <c r="F29" s="41">
        <v>12.6</v>
      </c>
      <c r="G29" s="41">
        <v>17</v>
      </c>
      <c r="H29" s="41">
        <v>14.8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2" customFormat="1" x14ac:dyDescent="0.3"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2" customFormat="1" x14ac:dyDescent="0.3">
      <c r="A31" s="42"/>
      <c r="B31" s="43"/>
      <c r="C31" s="44"/>
      <c r="D31" s="44"/>
      <c r="E31" s="44"/>
      <c r="F31" s="44"/>
      <c r="G31" s="44"/>
      <c r="H31" s="4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2" customFormat="1" x14ac:dyDescent="0.3">
      <c r="A32" s="42"/>
      <c r="B32" s="43"/>
      <c r="C32" s="44"/>
      <c r="D32" s="44"/>
      <c r="E32" s="44"/>
      <c r="F32" s="44"/>
      <c r="G32" s="44"/>
      <c r="H32" s="44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2" customFormat="1" x14ac:dyDescent="0.3">
      <c r="A33" s="6" t="s">
        <v>9</v>
      </c>
      <c r="C33" s="30"/>
      <c r="D33" s="30"/>
      <c r="E33" s="6" t="s">
        <v>22</v>
      </c>
      <c r="F33" s="30"/>
      <c r="G33" s="30"/>
      <c r="H33" s="4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2" customFormat="1" x14ac:dyDescent="0.3">
      <c r="B34" s="3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2" customFormat="1" x14ac:dyDescent="0.3">
      <c r="A35" s="19" t="s">
        <v>11</v>
      </c>
      <c r="B35" s="32" t="s">
        <v>13</v>
      </c>
      <c r="C35" s="20"/>
      <c r="D35" s="20"/>
      <c r="E35" s="19" t="s">
        <v>13</v>
      </c>
      <c r="F35" s="20"/>
      <c r="G35" s="2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2" customFormat="1" x14ac:dyDescent="0.3">
      <c r="A36" s="23"/>
      <c r="B36" s="34" t="s">
        <v>14</v>
      </c>
      <c r="C36" s="35" t="s">
        <v>15</v>
      </c>
      <c r="D36" s="35" t="s">
        <v>16</v>
      </c>
      <c r="E36" s="34" t="s">
        <v>14</v>
      </c>
      <c r="F36" s="35" t="s">
        <v>15</v>
      </c>
      <c r="G36" s="36" t="s">
        <v>16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2" customFormat="1" x14ac:dyDescent="0.3">
      <c r="A37" s="37" t="s">
        <v>16</v>
      </c>
      <c r="B37" s="39">
        <v>10</v>
      </c>
      <c r="C37" s="39">
        <v>12.9</v>
      </c>
      <c r="D37" s="39">
        <v>11.4</v>
      </c>
      <c r="E37" s="39">
        <v>0.2</v>
      </c>
      <c r="F37" s="39">
        <v>0.4</v>
      </c>
      <c r="G37" s="39">
        <v>0.3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2" customFormat="1" ht="12" x14ac:dyDescent="0.2">
      <c r="A38" s="37" t="s">
        <v>17</v>
      </c>
      <c r="B38" s="39">
        <v>5.0999999999999996</v>
      </c>
      <c r="C38" s="39">
        <v>4.5</v>
      </c>
      <c r="D38" s="39">
        <v>4.8</v>
      </c>
      <c r="E38" s="39">
        <v>0</v>
      </c>
      <c r="F38" s="39">
        <v>0</v>
      </c>
      <c r="G38" s="39">
        <v>0</v>
      </c>
    </row>
    <row r="39" spans="1:26" s="2" customFormat="1" ht="12" x14ac:dyDescent="0.2">
      <c r="A39" s="37" t="s">
        <v>18</v>
      </c>
      <c r="B39" s="39">
        <v>6.7</v>
      </c>
      <c r="C39" s="39">
        <v>6.1</v>
      </c>
      <c r="D39" s="39">
        <v>6.4</v>
      </c>
      <c r="E39" s="39">
        <v>0.2</v>
      </c>
      <c r="F39" s="39">
        <v>0.4</v>
      </c>
      <c r="G39" s="39">
        <v>0.3</v>
      </c>
    </row>
    <row r="40" spans="1:26" s="2" customFormat="1" ht="12" x14ac:dyDescent="0.2">
      <c r="A40" s="37" t="s">
        <v>19</v>
      </c>
      <c r="B40" s="39">
        <v>10</v>
      </c>
      <c r="C40" s="39">
        <v>14.2</v>
      </c>
      <c r="D40" s="39">
        <v>12</v>
      </c>
      <c r="E40" s="39">
        <v>0.2</v>
      </c>
      <c r="F40" s="39">
        <v>0.5</v>
      </c>
      <c r="G40" s="39">
        <v>0.4</v>
      </c>
    </row>
    <row r="41" spans="1:26" s="2" customFormat="1" ht="12" x14ac:dyDescent="0.2">
      <c r="A41" s="37" t="s">
        <v>20</v>
      </c>
      <c r="B41" s="39">
        <v>17.600000000000001</v>
      </c>
      <c r="C41" s="39">
        <v>27.5</v>
      </c>
      <c r="D41" s="39">
        <v>22.5</v>
      </c>
      <c r="E41" s="39">
        <v>0.2</v>
      </c>
      <c r="F41" s="39">
        <v>0.4</v>
      </c>
      <c r="G41" s="39">
        <v>0.3</v>
      </c>
    </row>
    <row r="42" spans="1:26" s="2" customFormat="1" ht="12" x14ac:dyDescent="0.2">
      <c r="A42" s="40" t="s">
        <v>21</v>
      </c>
      <c r="B42" s="41">
        <v>26.8</v>
      </c>
      <c r="C42" s="41">
        <v>40.5</v>
      </c>
      <c r="D42" s="41">
        <v>33.6</v>
      </c>
      <c r="E42" s="41">
        <v>0.2</v>
      </c>
      <c r="F42" s="41">
        <v>0.2</v>
      </c>
      <c r="G42" s="41">
        <v>0.2</v>
      </c>
    </row>
    <row r="43" spans="1:26" s="2" customFormat="1" ht="12" x14ac:dyDescent="0.2">
      <c r="B43" s="3"/>
    </row>
    <row r="44" spans="1:26" s="45" customFormat="1" ht="12" x14ac:dyDescent="0.2">
      <c r="A44" s="45" t="s">
        <v>23</v>
      </c>
      <c r="B44" s="2" t="s">
        <v>85</v>
      </c>
      <c r="D44" s="46"/>
      <c r="I44" s="47"/>
      <c r="J44" s="47"/>
    </row>
    <row r="45" spans="1:26" s="45" customFormat="1" ht="12" x14ac:dyDescent="0.2">
      <c r="B45" s="2" t="s">
        <v>86</v>
      </c>
      <c r="D45" s="46"/>
      <c r="I45" s="47"/>
      <c r="J45" s="47"/>
    </row>
    <row r="46" spans="1:26" s="45" customFormat="1" ht="12" x14ac:dyDescent="0.2">
      <c r="B46" s="48" t="s">
        <v>87</v>
      </c>
      <c r="D46" s="46"/>
      <c r="I46" s="47"/>
      <c r="J46" s="47"/>
    </row>
    <row r="47" spans="1:26" s="45" customFormat="1" ht="12" x14ac:dyDescent="0.2">
      <c r="B47" s="49" t="s">
        <v>88</v>
      </c>
      <c r="D47" s="46"/>
      <c r="I47" s="47"/>
      <c r="J47" s="47"/>
    </row>
    <row r="48" spans="1:26" s="2" customFormat="1" ht="12" x14ac:dyDescent="0.2"/>
    <row r="49" spans="2:10" s="2" customFormat="1" ht="12" x14ac:dyDescent="0.2">
      <c r="B49" s="2" t="s">
        <v>89</v>
      </c>
    </row>
    <row r="50" spans="2:10" s="2" customFormat="1" ht="12" x14ac:dyDescent="0.2">
      <c r="B50" s="2" t="s">
        <v>63</v>
      </c>
    </row>
    <row r="51" spans="2:10" s="45" customFormat="1" ht="12" x14ac:dyDescent="0.2">
      <c r="B51" s="49"/>
      <c r="D51" s="46"/>
      <c r="I51" s="47"/>
      <c r="J51" s="47"/>
    </row>
    <row r="52" spans="2:10" s="45" customFormat="1" ht="12" x14ac:dyDescent="0.2">
      <c r="B52" s="45" t="s">
        <v>90</v>
      </c>
      <c r="D52" s="46"/>
      <c r="I52" s="47"/>
      <c r="J52" s="47"/>
    </row>
    <row r="53" spans="2:10" s="2" customFormat="1" ht="12" x14ac:dyDescent="0.2">
      <c r="B53" s="2" t="s">
        <v>24</v>
      </c>
    </row>
    <row r="54" spans="2:10" s="2" customFormat="1" ht="12" customHeight="1" x14ac:dyDescent="0.2"/>
    <row r="55" spans="2:10" s="2" customFormat="1" ht="12" customHeight="1" x14ac:dyDescent="0.2">
      <c r="B55" s="49" t="s">
        <v>91</v>
      </c>
    </row>
    <row r="56" spans="2:10" s="2" customFormat="1" ht="12" customHeight="1" x14ac:dyDescent="0.2">
      <c r="B56" s="45" t="s">
        <v>25</v>
      </c>
    </row>
    <row r="57" spans="2:10" s="2" customFormat="1" ht="12" x14ac:dyDescent="0.2">
      <c r="B57" s="45" t="s">
        <v>26</v>
      </c>
    </row>
    <row r="58" spans="2:10" s="2" customFormat="1" ht="12" x14ac:dyDescent="0.2">
      <c r="B58" s="3"/>
    </row>
    <row r="59" spans="2:10" s="2" customFormat="1" ht="12" x14ac:dyDescent="0.2">
      <c r="B59" s="3"/>
    </row>
    <row r="60" spans="2:10" s="2" customFormat="1" ht="12" x14ac:dyDescent="0.2">
      <c r="B60" s="3"/>
    </row>
    <row r="61" spans="2:10" s="2" customFormat="1" ht="12" x14ac:dyDescent="0.2">
      <c r="B61" s="3"/>
    </row>
    <row r="62" spans="2:10" s="2" customFormat="1" ht="12" x14ac:dyDescent="0.2">
      <c r="B62" s="3"/>
    </row>
    <row r="63" spans="2:10" s="2" customFormat="1" ht="12" x14ac:dyDescent="0.2">
      <c r="B63" s="3"/>
    </row>
    <row r="64" spans="2:10" s="2" customFormat="1" ht="12" x14ac:dyDescent="0.2">
      <c r="B64" s="3"/>
    </row>
    <row r="65" spans="2:2" s="2" customFormat="1" ht="12" x14ac:dyDescent="0.2">
      <c r="B65" s="3"/>
    </row>
    <row r="66" spans="2:2" s="2" customFormat="1" ht="12" x14ac:dyDescent="0.2">
      <c r="B66" s="3"/>
    </row>
    <row r="67" spans="2:2" s="2" customFormat="1" ht="12" x14ac:dyDescent="0.2">
      <c r="B67" s="3"/>
    </row>
    <row r="68" spans="2:2" s="2" customFormat="1" ht="12" x14ac:dyDescent="0.2">
      <c r="B68" s="3"/>
    </row>
    <row r="69" spans="2:2" s="2" customFormat="1" ht="12" x14ac:dyDescent="0.2">
      <c r="B69" s="3"/>
    </row>
    <row r="70" spans="2:2" s="2" customFormat="1" ht="12" x14ac:dyDescent="0.2">
      <c r="B70" s="3"/>
    </row>
    <row r="71" spans="2:2" s="2" customFormat="1" ht="12" x14ac:dyDescent="0.2">
      <c r="B71" s="3"/>
    </row>
    <row r="72" spans="2:2" s="2" customFormat="1" ht="12" x14ac:dyDescent="0.2">
      <c r="B72" s="3"/>
    </row>
    <row r="73" spans="2:2" s="2" customFormat="1" ht="12" x14ac:dyDescent="0.2">
      <c r="B73" s="3"/>
    </row>
    <row r="74" spans="2:2" s="2" customFormat="1" ht="12" x14ac:dyDescent="0.2">
      <c r="B74" s="3"/>
    </row>
    <row r="75" spans="2:2" s="2" customFormat="1" ht="12" x14ac:dyDescent="0.2">
      <c r="B75" s="3"/>
    </row>
    <row r="76" spans="2:2" s="2" customFormat="1" ht="12" x14ac:dyDescent="0.2">
      <c r="B76" s="3"/>
    </row>
    <row r="77" spans="2:2" s="2" customFormat="1" ht="12" x14ac:dyDescent="0.2">
      <c r="B77" s="3"/>
    </row>
    <row r="78" spans="2:2" s="2" customFormat="1" ht="12" x14ac:dyDescent="0.2">
      <c r="B78" s="3"/>
    </row>
    <row r="79" spans="2:2" s="2" customFormat="1" ht="12" x14ac:dyDescent="0.2">
      <c r="B79" s="3"/>
    </row>
    <row r="80" spans="2:2" s="2" customFormat="1" ht="12" x14ac:dyDescent="0.2">
      <c r="B80" s="3"/>
    </row>
    <row r="81" spans="2:2" s="2" customFormat="1" ht="12" x14ac:dyDescent="0.2">
      <c r="B81" s="3"/>
    </row>
    <row r="82" spans="2:2" s="2" customFormat="1" ht="12" x14ac:dyDescent="0.2">
      <c r="B82" s="3"/>
    </row>
    <row r="83" spans="2:2" s="2" customFormat="1" ht="12" x14ac:dyDescent="0.2">
      <c r="B83" s="3"/>
    </row>
    <row r="84" spans="2:2" s="2" customFormat="1" ht="12" x14ac:dyDescent="0.2">
      <c r="B84" s="3"/>
    </row>
    <row r="85" spans="2:2" s="2" customFormat="1" ht="12" x14ac:dyDescent="0.2"/>
  </sheetData>
  <pageMargins left="0.51181102362204722" right="0.39370078740157483" top="0.98425196850393704" bottom="0.78740157480314965" header="0.35433070866141736" footer="0.51181102362204722"/>
  <pageSetup paperSize="9" orientation="portrait" r:id="rId1"/>
  <headerFooter>
    <oddHeader xml:space="preserve">&amp;L&amp;G&amp;R&amp;D
&amp;P (&amp;N)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O44"/>
  <sheetViews>
    <sheetView workbookViewId="0">
      <selection activeCell="E34" sqref="E34"/>
    </sheetView>
  </sheetViews>
  <sheetFormatPr defaultRowHeight="15" x14ac:dyDescent="0.3"/>
  <cols>
    <col min="11" max="11" width="7.5703125" customWidth="1"/>
  </cols>
  <sheetData>
    <row r="1" spans="1:15" ht="30.6" customHeight="1" x14ac:dyDescent="0.3">
      <c r="A1" s="1" t="s">
        <v>0</v>
      </c>
      <c r="B1" s="50"/>
      <c r="C1" s="51"/>
      <c r="D1" s="4" t="s">
        <v>93</v>
      </c>
      <c r="E1" s="6"/>
      <c r="F1" s="52"/>
      <c r="G1" s="53"/>
      <c r="H1" s="50"/>
      <c r="I1" s="51"/>
      <c r="J1" s="50"/>
      <c r="K1" s="51"/>
      <c r="L1" s="51"/>
      <c r="M1" s="50"/>
      <c r="N1" s="51"/>
      <c r="O1" s="50"/>
    </row>
    <row r="2" spans="1:15" ht="12" customHeight="1" x14ac:dyDescent="0.3">
      <c r="A2" s="7"/>
      <c r="B2" s="50"/>
      <c r="C2" s="51"/>
      <c r="D2" s="3"/>
      <c r="E2" s="6"/>
      <c r="F2" s="52"/>
      <c r="G2" s="53"/>
      <c r="H2" s="50"/>
      <c r="I2" s="51"/>
      <c r="J2" s="50"/>
      <c r="K2" s="51"/>
      <c r="L2" s="51"/>
      <c r="M2" s="50"/>
      <c r="N2" s="51"/>
      <c r="O2" s="50"/>
    </row>
    <row r="3" spans="1:15" x14ac:dyDescent="0.3">
      <c r="A3" s="1" t="s">
        <v>27</v>
      </c>
      <c r="B3" s="50"/>
      <c r="C3" s="4" t="s">
        <v>28</v>
      </c>
      <c r="D3" s="50"/>
      <c r="E3" s="51"/>
      <c r="F3" s="50"/>
      <c r="G3" s="53"/>
      <c r="H3" s="50"/>
      <c r="I3" s="51"/>
      <c r="J3" s="50"/>
      <c r="K3" s="51"/>
      <c r="L3" s="51"/>
      <c r="M3" s="50" t="s">
        <v>0</v>
      </c>
      <c r="N3" s="51"/>
      <c r="O3" s="50"/>
    </row>
    <row r="4" spans="1:15" x14ac:dyDescent="0.3">
      <c r="A4" s="55"/>
      <c r="B4" s="50"/>
      <c r="C4" s="5" t="s">
        <v>29</v>
      </c>
      <c r="D4" s="3"/>
      <c r="E4" s="6"/>
      <c r="F4" s="56"/>
      <c r="G4" s="51"/>
      <c r="H4" s="50"/>
      <c r="I4" s="51"/>
      <c r="J4" s="50"/>
      <c r="K4" s="51"/>
      <c r="L4" s="51"/>
      <c r="M4" s="50"/>
      <c r="N4" s="51"/>
      <c r="O4" s="50"/>
    </row>
    <row r="5" spans="1:15" ht="12" customHeight="1" x14ac:dyDescent="0.3">
      <c r="A5" s="57"/>
      <c r="B5" s="58"/>
      <c r="C5" s="59"/>
      <c r="D5" s="58"/>
      <c r="E5" s="59"/>
      <c r="F5" s="58"/>
      <c r="G5" s="59"/>
      <c r="H5" s="58"/>
      <c r="I5" s="59"/>
      <c r="J5" s="58"/>
      <c r="K5" s="59"/>
      <c r="L5" s="60"/>
      <c r="M5" s="60"/>
      <c r="N5" s="60"/>
      <c r="O5" s="60"/>
    </row>
    <row r="6" spans="1:15" x14ac:dyDescent="0.3">
      <c r="A6" s="57" t="s">
        <v>2</v>
      </c>
      <c r="B6" s="58"/>
      <c r="C6" s="59"/>
      <c r="D6" s="58"/>
      <c r="E6" s="59"/>
      <c r="F6" s="58"/>
      <c r="G6" s="59"/>
      <c r="H6" s="58"/>
      <c r="I6" s="59"/>
      <c r="J6" s="58"/>
      <c r="K6" s="59"/>
      <c r="L6" s="60"/>
      <c r="M6" s="60"/>
      <c r="N6" s="60"/>
      <c r="O6" s="60"/>
    </row>
    <row r="7" spans="1:15" ht="12" customHeight="1" x14ac:dyDescent="0.3">
      <c r="A7" s="60"/>
      <c r="B7" s="58"/>
      <c r="C7" s="59"/>
      <c r="D7" s="58"/>
      <c r="E7" s="59"/>
      <c r="F7" s="58"/>
      <c r="G7" s="59"/>
      <c r="H7" s="58"/>
      <c r="I7" s="59"/>
      <c r="J7" s="58"/>
      <c r="K7" s="59"/>
      <c r="L7" s="60"/>
      <c r="M7" s="60"/>
      <c r="N7" s="60"/>
      <c r="O7" s="60"/>
    </row>
    <row r="8" spans="1:15" x14ac:dyDescent="0.3">
      <c r="A8" s="19" t="s">
        <v>13</v>
      </c>
      <c r="B8" s="32" t="s">
        <v>30</v>
      </c>
      <c r="C8" s="61"/>
      <c r="D8" s="21" t="s">
        <v>31</v>
      </c>
      <c r="E8" s="62"/>
      <c r="F8" s="32" t="s">
        <v>32</v>
      </c>
      <c r="G8" s="61"/>
      <c r="H8" s="21" t="s">
        <v>33</v>
      </c>
      <c r="I8" s="61"/>
      <c r="J8" s="21" t="s">
        <v>16</v>
      </c>
      <c r="K8" s="61"/>
      <c r="L8" s="3"/>
      <c r="M8" s="16"/>
      <c r="N8" s="16"/>
      <c r="O8" s="16"/>
    </row>
    <row r="9" spans="1:15" x14ac:dyDescent="0.3">
      <c r="A9" s="23" t="s">
        <v>11</v>
      </c>
      <c r="B9" s="63" t="s">
        <v>34</v>
      </c>
      <c r="C9" s="36" t="s">
        <v>35</v>
      </c>
      <c r="D9" s="64" t="s">
        <v>34</v>
      </c>
      <c r="E9" s="35" t="s">
        <v>35</v>
      </c>
      <c r="F9" s="63" t="s">
        <v>34</v>
      </c>
      <c r="G9" s="36" t="s">
        <v>35</v>
      </c>
      <c r="H9" s="64" t="s">
        <v>34</v>
      </c>
      <c r="I9" s="36" t="s">
        <v>35</v>
      </c>
      <c r="J9" s="64" t="s">
        <v>34</v>
      </c>
      <c r="K9" s="36" t="s">
        <v>35</v>
      </c>
      <c r="L9" s="65"/>
      <c r="M9" s="66"/>
      <c r="N9" s="66"/>
      <c r="O9" s="66"/>
    </row>
    <row r="10" spans="1:15" ht="12" customHeight="1" x14ac:dyDescent="0.3">
      <c r="A10" s="156" t="s">
        <v>56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2"/>
      <c r="M10" s="2"/>
      <c r="N10" s="2"/>
      <c r="O10" s="2"/>
    </row>
    <row r="11" spans="1:15" x14ac:dyDescent="0.3">
      <c r="A11" s="158" t="s">
        <v>45</v>
      </c>
      <c r="B11" s="159">
        <v>1888529</v>
      </c>
      <c r="C11" s="159">
        <v>17.600000000000001</v>
      </c>
      <c r="D11" s="159">
        <v>1112605</v>
      </c>
      <c r="E11" s="159">
        <v>11</v>
      </c>
      <c r="F11" s="159">
        <v>9447</v>
      </c>
      <c r="G11" s="159">
        <v>30.3</v>
      </c>
      <c r="H11" s="159">
        <v>278343</v>
      </c>
      <c r="I11" s="159">
        <v>27.9</v>
      </c>
      <c r="J11" s="159">
        <v>3288924</v>
      </c>
      <c r="K11" s="159">
        <v>16.3</v>
      </c>
      <c r="L11" s="2"/>
      <c r="M11" s="2"/>
      <c r="N11" s="2"/>
      <c r="O11" s="2"/>
    </row>
    <row r="12" spans="1:15" x14ac:dyDescent="0.3">
      <c r="A12" s="158" t="s">
        <v>36</v>
      </c>
      <c r="B12" s="159">
        <v>552962</v>
      </c>
      <c r="C12" s="159">
        <v>6.1</v>
      </c>
      <c r="D12" s="159">
        <v>4089</v>
      </c>
      <c r="E12" s="159">
        <v>4</v>
      </c>
      <c r="F12" s="159">
        <v>1</v>
      </c>
      <c r="G12" s="159" t="s">
        <v>46</v>
      </c>
      <c r="H12" s="159">
        <v>200</v>
      </c>
      <c r="I12" s="159">
        <v>7</v>
      </c>
      <c r="J12" s="159">
        <v>557252</v>
      </c>
      <c r="K12" s="159">
        <v>6.1</v>
      </c>
      <c r="L12" s="2"/>
      <c r="M12" s="2"/>
      <c r="N12" s="2"/>
      <c r="O12" s="2"/>
    </row>
    <row r="13" spans="1:15" x14ac:dyDescent="0.3">
      <c r="A13" s="158" t="s">
        <v>37</v>
      </c>
      <c r="B13" s="159">
        <v>930761</v>
      </c>
      <c r="C13" s="159">
        <v>15.6</v>
      </c>
      <c r="D13" s="159">
        <v>432765</v>
      </c>
      <c r="E13" s="159">
        <v>4.7</v>
      </c>
      <c r="F13" s="159">
        <v>817</v>
      </c>
      <c r="G13" s="159">
        <v>14.1</v>
      </c>
      <c r="H13" s="159">
        <v>68080</v>
      </c>
      <c r="I13" s="159">
        <v>13.5</v>
      </c>
      <c r="J13" s="159">
        <v>1432423</v>
      </c>
      <c r="K13" s="159">
        <v>12.2</v>
      </c>
      <c r="L13" s="2"/>
      <c r="M13" s="2"/>
      <c r="N13" s="2"/>
      <c r="O13" s="2"/>
    </row>
    <row r="14" spans="1:15" x14ac:dyDescent="0.3">
      <c r="A14" s="158" t="s">
        <v>38</v>
      </c>
      <c r="B14" s="159">
        <v>224008</v>
      </c>
      <c r="C14" s="159">
        <v>29.1</v>
      </c>
      <c r="D14" s="159">
        <v>346180</v>
      </c>
      <c r="E14" s="159">
        <v>8.9</v>
      </c>
      <c r="F14" s="159">
        <v>2370</v>
      </c>
      <c r="G14" s="159">
        <v>21</v>
      </c>
      <c r="H14" s="159">
        <v>93896</v>
      </c>
      <c r="I14" s="159">
        <v>20.6</v>
      </c>
      <c r="J14" s="159">
        <v>666454</v>
      </c>
      <c r="K14" s="159">
        <v>17.399999999999999</v>
      </c>
      <c r="L14" s="2"/>
      <c r="M14" s="2"/>
      <c r="N14" s="2"/>
      <c r="O14" s="2"/>
    </row>
    <row r="15" spans="1:15" x14ac:dyDescent="0.3">
      <c r="A15" s="158" t="s">
        <v>39</v>
      </c>
      <c r="B15" s="159">
        <v>103768</v>
      </c>
      <c r="C15" s="159">
        <v>43.2</v>
      </c>
      <c r="D15" s="159">
        <v>176850</v>
      </c>
      <c r="E15" s="159">
        <v>17.2</v>
      </c>
      <c r="F15" s="159">
        <v>2560</v>
      </c>
      <c r="G15" s="159">
        <v>29.6</v>
      </c>
      <c r="H15" s="159">
        <v>60834</v>
      </c>
      <c r="I15" s="159">
        <v>34.4</v>
      </c>
      <c r="J15" s="159">
        <v>344012</v>
      </c>
      <c r="K15" s="159">
        <v>28.2</v>
      </c>
      <c r="L15" s="2"/>
      <c r="M15" s="2"/>
      <c r="N15" s="2"/>
      <c r="O15" s="2"/>
    </row>
    <row r="16" spans="1:15" x14ac:dyDescent="0.3">
      <c r="A16" s="158" t="s">
        <v>40</v>
      </c>
      <c r="B16" s="159">
        <v>77030</v>
      </c>
      <c r="C16" s="159">
        <v>56.7</v>
      </c>
      <c r="D16" s="159">
        <v>152721</v>
      </c>
      <c r="E16" s="159">
        <v>26.7</v>
      </c>
      <c r="F16" s="159">
        <v>3699</v>
      </c>
      <c r="G16" s="159">
        <v>40.299999999999997</v>
      </c>
      <c r="H16" s="159">
        <v>55333</v>
      </c>
      <c r="I16" s="159">
        <v>50.8</v>
      </c>
      <c r="J16" s="159">
        <v>288783</v>
      </c>
      <c r="K16" s="159">
        <v>39.5</v>
      </c>
      <c r="L16" s="2"/>
      <c r="M16" s="2"/>
      <c r="N16" s="2"/>
      <c r="O16" s="2"/>
    </row>
    <row r="17" spans="1:15" x14ac:dyDescent="0.3">
      <c r="A17" s="160" t="s">
        <v>15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71"/>
      <c r="M17" s="71"/>
      <c r="N17" s="71"/>
      <c r="O17" s="71"/>
    </row>
    <row r="18" spans="1:15" x14ac:dyDescent="0.3">
      <c r="A18" s="158" t="s">
        <v>45</v>
      </c>
      <c r="B18" s="159">
        <v>1566914</v>
      </c>
      <c r="C18" s="159">
        <v>22.1</v>
      </c>
      <c r="D18" s="159">
        <v>1176960</v>
      </c>
      <c r="E18" s="159">
        <v>21.4</v>
      </c>
      <c r="F18" s="159">
        <v>31058</v>
      </c>
      <c r="G18" s="159">
        <v>46.1</v>
      </c>
      <c r="H18" s="159">
        <v>357913</v>
      </c>
      <c r="I18" s="159">
        <v>44.3</v>
      </c>
      <c r="J18" s="159">
        <v>3132845</v>
      </c>
      <c r="K18" s="159">
        <v>24.6</v>
      </c>
      <c r="L18" s="71"/>
      <c r="M18" s="71"/>
      <c r="N18" s="71"/>
      <c r="O18" s="71"/>
    </row>
    <row r="19" spans="1:15" x14ac:dyDescent="0.3">
      <c r="A19" s="158" t="s">
        <v>36</v>
      </c>
      <c r="B19" s="159">
        <v>495498</v>
      </c>
      <c r="C19" s="159">
        <v>6.2</v>
      </c>
      <c r="D19" s="159">
        <v>11323</v>
      </c>
      <c r="E19" s="159">
        <v>5.2</v>
      </c>
      <c r="F19" s="159">
        <v>8</v>
      </c>
      <c r="G19" s="159" t="s">
        <v>46</v>
      </c>
      <c r="H19" s="159">
        <v>699</v>
      </c>
      <c r="I19" s="159">
        <v>13</v>
      </c>
      <c r="J19" s="159">
        <v>507528</v>
      </c>
      <c r="K19" s="159">
        <v>6.2</v>
      </c>
      <c r="L19" s="71"/>
      <c r="M19" s="71"/>
      <c r="N19" s="71"/>
      <c r="O19" s="71"/>
    </row>
    <row r="20" spans="1:15" x14ac:dyDescent="0.3">
      <c r="A20" s="158" t="s">
        <v>37</v>
      </c>
      <c r="B20" s="159">
        <v>746357</v>
      </c>
      <c r="C20" s="159">
        <v>20.7</v>
      </c>
      <c r="D20" s="159">
        <v>508000</v>
      </c>
      <c r="E20" s="159">
        <v>10.8</v>
      </c>
      <c r="F20" s="159">
        <v>3308</v>
      </c>
      <c r="G20" s="159">
        <v>22.6</v>
      </c>
      <c r="H20" s="159">
        <v>99730</v>
      </c>
      <c r="I20" s="159">
        <v>23.5</v>
      </c>
      <c r="J20" s="159">
        <v>1357395</v>
      </c>
      <c r="K20" s="159">
        <v>17.2</v>
      </c>
      <c r="L20" s="71"/>
      <c r="M20" s="71"/>
      <c r="N20" s="71"/>
      <c r="O20" s="71"/>
    </row>
    <row r="21" spans="1:15" x14ac:dyDescent="0.3">
      <c r="A21" s="158" t="s">
        <v>38</v>
      </c>
      <c r="B21" s="159">
        <v>179622</v>
      </c>
      <c r="C21" s="159">
        <v>40.700000000000003</v>
      </c>
      <c r="D21" s="159">
        <v>340814</v>
      </c>
      <c r="E21" s="159">
        <v>20.9</v>
      </c>
      <c r="F21" s="159">
        <v>7809</v>
      </c>
      <c r="G21" s="159">
        <v>31.8</v>
      </c>
      <c r="H21" s="159">
        <v>118661</v>
      </c>
      <c r="I21" s="159">
        <v>37.4</v>
      </c>
      <c r="J21" s="159">
        <v>646906</v>
      </c>
      <c r="K21" s="159">
        <v>29.6</v>
      </c>
      <c r="L21" s="71"/>
      <c r="M21" s="71"/>
      <c r="N21" s="71"/>
      <c r="O21" s="71"/>
    </row>
    <row r="22" spans="1:15" x14ac:dyDescent="0.3">
      <c r="A22" s="158" t="s">
        <v>39</v>
      </c>
      <c r="B22" s="159">
        <v>83986</v>
      </c>
      <c r="C22" s="159">
        <v>55.4</v>
      </c>
      <c r="D22" s="159">
        <v>169706</v>
      </c>
      <c r="E22" s="159">
        <v>34.1</v>
      </c>
      <c r="F22" s="159">
        <v>7853</v>
      </c>
      <c r="G22" s="159">
        <v>47.6</v>
      </c>
      <c r="H22" s="159">
        <v>73162</v>
      </c>
      <c r="I22" s="159">
        <v>56.9</v>
      </c>
      <c r="J22" s="159">
        <v>334707</v>
      </c>
      <c r="K22" s="159">
        <v>44.7</v>
      </c>
      <c r="L22" s="71"/>
      <c r="M22" s="71"/>
      <c r="N22" s="71"/>
      <c r="O22" s="71"/>
    </row>
    <row r="23" spans="1:15" x14ac:dyDescent="0.3">
      <c r="A23" s="158" t="s">
        <v>40</v>
      </c>
      <c r="B23" s="159">
        <v>61451</v>
      </c>
      <c r="C23" s="159">
        <v>68.099999999999994</v>
      </c>
      <c r="D23" s="159">
        <v>147117</v>
      </c>
      <c r="E23" s="159">
        <v>45.7</v>
      </c>
      <c r="F23" s="159">
        <v>12080</v>
      </c>
      <c r="G23" s="159">
        <v>60.7</v>
      </c>
      <c r="H23" s="159">
        <v>65661</v>
      </c>
      <c r="I23" s="159">
        <v>74.8</v>
      </c>
      <c r="J23" s="159">
        <v>286309</v>
      </c>
      <c r="K23" s="159">
        <v>57.8</v>
      </c>
      <c r="L23" s="2"/>
      <c r="M23" s="2"/>
      <c r="N23" s="2"/>
      <c r="O23" s="2"/>
    </row>
    <row r="24" spans="1:15" x14ac:dyDescent="0.3">
      <c r="A24" s="160" t="s">
        <v>92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2"/>
      <c r="M24" s="2"/>
      <c r="N24" s="2"/>
      <c r="O24" s="2"/>
    </row>
    <row r="25" spans="1:15" x14ac:dyDescent="0.3">
      <c r="A25" s="158" t="s">
        <v>45</v>
      </c>
      <c r="B25" s="159">
        <v>3455443</v>
      </c>
      <c r="C25" s="159">
        <v>19.7</v>
      </c>
      <c r="D25" s="159">
        <v>2289565</v>
      </c>
      <c r="E25" s="159">
        <v>16.3</v>
      </c>
      <c r="F25" s="159">
        <v>40505</v>
      </c>
      <c r="G25" s="159">
        <v>42.4</v>
      </c>
      <c r="H25" s="159">
        <v>636256</v>
      </c>
      <c r="I25" s="159">
        <v>37.1</v>
      </c>
      <c r="J25" s="159">
        <v>6421769</v>
      </c>
      <c r="K25" s="159">
        <v>20.399999999999999</v>
      </c>
      <c r="L25" s="2"/>
      <c r="M25" s="2"/>
      <c r="N25" s="2"/>
      <c r="O25" s="2"/>
    </row>
    <row r="26" spans="1:15" x14ac:dyDescent="0.3">
      <c r="A26" s="158" t="s">
        <v>36</v>
      </c>
      <c r="B26" s="159">
        <v>1048460</v>
      </c>
      <c r="C26" s="159">
        <v>6.1</v>
      </c>
      <c r="D26" s="159">
        <v>15412</v>
      </c>
      <c r="E26" s="159">
        <v>4.8</v>
      </c>
      <c r="F26" s="159">
        <v>9</v>
      </c>
      <c r="G26" s="159" t="s">
        <v>46</v>
      </c>
      <c r="H26" s="159">
        <v>899</v>
      </c>
      <c r="I26" s="159">
        <v>11.6</v>
      </c>
      <c r="J26" s="159">
        <v>1064780</v>
      </c>
      <c r="K26" s="159">
        <v>6.1</v>
      </c>
      <c r="L26" s="2"/>
      <c r="M26" s="2"/>
      <c r="N26" s="2"/>
      <c r="O26" s="2"/>
    </row>
    <row r="27" spans="1:15" x14ac:dyDescent="0.3">
      <c r="A27" s="158" t="s">
        <v>37</v>
      </c>
      <c r="B27" s="159">
        <v>1677118</v>
      </c>
      <c r="C27" s="159">
        <v>17.899999999999999</v>
      </c>
      <c r="D27" s="159">
        <v>940765</v>
      </c>
      <c r="E27" s="159">
        <v>8</v>
      </c>
      <c r="F27" s="159">
        <v>4125</v>
      </c>
      <c r="G27" s="159">
        <v>20.9</v>
      </c>
      <c r="H27" s="159">
        <v>167810</v>
      </c>
      <c r="I27" s="159">
        <v>19.5</v>
      </c>
      <c r="J27" s="159">
        <v>2789818</v>
      </c>
      <c r="K27" s="159">
        <v>14.7</v>
      </c>
      <c r="L27" s="2"/>
      <c r="M27" s="2"/>
      <c r="N27" s="2"/>
      <c r="O27" s="2"/>
    </row>
    <row r="28" spans="1:15" x14ac:dyDescent="0.3">
      <c r="A28" s="158" t="s">
        <v>38</v>
      </c>
      <c r="B28" s="159">
        <v>403630</v>
      </c>
      <c r="C28" s="159">
        <v>34.299999999999997</v>
      </c>
      <c r="D28" s="159">
        <v>686994</v>
      </c>
      <c r="E28" s="159">
        <v>14.9</v>
      </c>
      <c r="F28" s="159">
        <v>10179</v>
      </c>
      <c r="G28" s="159">
        <v>29.3</v>
      </c>
      <c r="H28" s="159">
        <v>212557</v>
      </c>
      <c r="I28" s="159">
        <v>30</v>
      </c>
      <c r="J28" s="159">
        <v>1313360</v>
      </c>
      <c r="K28" s="159">
        <v>23.4</v>
      </c>
      <c r="L28" s="2"/>
      <c r="M28" s="2"/>
      <c r="N28" s="2"/>
      <c r="O28" s="2"/>
    </row>
    <row r="29" spans="1:15" x14ac:dyDescent="0.3">
      <c r="A29" s="158" t="s">
        <v>39</v>
      </c>
      <c r="B29" s="159">
        <v>187754</v>
      </c>
      <c r="C29" s="159">
        <v>48.7</v>
      </c>
      <c r="D29" s="159">
        <v>346556</v>
      </c>
      <c r="E29" s="159">
        <v>25.4</v>
      </c>
      <c r="F29" s="159">
        <v>10413</v>
      </c>
      <c r="G29" s="159">
        <v>43.2</v>
      </c>
      <c r="H29" s="159">
        <v>133996</v>
      </c>
      <c r="I29" s="159">
        <v>46.7</v>
      </c>
      <c r="J29" s="159">
        <v>678719</v>
      </c>
      <c r="K29" s="159">
        <v>36.299999999999997</v>
      </c>
      <c r="L29" s="2"/>
      <c r="M29" s="2"/>
      <c r="N29" s="2"/>
      <c r="O29" s="2"/>
    </row>
    <row r="30" spans="1:15" x14ac:dyDescent="0.3">
      <c r="A30" s="162" t="s">
        <v>40</v>
      </c>
      <c r="B30" s="163">
        <v>138481</v>
      </c>
      <c r="C30" s="163">
        <v>61.8</v>
      </c>
      <c r="D30" s="163">
        <v>299838</v>
      </c>
      <c r="E30" s="163">
        <v>36</v>
      </c>
      <c r="F30" s="163">
        <v>15779</v>
      </c>
      <c r="G30" s="163">
        <v>55.9</v>
      </c>
      <c r="H30" s="163">
        <v>120994</v>
      </c>
      <c r="I30" s="163">
        <v>63.8</v>
      </c>
      <c r="J30" s="163">
        <v>575092</v>
      </c>
      <c r="K30" s="163">
        <v>48.6</v>
      </c>
      <c r="L30" s="60"/>
      <c r="M30" s="60"/>
      <c r="N30" s="60"/>
      <c r="O30" s="60"/>
    </row>
    <row r="31" spans="1:15" ht="11.1" customHeight="1" x14ac:dyDescent="0.3">
      <c r="A31" s="155"/>
      <c r="B31" s="58"/>
      <c r="C31" s="59"/>
      <c r="D31" s="58"/>
      <c r="E31" s="59"/>
      <c r="F31" s="58"/>
      <c r="G31" s="59"/>
      <c r="H31" s="58"/>
      <c r="I31" s="59"/>
      <c r="J31" s="58"/>
      <c r="K31" s="59"/>
      <c r="L31" s="60"/>
      <c r="M31" s="60"/>
      <c r="N31" s="60"/>
      <c r="O31" s="60"/>
    </row>
    <row r="32" spans="1:15" ht="11.1" customHeight="1" x14ac:dyDescent="0.3">
      <c r="A32" s="155"/>
      <c r="B32" s="58"/>
      <c r="C32" s="59"/>
      <c r="D32" s="58"/>
      <c r="E32" s="59"/>
      <c r="F32" s="58"/>
      <c r="G32" s="59"/>
      <c r="H32" s="58"/>
      <c r="I32" s="59"/>
      <c r="J32" s="58"/>
      <c r="K32" s="59"/>
      <c r="L32" s="60"/>
      <c r="M32" s="60"/>
      <c r="N32" s="60"/>
      <c r="O32" s="60"/>
    </row>
    <row r="33" spans="1:15" ht="11.1" customHeight="1" x14ac:dyDescent="0.3">
      <c r="A33" s="155"/>
      <c r="B33" s="58"/>
      <c r="C33" s="59"/>
      <c r="D33" s="58"/>
      <c r="E33" s="59"/>
      <c r="F33" s="58"/>
      <c r="G33" s="59"/>
      <c r="H33" s="58"/>
      <c r="I33" s="59"/>
      <c r="J33" s="58"/>
      <c r="K33" s="59"/>
      <c r="L33" s="60"/>
      <c r="M33" s="60"/>
      <c r="N33" s="60"/>
      <c r="O33" s="60"/>
    </row>
    <row r="34" spans="1:15" x14ac:dyDescent="0.3">
      <c r="A34" s="74" t="s">
        <v>23</v>
      </c>
      <c r="B34" s="109" t="s">
        <v>85</v>
      </c>
      <c r="C34" s="76"/>
      <c r="D34" s="77"/>
      <c r="E34" s="76"/>
      <c r="F34" s="77"/>
      <c r="G34" s="76"/>
      <c r="H34" s="77"/>
      <c r="I34" s="76"/>
      <c r="J34" s="77"/>
      <c r="K34" s="76"/>
      <c r="L34" s="74"/>
      <c r="M34" s="74"/>
      <c r="N34" s="74"/>
      <c r="O34" s="74"/>
    </row>
    <row r="35" spans="1:15" x14ac:dyDescent="0.3">
      <c r="A35" s="74"/>
      <c r="B35" s="109" t="s">
        <v>86</v>
      </c>
      <c r="C35" s="76"/>
      <c r="D35" s="77"/>
      <c r="E35" s="76"/>
      <c r="F35" s="77"/>
      <c r="G35" s="76"/>
      <c r="H35" s="77"/>
      <c r="I35" s="76"/>
      <c r="J35" s="77"/>
      <c r="K35" s="76"/>
      <c r="L35" s="74"/>
      <c r="M35" s="74"/>
      <c r="N35" s="74"/>
      <c r="O35" s="74"/>
    </row>
    <row r="36" spans="1:15" x14ac:dyDescent="0.3">
      <c r="A36" s="74"/>
      <c r="B36" s="109" t="s">
        <v>87</v>
      </c>
      <c r="C36" s="76"/>
      <c r="D36" s="77"/>
      <c r="E36" s="76"/>
      <c r="F36" s="77"/>
      <c r="G36" s="76"/>
      <c r="H36" s="77"/>
      <c r="I36" s="76"/>
      <c r="J36" s="77"/>
      <c r="K36" s="76"/>
      <c r="L36" s="74"/>
      <c r="M36" s="74"/>
      <c r="N36" s="74"/>
      <c r="O36" s="74"/>
    </row>
    <row r="37" spans="1:15" x14ac:dyDescent="0.3">
      <c r="A37" s="74"/>
      <c r="B37" s="109" t="s">
        <v>88</v>
      </c>
      <c r="C37" s="76"/>
      <c r="D37" s="77"/>
      <c r="E37" s="76"/>
      <c r="F37" s="77"/>
      <c r="G37" s="76"/>
      <c r="H37" s="77"/>
      <c r="I37" s="76"/>
      <c r="J37" s="77"/>
      <c r="K37" s="76"/>
      <c r="L37" s="74"/>
      <c r="M37" s="74"/>
      <c r="N37" s="74"/>
      <c r="O37" s="74"/>
    </row>
    <row r="38" spans="1:15" x14ac:dyDescent="0.3">
      <c r="A38" s="78"/>
      <c r="B38" s="128"/>
      <c r="C38" s="79"/>
      <c r="D38" s="80"/>
      <c r="E38" s="79"/>
      <c r="F38" s="80"/>
      <c r="G38" s="79"/>
      <c r="H38" s="80"/>
      <c r="I38" s="79"/>
      <c r="J38" s="80"/>
      <c r="K38" s="79"/>
      <c r="L38" s="78"/>
      <c r="M38" s="78"/>
      <c r="N38" s="78"/>
      <c r="O38" s="78"/>
    </row>
    <row r="39" spans="1:15" x14ac:dyDescent="0.3">
      <c r="A39" s="78"/>
      <c r="B39" s="129" t="s">
        <v>41</v>
      </c>
      <c r="C39" s="79"/>
      <c r="D39" s="80"/>
      <c r="E39" s="79"/>
      <c r="F39" s="80"/>
      <c r="G39" s="79"/>
      <c r="H39" s="80"/>
      <c r="I39" s="79"/>
      <c r="J39" s="80"/>
      <c r="K39" s="79"/>
      <c r="L39" s="78"/>
      <c r="M39" s="78"/>
      <c r="N39" s="78"/>
      <c r="O39" s="78"/>
    </row>
    <row r="40" spans="1:15" x14ac:dyDescent="0.3">
      <c r="A40" s="78"/>
      <c r="B40" s="74" t="s">
        <v>42</v>
      </c>
      <c r="C40" s="79"/>
      <c r="D40" s="80"/>
      <c r="E40" s="79"/>
      <c r="F40" s="80"/>
      <c r="G40" s="79"/>
      <c r="H40" s="80"/>
      <c r="I40" s="79"/>
      <c r="J40" s="80"/>
      <c r="K40" s="79"/>
      <c r="L40" s="78"/>
      <c r="M40" s="78"/>
      <c r="N40" s="78"/>
      <c r="O40" s="78"/>
    </row>
    <row r="41" spans="1:15" x14ac:dyDescent="0.3">
      <c r="A41" s="78"/>
      <c r="C41" s="79"/>
      <c r="D41" s="80"/>
      <c r="E41" s="79"/>
      <c r="F41" s="80"/>
      <c r="G41" s="79"/>
      <c r="H41" s="80"/>
      <c r="I41" s="79"/>
      <c r="J41" s="80"/>
      <c r="K41" s="79"/>
      <c r="L41" s="78"/>
      <c r="M41" s="78"/>
      <c r="N41" s="78"/>
      <c r="O41" s="78"/>
    </row>
    <row r="42" spans="1:15" x14ac:dyDescent="0.3">
      <c r="A42" s="78"/>
      <c r="B42" s="129" t="s">
        <v>43</v>
      </c>
      <c r="C42" s="79"/>
      <c r="D42" s="80"/>
      <c r="E42" s="79"/>
      <c r="F42" s="80"/>
      <c r="G42" s="79"/>
      <c r="H42" s="80"/>
      <c r="I42" s="79"/>
      <c r="J42" s="80"/>
      <c r="K42" s="79"/>
      <c r="L42" s="78"/>
      <c r="M42" s="78"/>
      <c r="N42" s="78"/>
      <c r="O42" s="78"/>
    </row>
    <row r="43" spans="1:15" x14ac:dyDescent="0.3">
      <c r="A43" s="78"/>
      <c r="B43" s="74" t="s">
        <v>44</v>
      </c>
      <c r="C43" s="79"/>
      <c r="D43" s="80"/>
      <c r="E43" s="79"/>
      <c r="F43" s="80"/>
      <c r="G43" s="79"/>
      <c r="H43" s="80"/>
      <c r="I43" s="79"/>
      <c r="J43" s="80"/>
      <c r="K43" s="79"/>
      <c r="L43" s="78"/>
      <c r="M43" s="78"/>
      <c r="N43" s="78"/>
      <c r="O43" s="78"/>
    </row>
    <row r="44" spans="1:15" x14ac:dyDescent="0.3">
      <c r="A44" s="60"/>
      <c r="B44" s="58"/>
      <c r="C44" s="59"/>
      <c r="D44" s="58"/>
      <c r="E44" s="59"/>
      <c r="F44" s="58"/>
      <c r="G44" s="59"/>
      <c r="H44" s="58"/>
      <c r="I44" s="59"/>
      <c r="J44" s="58"/>
      <c r="K44" s="59"/>
      <c r="L44" s="60"/>
      <c r="M44" s="60"/>
      <c r="N44" s="60"/>
      <c r="O44" s="60"/>
    </row>
  </sheetData>
  <pageMargins left="0.74803149606299213" right="0.74803149606299213" top="0.74803149606299213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CC65"/>
  <sheetViews>
    <sheetView zoomScaleNormal="100" workbookViewId="0">
      <selection activeCell="E38" sqref="E38"/>
    </sheetView>
  </sheetViews>
  <sheetFormatPr defaultRowHeight="15" x14ac:dyDescent="0.3"/>
  <cols>
    <col min="1" max="1" width="10" customWidth="1"/>
    <col min="2" max="2" width="9.85546875" style="105" customWidth="1"/>
    <col min="3" max="3" width="9.42578125" style="106" customWidth="1"/>
    <col min="4" max="4" width="9.85546875" style="105" customWidth="1"/>
    <col min="5" max="5" width="9.42578125" style="106" customWidth="1"/>
    <col min="6" max="6" width="9.85546875" style="105" customWidth="1"/>
    <col min="7" max="7" width="9.42578125" style="106" customWidth="1"/>
    <col min="8" max="8" width="9.85546875" style="105" customWidth="1"/>
    <col min="9" max="9" width="9.42578125" style="106" customWidth="1"/>
    <col min="14" max="14" width="11.85546875" bestFit="1" customWidth="1"/>
  </cols>
  <sheetData>
    <row r="1" spans="1:81" ht="30.6" customHeight="1" x14ac:dyDescent="0.3">
      <c r="D1" s="4" t="s">
        <v>93</v>
      </c>
    </row>
    <row r="2" spans="1:81" ht="12" customHeight="1" x14ac:dyDescent="0.3">
      <c r="G2" s="112" t="s">
        <v>0</v>
      </c>
    </row>
    <row r="3" spans="1:81" s="85" customFormat="1" ht="12" customHeight="1" x14ac:dyDescent="0.2">
      <c r="A3" s="7"/>
      <c r="B3" s="3"/>
      <c r="C3" s="6"/>
      <c r="D3" s="3"/>
      <c r="E3" s="6"/>
      <c r="F3" s="82"/>
      <c r="G3" s="4"/>
      <c r="H3" s="3"/>
      <c r="I3" s="6"/>
      <c r="J3" s="6"/>
      <c r="K3" s="83"/>
      <c r="L3" s="84"/>
      <c r="M3" s="83"/>
      <c r="N3" s="84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81" s="85" customFormat="1" ht="12" customHeight="1" x14ac:dyDescent="0.2">
      <c r="A4" s="1" t="s">
        <v>47</v>
      </c>
      <c r="B4" s="3"/>
      <c r="C4" s="4" t="s">
        <v>48</v>
      </c>
      <c r="D4" s="3"/>
      <c r="E4" s="6"/>
      <c r="F4" s="3"/>
      <c r="G4" s="4"/>
      <c r="H4" s="3"/>
      <c r="I4" s="6"/>
      <c r="J4" s="6"/>
      <c r="K4" s="83"/>
      <c r="L4" s="84"/>
      <c r="M4" s="83"/>
      <c r="N4" s="84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</row>
    <row r="5" spans="1:81" s="2" customFormat="1" ht="12" x14ac:dyDescent="0.2">
      <c r="A5" s="86"/>
      <c r="B5" s="3"/>
      <c r="C5" s="5" t="s">
        <v>49</v>
      </c>
      <c r="D5" s="3"/>
      <c r="E5" s="6"/>
      <c r="F5" s="87"/>
      <c r="G5" s="6"/>
      <c r="H5" s="3"/>
      <c r="I5" s="6"/>
      <c r="J5" s="6"/>
      <c r="K5" s="3"/>
      <c r="L5" s="6"/>
      <c r="M5" s="3"/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81" s="2" customFormat="1" ht="12" customHeight="1" x14ac:dyDescent="0.2">
      <c r="A6" s="86"/>
      <c r="B6" s="3"/>
      <c r="C6" s="5"/>
      <c r="D6" s="3"/>
      <c r="E6" s="6"/>
      <c r="F6" s="87"/>
      <c r="G6" s="6"/>
      <c r="H6" s="3"/>
      <c r="I6" s="6"/>
      <c r="J6" s="3"/>
      <c r="K6" s="3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81" s="2" customFormat="1" ht="12" customHeight="1" x14ac:dyDescent="0.2">
      <c r="A7" s="88" t="s">
        <v>2</v>
      </c>
      <c r="B7" s="3"/>
      <c r="C7" s="6"/>
      <c r="D7" s="3"/>
      <c r="E7" s="6"/>
      <c r="F7" s="3"/>
      <c r="G7" s="6"/>
      <c r="H7" s="3"/>
      <c r="I7" s="6"/>
      <c r="J7" s="3"/>
    </row>
    <row r="8" spans="1:81" s="2" customFormat="1" ht="12" customHeight="1" x14ac:dyDescent="0.2">
      <c r="B8" s="3"/>
      <c r="C8" s="6"/>
      <c r="D8" s="3"/>
      <c r="E8" s="6"/>
      <c r="F8" s="3"/>
      <c r="G8" s="6"/>
      <c r="H8" s="3"/>
      <c r="I8" s="6"/>
    </row>
    <row r="9" spans="1:81" s="54" customFormat="1" ht="12" x14ac:dyDescent="0.2">
      <c r="A9" s="89" t="s">
        <v>13</v>
      </c>
      <c r="B9" s="32" t="s">
        <v>50</v>
      </c>
      <c r="C9" s="61"/>
      <c r="D9" s="90" t="s">
        <v>51</v>
      </c>
      <c r="E9" s="91"/>
      <c r="F9" s="11" t="s">
        <v>0</v>
      </c>
      <c r="G9" s="91"/>
      <c r="H9" s="32" t="s">
        <v>16</v>
      </c>
      <c r="I9" s="61"/>
      <c r="J9" s="16"/>
      <c r="K9" s="30"/>
      <c r="L9" s="3"/>
      <c r="M9" s="16"/>
      <c r="N9" s="16"/>
      <c r="O9" s="16"/>
      <c r="P9" s="16"/>
      <c r="Q9" s="16"/>
      <c r="R9" s="16"/>
      <c r="S9" s="16"/>
      <c r="T9" s="16"/>
      <c r="U9" s="16"/>
      <c r="V9" s="2"/>
      <c r="W9" s="2"/>
      <c r="X9" s="2"/>
      <c r="Y9" s="2"/>
      <c r="Z9" s="2"/>
      <c r="AA9" s="2"/>
      <c r="AB9" s="2"/>
    </row>
    <row r="10" spans="1:81" s="54" customFormat="1" ht="12" x14ac:dyDescent="0.2">
      <c r="A10" s="92" t="s">
        <v>11</v>
      </c>
      <c r="B10" s="93" t="s">
        <v>52</v>
      </c>
      <c r="C10" s="94"/>
      <c r="D10" s="16" t="s">
        <v>53</v>
      </c>
      <c r="E10" s="30"/>
      <c r="F10" s="93" t="s">
        <v>54</v>
      </c>
      <c r="G10" s="94"/>
      <c r="H10" s="93"/>
      <c r="I10" s="94"/>
      <c r="J10" s="16"/>
      <c r="K10" s="30"/>
      <c r="L10" s="3"/>
      <c r="M10" s="16"/>
      <c r="N10" s="16"/>
      <c r="O10" s="16"/>
      <c r="P10" s="16"/>
      <c r="Q10" s="16"/>
      <c r="R10" s="16"/>
      <c r="S10" s="16"/>
      <c r="T10" s="16"/>
      <c r="U10" s="16"/>
      <c r="V10" s="2"/>
      <c r="W10" s="2"/>
      <c r="X10" s="2"/>
      <c r="Y10" s="2"/>
      <c r="Z10" s="2"/>
      <c r="AA10" s="2"/>
      <c r="AB10" s="2"/>
    </row>
    <row r="11" spans="1:81" s="54" customFormat="1" ht="12" x14ac:dyDescent="0.2">
      <c r="A11" s="95" t="s">
        <v>55</v>
      </c>
      <c r="B11" s="63" t="s">
        <v>34</v>
      </c>
      <c r="C11" s="36" t="s">
        <v>35</v>
      </c>
      <c r="D11" s="64" t="s">
        <v>34</v>
      </c>
      <c r="E11" s="36" t="s">
        <v>35</v>
      </c>
      <c r="F11" s="63" t="s">
        <v>34</v>
      </c>
      <c r="G11" s="36" t="s">
        <v>35</v>
      </c>
      <c r="H11" s="64" t="s">
        <v>34</v>
      </c>
      <c r="I11" s="36" t="s">
        <v>35</v>
      </c>
      <c r="J11" s="3"/>
      <c r="K11" s="6"/>
      <c r="L11" s="2"/>
      <c r="M11" s="96"/>
      <c r="N11" s="96"/>
      <c r="O11" s="96"/>
      <c r="P11" s="96"/>
      <c r="Q11" s="96"/>
      <c r="R11" s="96"/>
      <c r="S11" s="96"/>
      <c r="T11" s="3"/>
      <c r="U11" s="3"/>
      <c r="V11" s="3"/>
      <c r="W11" s="2"/>
      <c r="X11" s="2"/>
      <c r="Y11" s="2"/>
      <c r="Z11" s="2"/>
      <c r="AA11" s="2"/>
      <c r="AB11" s="2"/>
    </row>
    <row r="12" spans="1:81" s="2" customFormat="1" ht="12" x14ac:dyDescent="0.2">
      <c r="A12" s="97" t="s">
        <v>56</v>
      </c>
      <c r="B12" s="67">
        <v>2435700</v>
      </c>
      <c r="C12" s="68">
        <v>17.2</v>
      </c>
      <c r="D12" s="67">
        <v>491554</v>
      </c>
      <c r="E12" s="68">
        <v>19.2</v>
      </c>
      <c r="F12" s="67">
        <v>361670</v>
      </c>
      <c r="G12" s="68">
        <v>6.4</v>
      </c>
      <c r="H12" s="67">
        <v>3288924</v>
      </c>
      <c r="I12" s="68">
        <v>16.3</v>
      </c>
    </row>
    <row r="13" spans="1:81" s="2" customFormat="1" ht="12" x14ac:dyDescent="0.2">
      <c r="A13" s="97" t="s">
        <v>36</v>
      </c>
      <c r="B13" s="67">
        <v>433836</v>
      </c>
      <c r="C13" s="68">
        <v>6.6</v>
      </c>
      <c r="D13" s="67">
        <v>66592</v>
      </c>
      <c r="E13" s="68">
        <v>5.4</v>
      </c>
      <c r="F13" s="67">
        <v>56824</v>
      </c>
      <c r="G13" s="68">
        <v>2.8</v>
      </c>
      <c r="H13" s="67">
        <v>557252</v>
      </c>
      <c r="I13" s="68">
        <v>6.1</v>
      </c>
    </row>
    <row r="14" spans="1:81" s="2" customFormat="1" ht="12" x14ac:dyDescent="0.2">
      <c r="A14" s="97" t="s">
        <v>37</v>
      </c>
      <c r="B14" s="67">
        <v>998906</v>
      </c>
      <c r="C14" s="68">
        <v>14.4</v>
      </c>
      <c r="D14" s="67">
        <v>216957</v>
      </c>
      <c r="E14" s="68">
        <v>10.7</v>
      </c>
      <c r="F14" s="67">
        <v>216560</v>
      </c>
      <c r="G14" s="68">
        <v>3.8</v>
      </c>
      <c r="H14" s="67">
        <v>1432423</v>
      </c>
      <c r="I14" s="68">
        <v>12.2</v>
      </c>
    </row>
    <row r="15" spans="1:81" s="2" customFormat="1" ht="12" x14ac:dyDescent="0.2">
      <c r="A15" s="97" t="s">
        <v>38</v>
      </c>
      <c r="B15" s="67">
        <v>498657</v>
      </c>
      <c r="C15" s="68">
        <v>17.899999999999999</v>
      </c>
      <c r="D15" s="67">
        <v>110234</v>
      </c>
      <c r="E15" s="68">
        <v>19.399999999999999</v>
      </c>
      <c r="F15" s="67">
        <v>57563</v>
      </c>
      <c r="G15" s="68">
        <v>9.1</v>
      </c>
      <c r="H15" s="67">
        <v>666454</v>
      </c>
      <c r="I15" s="68">
        <v>17.399999999999999</v>
      </c>
    </row>
    <row r="16" spans="1:81" s="2" customFormat="1" ht="12" x14ac:dyDescent="0.2">
      <c r="A16" s="97" t="s">
        <v>39</v>
      </c>
      <c r="B16" s="67">
        <v>273832</v>
      </c>
      <c r="C16" s="68">
        <v>26.8</v>
      </c>
      <c r="D16" s="67">
        <v>52182</v>
      </c>
      <c r="E16" s="68">
        <v>38.1</v>
      </c>
      <c r="F16" s="67">
        <v>17998</v>
      </c>
      <c r="G16" s="68">
        <v>20.8</v>
      </c>
      <c r="H16" s="67">
        <v>344012</v>
      </c>
      <c r="I16" s="68">
        <v>28.2</v>
      </c>
    </row>
    <row r="17" spans="1:9" s="2" customFormat="1" ht="12" x14ac:dyDescent="0.2">
      <c r="A17" s="97" t="s">
        <v>40</v>
      </c>
      <c r="B17" s="67">
        <v>230469</v>
      </c>
      <c r="C17" s="68">
        <v>36.299999999999997</v>
      </c>
      <c r="D17" s="67">
        <v>45589</v>
      </c>
      <c r="E17" s="68">
        <v>57.7</v>
      </c>
      <c r="F17" s="67">
        <v>12725</v>
      </c>
      <c r="G17" s="68">
        <v>32.799999999999997</v>
      </c>
      <c r="H17" s="67">
        <v>288783</v>
      </c>
      <c r="I17" s="68">
        <v>39.5</v>
      </c>
    </row>
    <row r="18" spans="1:9" s="2" customFormat="1" ht="12" x14ac:dyDescent="0.2">
      <c r="B18" s="69"/>
      <c r="C18" s="70"/>
      <c r="D18" s="69"/>
      <c r="E18" s="70"/>
      <c r="F18" s="69"/>
      <c r="G18" s="70"/>
      <c r="H18" s="69"/>
      <c r="I18" s="70"/>
    </row>
    <row r="19" spans="1:9" s="2" customFormat="1" ht="12" x14ac:dyDescent="0.2">
      <c r="A19" s="97" t="s">
        <v>15</v>
      </c>
      <c r="B19" s="67">
        <v>2321133</v>
      </c>
      <c r="C19" s="68">
        <v>26.5</v>
      </c>
      <c r="D19" s="67">
        <v>522624</v>
      </c>
      <c r="E19" s="68">
        <v>26.1</v>
      </c>
      <c r="F19" s="67">
        <v>289088</v>
      </c>
      <c r="G19" s="68">
        <v>6.7</v>
      </c>
      <c r="H19" s="67">
        <v>3132845</v>
      </c>
      <c r="I19" s="68">
        <v>24.6</v>
      </c>
    </row>
    <row r="20" spans="1:9" s="2" customFormat="1" ht="12" x14ac:dyDescent="0.2">
      <c r="A20" s="97" t="s">
        <v>36</v>
      </c>
      <c r="B20" s="67">
        <v>408647</v>
      </c>
      <c r="C20" s="68">
        <v>6.7</v>
      </c>
      <c r="D20" s="67">
        <v>59809</v>
      </c>
      <c r="E20" s="68">
        <v>4.5999999999999996</v>
      </c>
      <c r="F20" s="67">
        <v>39072</v>
      </c>
      <c r="G20" s="68">
        <v>2.2999999999999998</v>
      </c>
      <c r="H20" s="67">
        <v>507528</v>
      </c>
      <c r="I20" s="68">
        <v>6.2</v>
      </c>
    </row>
    <row r="21" spans="1:9" s="2" customFormat="1" ht="12" x14ac:dyDescent="0.2">
      <c r="A21" s="97" t="s">
        <v>37</v>
      </c>
      <c r="B21" s="67">
        <v>947417</v>
      </c>
      <c r="C21" s="68">
        <v>20.8</v>
      </c>
      <c r="D21" s="67">
        <v>225719</v>
      </c>
      <c r="E21" s="68">
        <v>13.3</v>
      </c>
      <c r="F21" s="67">
        <v>184259</v>
      </c>
      <c r="G21" s="68">
        <v>3.6</v>
      </c>
      <c r="H21" s="67">
        <v>1357395</v>
      </c>
      <c r="I21" s="68">
        <v>17.2</v>
      </c>
    </row>
    <row r="22" spans="1:9" s="2" customFormat="1" ht="12" x14ac:dyDescent="0.2">
      <c r="A22" s="97" t="s">
        <v>38</v>
      </c>
      <c r="B22" s="67">
        <v>474677</v>
      </c>
      <c r="C22" s="68">
        <v>32</v>
      </c>
      <c r="D22" s="67">
        <v>130443</v>
      </c>
      <c r="E22" s="68">
        <v>26.7</v>
      </c>
      <c r="F22" s="67">
        <v>41786</v>
      </c>
      <c r="G22" s="68">
        <v>11.1</v>
      </c>
      <c r="H22" s="67">
        <v>646906</v>
      </c>
      <c r="I22" s="68">
        <v>29.6</v>
      </c>
    </row>
    <row r="23" spans="1:9" s="2" customFormat="1" ht="12" x14ac:dyDescent="0.2">
      <c r="A23" s="97" t="s">
        <v>39</v>
      </c>
      <c r="B23" s="67">
        <v>264176</v>
      </c>
      <c r="C23" s="68">
        <v>44.3</v>
      </c>
      <c r="D23" s="67">
        <v>57027</v>
      </c>
      <c r="E23" s="68">
        <v>51.9</v>
      </c>
      <c r="F23" s="67">
        <v>13504</v>
      </c>
      <c r="G23" s="68">
        <v>22.9</v>
      </c>
      <c r="H23" s="67">
        <v>334707</v>
      </c>
      <c r="I23" s="68">
        <v>44.7</v>
      </c>
    </row>
    <row r="24" spans="1:9" s="2" customFormat="1" ht="12" x14ac:dyDescent="0.2">
      <c r="A24" s="97" t="s">
        <v>40</v>
      </c>
      <c r="B24" s="67">
        <v>226216</v>
      </c>
      <c r="C24" s="68">
        <v>54.2</v>
      </c>
      <c r="D24" s="67">
        <v>49626</v>
      </c>
      <c r="E24" s="68">
        <v>78.400000000000006</v>
      </c>
      <c r="F24" s="67">
        <v>10467</v>
      </c>
      <c r="G24" s="68">
        <v>38.5</v>
      </c>
      <c r="H24" s="67">
        <v>286309</v>
      </c>
      <c r="I24" s="68">
        <v>57.8</v>
      </c>
    </row>
    <row r="25" spans="1:9" s="2" customFormat="1" ht="12" x14ac:dyDescent="0.2">
      <c r="B25" s="69"/>
      <c r="C25" s="70"/>
      <c r="D25" s="69"/>
      <c r="E25" s="70"/>
      <c r="F25" s="69"/>
      <c r="G25" s="70"/>
      <c r="H25" s="69"/>
      <c r="I25" s="70"/>
    </row>
    <row r="26" spans="1:9" s="2" customFormat="1" ht="12" x14ac:dyDescent="0.2">
      <c r="A26" s="97" t="s">
        <v>45</v>
      </c>
      <c r="B26" s="67">
        <v>4756833</v>
      </c>
      <c r="C26" s="68">
        <v>21.7</v>
      </c>
      <c r="D26" s="67">
        <v>1014178</v>
      </c>
      <c r="E26" s="68">
        <v>22.8</v>
      </c>
      <c r="F26" s="67">
        <v>650758</v>
      </c>
      <c r="G26" s="68">
        <v>6.5</v>
      </c>
      <c r="H26" s="67">
        <v>6421769</v>
      </c>
      <c r="I26" s="68">
        <v>20.399999999999999</v>
      </c>
    </row>
    <row r="27" spans="1:9" s="2" customFormat="1" ht="12" x14ac:dyDescent="0.2">
      <c r="A27" s="97" t="s">
        <v>36</v>
      </c>
      <c r="B27" s="67">
        <v>842483</v>
      </c>
      <c r="C27" s="68">
        <v>6.7</v>
      </c>
      <c r="D27" s="67">
        <v>126401</v>
      </c>
      <c r="E27" s="68">
        <v>5</v>
      </c>
      <c r="F27" s="67">
        <v>95896</v>
      </c>
      <c r="G27" s="68">
        <v>2.6</v>
      </c>
      <c r="H27" s="67">
        <v>1064780</v>
      </c>
      <c r="I27" s="68">
        <v>6.1</v>
      </c>
    </row>
    <row r="28" spans="1:9" s="2" customFormat="1" ht="12" x14ac:dyDescent="0.2">
      <c r="A28" s="97" t="s">
        <v>37</v>
      </c>
      <c r="B28" s="67">
        <v>1946323</v>
      </c>
      <c r="C28" s="68">
        <v>17.5</v>
      </c>
      <c r="D28" s="67">
        <v>442676</v>
      </c>
      <c r="E28" s="68">
        <v>12.1</v>
      </c>
      <c r="F28" s="67">
        <v>400819</v>
      </c>
      <c r="G28" s="68">
        <v>3.7</v>
      </c>
      <c r="H28" s="67">
        <v>2789818</v>
      </c>
      <c r="I28" s="68">
        <v>14.7</v>
      </c>
    </row>
    <row r="29" spans="1:9" s="2" customFormat="1" ht="12" x14ac:dyDescent="0.2">
      <c r="A29" s="97" t="s">
        <v>38</v>
      </c>
      <c r="B29" s="67">
        <v>973334</v>
      </c>
      <c r="C29" s="68">
        <v>24.7</v>
      </c>
      <c r="D29" s="67">
        <v>240677</v>
      </c>
      <c r="E29" s="68">
        <v>23.4</v>
      </c>
      <c r="F29" s="67">
        <v>99349</v>
      </c>
      <c r="G29" s="68">
        <v>9.9</v>
      </c>
      <c r="H29" s="67">
        <v>1313360</v>
      </c>
      <c r="I29" s="68">
        <v>23.4</v>
      </c>
    </row>
    <row r="30" spans="1:9" s="2" customFormat="1" ht="12" x14ac:dyDescent="0.2">
      <c r="A30" s="97" t="s">
        <v>39</v>
      </c>
      <c r="B30" s="67">
        <v>538008</v>
      </c>
      <c r="C30" s="68">
        <v>35.4</v>
      </c>
      <c r="D30" s="67">
        <v>109209</v>
      </c>
      <c r="E30" s="68">
        <v>45.3</v>
      </c>
      <c r="F30" s="67">
        <v>31502</v>
      </c>
      <c r="G30" s="68">
        <v>21.7</v>
      </c>
      <c r="H30" s="67">
        <v>678719</v>
      </c>
      <c r="I30" s="68">
        <v>36.299999999999997</v>
      </c>
    </row>
    <row r="31" spans="1:9" s="2" customFormat="1" ht="12" x14ac:dyDescent="0.2">
      <c r="A31" s="97" t="s">
        <v>40</v>
      </c>
      <c r="B31" s="72">
        <v>456685</v>
      </c>
      <c r="C31" s="73">
        <v>45.1</v>
      </c>
      <c r="D31" s="72">
        <v>95215</v>
      </c>
      <c r="E31" s="73">
        <v>68.5</v>
      </c>
      <c r="F31" s="72">
        <v>23192</v>
      </c>
      <c r="G31" s="73">
        <v>35.299999999999997</v>
      </c>
      <c r="H31" s="72">
        <v>575092</v>
      </c>
      <c r="I31" s="73">
        <v>48.6</v>
      </c>
    </row>
    <row r="32" spans="1:9" s="54" customFormat="1" ht="8.1" customHeight="1" x14ac:dyDescent="0.2">
      <c r="A32" s="98"/>
      <c r="B32" s="50"/>
      <c r="C32" s="51"/>
      <c r="D32" s="50"/>
      <c r="E32" s="51"/>
      <c r="F32" s="50"/>
      <c r="G32" s="51"/>
      <c r="H32" s="50"/>
      <c r="I32" s="51"/>
    </row>
    <row r="33" spans="1:11" s="74" customFormat="1" ht="11.25" x14ac:dyDescent="0.2">
      <c r="A33" s="74" t="s">
        <v>23</v>
      </c>
      <c r="B33" s="109" t="s">
        <v>85</v>
      </c>
      <c r="C33" s="76"/>
      <c r="D33" s="77"/>
      <c r="E33" s="76"/>
      <c r="F33" s="77"/>
      <c r="G33" s="76"/>
      <c r="H33" s="77"/>
      <c r="I33" s="76"/>
      <c r="J33" s="99"/>
      <c r="K33" s="99"/>
    </row>
    <row r="34" spans="1:11" s="74" customFormat="1" ht="11.25" x14ac:dyDescent="0.2">
      <c r="B34" s="109" t="s">
        <v>86</v>
      </c>
      <c r="C34" s="76"/>
      <c r="D34" s="77"/>
      <c r="E34" s="76"/>
      <c r="F34" s="77"/>
      <c r="G34" s="76"/>
      <c r="H34" s="77"/>
      <c r="I34" s="76"/>
      <c r="J34" s="99"/>
      <c r="K34" s="99"/>
    </row>
    <row r="35" spans="1:11" s="74" customFormat="1" ht="12" customHeight="1" x14ac:dyDescent="0.2">
      <c r="B35" s="109" t="s">
        <v>87</v>
      </c>
      <c r="C35" s="76"/>
      <c r="D35" s="77"/>
      <c r="E35" s="76"/>
      <c r="F35" s="77"/>
      <c r="G35" s="76"/>
      <c r="H35" s="77"/>
      <c r="I35" s="76"/>
      <c r="J35" s="99"/>
      <c r="K35" s="99"/>
    </row>
    <row r="36" spans="1:11" s="74" customFormat="1" ht="11.25" x14ac:dyDescent="0.2">
      <c r="B36" s="109" t="s">
        <v>88</v>
      </c>
      <c r="C36" s="76"/>
      <c r="D36" s="77"/>
      <c r="E36" s="76"/>
      <c r="F36" s="77"/>
      <c r="G36" s="76"/>
      <c r="H36" s="77"/>
      <c r="I36" s="76"/>
      <c r="J36" s="99"/>
      <c r="K36" s="99"/>
    </row>
    <row r="37" spans="1:11" s="100" customFormat="1" ht="11.25" x14ac:dyDescent="0.2">
      <c r="B37" s="128"/>
      <c r="C37" s="101"/>
      <c r="D37" s="75"/>
      <c r="E37" s="101"/>
      <c r="F37" s="75"/>
      <c r="G37" s="101"/>
      <c r="H37" s="75"/>
      <c r="I37" s="101"/>
    </row>
    <row r="38" spans="1:11" s="78" customFormat="1" ht="12" customHeight="1" x14ac:dyDescent="0.2">
      <c r="B38" s="129" t="s">
        <v>41</v>
      </c>
      <c r="C38" s="79"/>
      <c r="D38" s="80"/>
      <c r="E38" s="79"/>
      <c r="F38" s="80"/>
      <c r="G38" s="79"/>
      <c r="H38" s="80"/>
      <c r="I38" s="79"/>
    </row>
    <row r="39" spans="1:11" s="78" customFormat="1" ht="12" customHeight="1" x14ac:dyDescent="0.2">
      <c r="B39" s="74" t="s">
        <v>42</v>
      </c>
      <c r="C39" s="79"/>
      <c r="D39" s="80"/>
      <c r="E39" s="79"/>
      <c r="F39" s="80"/>
      <c r="G39" s="79"/>
      <c r="H39" s="80"/>
      <c r="I39" s="79"/>
    </row>
    <row r="40" spans="1:11" s="78" customFormat="1" x14ac:dyDescent="0.3">
      <c r="B40"/>
      <c r="C40" s="79"/>
      <c r="D40" s="80"/>
      <c r="E40" s="79"/>
      <c r="F40" s="80"/>
      <c r="G40" s="79"/>
      <c r="H40" s="80"/>
      <c r="I40" s="79"/>
    </row>
    <row r="41" spans="1:11" s="78" customFormat="1" ht="11.25" x14ac:dyDescent="0.2">
      <c r="B41" s="129" t="s">
        <v>43</v>
      </c>
      <c r="C41" s="79"/>
      <c r="D41" s="80"/>
      <c r="E41" s="79"/>
      <c r="F41" s="80"/>
      <c r="G41" s="79"/>
      <c r="H41" s="80"/>
      <c r="I41" s="79"/>
    </row>
    <row r="42" spans="1:11" s="100" customFormat="1" ht="11.25" x14ac:dyDescent="0.2">
      <c r="A42" s="78"/>
      <c r="B42" s="74" t="s">
        <v>44</v>
      </c>
      <c r="C42" s="79"/>
      <c r="D42" s="80"/>
      <c r="E42" s="79"/>
      <c r="F42" s="80"/>
      <c r="G42" s="79"/>
      <c r="H42" s="80"/>
      <c r="I42" s="79"/>
      <c r="J42" s="78"/>
    </row>
    <row r="43" spans="1:11" s="78" customFormat="1" ht="11.25" x14ac:dyDescent="0.2">
      <c r="B43" s="80"/>
      <c r="C43" s="79"/>
      <c r="D43" s="80"/>
      <c r="E43" s="79"/>
      <c r="F43" s="80"/>
      <c r="G43" s="79"/>
      <c r="H43" s="80"/>
      <c r="I43" s="79"/>
    </row>
    <row r="44" spans="1:11" s="78" customFormat="1" ht="11.25" x14ac:dyDescent="0.2">
      <c r="B44" s="80"/>
      <c r="C44" s="79"/>
      <c r="D44" s="80"/>
      <c r="E44" s="79"/>
      <c r="F44" s="80"/>
      <c r="G44" s="79"/>
      <c r="H44" s="80"/>
      <c r="I44" s="79"/>
    </row>
    <row r="45" spans="1:11" s="78" customFormat="1" ht="11.25" x14ac:dyDescent="0.2">
      <c r="B45" s="80"/>
      <c r="C45" s="79"/>
      <c r="D45" s="80"/>
      <c r="E45" s="79"/>
      <c r="F45" s="80"/>
      <c r="G45" s="79"/>
      <c r="H45" s="80"/>
      <c r="I45" s="79"/>
    </row>
    <row r="46" spans="1:11" s="78" customFormat="1" ht="11.25" x14ac:dyDescent="0.2">
      <c r="B46" s="80"/>
      <c r="C46" s="79"/>
      <c r="D46" s="80"/>
      <c r="E46" s="79"/>
      <c r="F46" s="80"/>
      <c r="G46" s="79"/>
      <c r="H46" s="80"/>
      <c r="I46" s="79"/>
    </row>
    <row r="47" spans="1:11" s="102" customFormat="1" ht="11.25" x14ac:dyDescent="0.2">
      <c r="A47" s="78"/>
      <c r="B47" s="80"/>
      <c r="C47" s="79"/>
      <c r="D47" s="80"/>
      <c r="E47" s="79"/>
      <c r="F47" s="80"/>
      <c r="G47" s="79"/>
      <c r="H47" s="80"/>
      <c r="I47" s="79"/>
      <c r="J47" s="78"/>
    </row>
    <row r="48" spans="1:11" s="102" customFormat="1" ht="11.25" x14ac:dyDescent="0.2">
      <c r="A48" s="78"/>
      <c r="B48" s="80"/>
      <c r="C48" s="79"/>
      <c r="D48" s="80"/>
      <c r="E48" s="79"/>
      <c r="F48" s="80"/>
      <c r="G48" s="79"/>
      <c r="H48" s="80"/>
      <c r="I48" s="79"/>
      <c r="J48" s="78"/>
    </row>
    <row r="49" spans="1:10" s="102" customFormat="1" ht="11.25" x14ac:dyDescent="0.2">
      <c r="A49" s="78"/>
      <c r="B49" s="80"/>
      <c r="C49" s="79"/>
      <c r="D49" s="80"/>
      <c r="E49" s="79"/>
      <c r="F49" s="80"/>
      <c r="G49" s="79"/>
      <c r="H49" s="80"/>
      <c r="I49" s="79"/>
      <c r="J49" s="78"/>
    </row>
    <row r="50" spans="1:10" s="102" customFormat="1" ht="11.25" x14ac:dyDescent="0.2">
      <c r="A50" s="78"/>
      <c r="B50" s="80"/>
      <c r="C50" s="79"/>
      <c r="D50" s="80"/>
      <c r="E50" s="79"/>
      <c r="F50" s="80"/>
      <c r="G50" s="79"/>
      <c r="H50" s="80"/>
      <c r="I50" s="79"/>
      <c r="J50" s="78"/>
    </row>
    <row r="51" spans="1:10" s="102" customFormat="1" ht="11.25" x14ac:dyDescent="0.2">
      <c r="A51" s="78"/>
      <c r="B51" s="80"/>
      <c r="C51" s="79"/>
      <c r="D51" s="80"/>
      <c r="E51" s="79"/>
      <c r="F51" s="80"/>
      <c r="G51" s="79"/>
      <c r="H51" s="80"/>
      <c r="I51" s="79"/>
      <c r="J51" s="78"/>
    </row>
    <row r="52" spans="1:10" s="102" customFormat="1" ht="11.25" x14ac:dyDescent="0.2">
      <c r="A52" s="78"/>
      <c r="B52" s="80"/>
      <c r="C52" s="79"/>
      <c r="D52" s="80"/>
      <c r="E52" s="79"/>
      <c r="F52" s="80"/>
      <c r="G52" s="79"/>
      <c r="H52" s="80"/>
      <c r="I52" s="79"/>
      <c r="J52" s="78"/>
    </row>
    <row r="53" spans="1:10" s="102" customFormat="1" ht="11.25" x14ac:dyDescent="0.2">
      <c r="A53" s="78"/>
      <c r="B53" s="80"/>
      <c r="C53" s="79"/>
      <c r="D53" s="80"/>
      <c r="E53" s="79"/>
      <c r="F53" s="80"/>
      <c r="G53" s="79"/>
      <c r="H53" s="80"/>
      <c r="I53" s="79"/>
      <c r="J53" s="78"/>
    </row>
    <row r="54" spans="1:10" s="102" customFormat="1" ht="11.25" x14ac:dyDescent="0.2">
      <c r="A54" s="78"/>
      <c r="B54" s="80"/>
      <c r="C54" s="79"/>
      <c r="D54" s="80"/>
      <c r="E54" s="79"/>
      <c r="F54" s="80"/>
      <c r="G54" s="79"/>
      <c r="H54" s="80"/>
      <c r="I54" s="79"/>
      <c r="J54" s="78"/>
    </row>
    <row r="55" spans="1:10" s="102" customFormat="1" ht="11.25" x14ac:dyDescent="0.2">
      <c r="A55" s="78"/>
      <c r="B55" s="80"/>
      <c r="C55" s="79"/>
      <c r="D55" s="80"/>
      <c r="E55" s="79"/>
      <c r="F55" s="80"/>
      <c r="G55" s="79"/>
      <c r="H55" s="80"/>
      <c r="I55" s="79"/>
      <c r="J55" s="78"/>
    </row>
    <row r="56" spans="1:10" s="102" customFormat="1" ht="11.25" x14ac:dyDescent="0.2">
      <c r="A56" s="78"/>
      <c r="B56" s="80"/>
      <c r="C56" s="79"/>
      <c r="D56" s="80"/>
      <c r="E56" s="79"/>
      <c r="F56" s="80"/>
      <c r="G56" s="79"/>
      <c r="H56" s="80"/>
      <c r="I56" s="79"/>
      <c r="J56" s="78"/>
    </row>
    <row r="57" spans="1:10" s="102" customFormat="1" ht="11.25" x14ac:dyDescent="0.2">
      <c r="A57" s="78"/>
      <c r="B57" s="80"/>
      <c r="C57" s="79"/>
      <c r="D57" s="80"/>
      <c r="E57" s="79"/>
      <c r="F57" s="80"/>
      <c r="G57" s="79"/>
      <c r="H57" s="80"/>
      <c r="I57" s="79"/>
      <c r="J57" s="78"/>
    </row>
    <row r="58" spans="1:10" s="102" customFormat="1" ht="11.25" x14ac:dyDescent="0.2">
      <c r="B58" s="103"/>
      <c r="C58" s="104"/>
      <c r="D58" s="103"/>
      <c r="E58" s="104"/>
      <c r="F58" s="103"/>
      <c r="G58" s="104"/>
      <c r="H58" s="103"/>
      <c r="I58" s="104"/>
    </row>
    <row r="59" spans="1:10" s="102" customFormat="1" ht="11.25" x14ac:dyDescent="0.2">
      <c r="B59" s="103"/>
      <c r="C59" s="104"/>
      <c r="D59" s="103"/>
      <c r="E59" s="104"/>
      <c r="F59" s="103"/>
      <c r="G59" s="104"/>
      <c r="H59" s="103"/>
      <c r="I59" s="104"/>
    </row>
    <row r="60" spans="1:10" s="102" customFormat="1" ht="11.25" x14ac:dyDescent="0.2">
      <c r="B60" s="103"/>
      <c r="C60" s="104"/>
      <c r="D60" s="103"/>
      <c r="E60" s="104"/>
      <c r="F60" s="103"/>
      <c r="G60" s="104"/>
      <c r="H60" s="103"/>
      <c r="I60" s="104"/>
    </row>
    <row r="61" spans="1:10" s="102" customFormat="1" ht="11.25" x14ac:dyDescent="0.2">
      <c r="B61" s="103"/>
      <c r="C61" s="104"/>
      <c r="D61" s="103"/>
      <c r="E61" s="104"/>
      <c r="F61" s="103"/>
      <c r="G61" s="104"/>
      <c r="H61" s="103"/>
      <c r="I61" s="104"/>
    </row>
    <row r="62" spans="1:10" s="102" customFormat="1" ht="11.25" x14ac:dyDescent="0.2">
      <c r="B62" s="103"/>
      <c r="C62" s="104"/>
      <c r="D62" s="103"/>
      <c r="E62" s="104"/>
      <c r="F62" s="103"/>
      <c r="G62" s="104"/>
      <c r="H62" s="103"/>
      <c r="I62" s="104"/>
    </row>
    <row r="63" spans="1:10" s="102" customFormat="1" ht="11.25" x14ac:dyDescent="0.2">
      <c r="B63" s="103"/>
      <c r="C63" s="104"/>
      <c r="D63" s="103"/>
      <c r="E63" s="104"/>
      <c r="F63" s="103"/>
      <c r="G63" s="104"/>
      <c r="H63" s="103"/>
      <c r="I63" s="104"/>
    </row>
    <row r="64" spans="1:10" s="102" customFormat="1" ht="11.25" x14ac:dyDescent="0.2">
      <c r="B64" s="103"/>
      <c r="C64" s="104"/>
      <c r="D64" s="103"/>
      <c r="E64" s="104"/>
      <c r="F64" s="103"/>
      <c r="G64" s="104"/>
      <c r="H64" s="103"/>
      <c r="I64" s="104"/>
    </row>
    <row r="65" spans="2:9" s="102" customFormat="1" ht="11.25" x14ac:dyDescent="0.2">
      <c r="B65" s="103"/>
      <c r="C65" s="104"/>
      <c r="D65" s="103"/>
      <c r="E65" s="104"/>
      <c r="F65" s="103"/>
      <c r="G65" s="104"/>
      <c r="H65" s="103"/>
      <c r="I65" s="10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CC64"/>
  <sheetViews>
    <sheetView workbookViewId="0">
      <selection activeCell="H40" sqref="H40"/>
    </sheetView>
  </sheetViews>
  <sheetFormatPr defaultRowHeight="15" x14ac:dyDescent="0.3"/>
  <cols>
    <col min="1" max="1" width="7.5703125" customWidth="1"/>
    <col min="2" max="2" width="8.5703125" style="105" customWidth="1"/>
    <col min="3" max="3" width="7.85546875" style="106" customWidth="1"/>
    <col min="4" max="4" width="7.5703125" style="105" customWidth="1"/>
    <col min="5" max="5" width="7.42578125" style="106" customWidth="1"/>
    <col min="6" max="6" width="7.140625" style="105" customWidth="1"/>
    <col min="7" max="7" width="7.85546875" style="106" customWidth="1"/>
    <col min="8" max="8" width="8.140625" style="105" customWidth="1"/>
    <col min="9" max="9" width="7.5703125" style="106" customWidth="1"/>
    <col min="10" max="10" width="8.5703125" style="105" customWidth="1"/>
    <col min="11" max="11" width="7.5703125" style="106" customWidth="1"/>
    <col min="15" max="15" width="11.85546875" bestFit="1" customWidth="1"/>
  </cols>
  <sheetData>
    <row r="1" spans="1:81" ht="30.6" customHeight="1" x14ac:dyDescent="0.3">
      <c r="D1" s="4" t="s">
        <v>93</v>
      </c>
    </row>
    <row r="2" spans="1:81" ht="12" customHeight="1" x14ac:dyDescent="0.3"/>
    <row r="3" spans="1:81" s="54" customFormat="1" ht="12" customHeight="1" x14ac:dyDescent="0.2">
      <c r="A3" s="7"/>
      <c r="B3" s="50"/>
      <c r="C3" s="51"/>
      <c r="D3" s="3"/>
      <c r="E3" s="6"/>
      <c r="F3" s="52"/>
      <c r="G3" s="53"/>
      <c r="H3" s="50"/>
      <c r="I3" s="51"/>
      <c r="J3" s="50"/>
      <c r="K3" s="51"/>
      <c r="L3" s="51"/>
      <c r="M3" s="50"/>
      <c r="N3" s="51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</row>
    <row r="4" spans="1:81" s="54" customFormat="1" ht="12" x14ac:dyDescent="0.2">
      <c r="A4" s="1" t="s">
        <v>59</v>
      </c>
      <c r="B4" s="50"/>
      <c r="C4" s="4" t="s">
        <v>60</v>
      </c>
      <c r="D4" s="50"/>
      <c r="E4" s="51"/>
      <c r="F4" s="50"/>
      <c r="G4" s="53"/>
      <c r="H4" s="50"/>
      <c r="I4" s="51"/>
      <c r="J4" s="50"/>
      <c r="K4" s="51"/>
      <c r="L4" s="51"/>
      <c r="M4" s="50"/>
      <c r="N4" s="51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</row>
    <row r="5" spans="1:81" s="54" customFormat="1" ht="12" x14ac:dyDescent="0.2">
      <c r="A5" s="55"/>
      <c r="B5" s="50"/>
      <c r="C5" s="5" t="s">
        <v>49</v>
      </c>
      <c r="D5" s="3"/>
      <c r="E5" s="6"/>
      <c r="F5" s="56"/>
      <c r="G5" s="51"/>
      <c r="H5" s="50"/>
      <c r="I5" s="51"/>
      <c r="J5" s="50"/>
      <c r="K5" s="51"/>
      <c r="L5" s="51"/>
      <c r="M5" s="50"/>
      <c r="N5" s="51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</row>
    <row r="6" spans="1:81" s="60" customFormat="1" ht="12" customHeight="1" x14ac:dyDescent="0.3">
      <c r="B6" s="58"/>
      <c r="C6" s="59"/>
      <c r="D6" s="58"/>
      <c r="E6" s="59"/>
      <c r="F6" s="58"/>
      <c r="G6" s="59"/>
      <c r="H6" s="58"/>
      <c r="I6" s="59"/>
      <c r="J6" s="58"/>
      <c r="K6" s="59"/>
    </row>
    <row r="7" spans="1:81" s="60" customFormat="1" ht="13.5" customHeight="1" x14ac:dyDescent="0.3">
      <c r="A7" s="88" t="s">
        <v>2</v>
      </c>
      <c r="B7" s="58"/>
      <c r="C7" s="59"/>
      <c r="D7" s="58"/>
      <c r="E7" s="59"/>
      <c r="F7" s="58"/>
      <c r="G7" s="59"/>
      <c r="H7" s="58"/>
      <c r="I7" s="59"/>
      <c r="J7" s="58"/>
      <c r="K7" s="59"/>
    </row>
    <row r="8" spans="1:81" s="2" customFormat="1" ht="12" customHeight="1" x14ac:dyDescent="0.2">
      <c r="B8" s="3"/>
      <c r="C8" s="6"/>
      <c r="D8" s="3"/>
      <c r="E8" s="6"/>
      <c r="F8" s="3"/>
      <c r="G8" s="6"/>
      <c r="H8" s="3"/>
      <c r="I8" s="6"/>
      <c r="J8" s="3"/>
      <c r="K8" s="6"/>
    </row>
    <row r="9" spans="1:81" s="2" customFormat="1" ht="12" x14ac:dyDescent="0.2">
      <c r="A9" s="89" t="s">
        <v>13</v>
      </c>
      <c r="B9" s="32" t="s">
        <v>30</v>
      </c>
      <c r="C9" s="61"/>
      <c r="D9" s="32" t="s">
        <v>31</v>
      </c>
      <c r="E9" s="61"/>
      <c r="F9" s="107" t="s">
        <v>32</v>
      </c>
      <c r="G9" s="61"/>
      <c r="H9" s="107" t="s">
        <v>33</v>
      </c>
      <c r="I9" s="61"/>
      <c r="J9" s="107" t="s">
        <v>16</v>
      </c>
      <c r="K9" s="61"/>
      <c r="L9" s="3"/>
      <c r="M9" s="16"/>
      <c r="N9" s="16"/>
    </row>
    <row r="10" spans="1:81" s="2" customFormat="1" ht="12" x14ac:dyDescent="0.2">
      <c r="A10" s="108" t="s">
        <v>11</v>
      </c>
      <c r="B10" s="63" t="s">
        <v>34</v>
      </c>
      <c r="C10" s="36" t="s">
        <v>61</v>
      </c>
      <c r="D10" s="63" t="s">
        <v>34</v>
      </c>
      <c r="E10" s="36" t="s">
        <v>61</v>
      </c>
      <c r="F10" s="63" t="s">
        <v>34</v>
      </c>
      <c r="G10" s="36" t="s">
        <v>61</v>
      </c>
      <c r="H10" s="63" t="s">
        <v>34</v>
      </c>
      <c r="I10" s="36" t="s">
        <v>61</v>
      </c>
      <c r="J10" s="63" t="s">
        <v>34</v>
      </c>
      <c r="K10" s="36" t="s">
        <v>61</v>
      </c>
      <c r="M10" s="96"/>
      <c r="N10" s="96"/>
    </row>
    <row r="11" spans="1:81" s="2" customFormat="1" ht="12" x14ac:dyDescent="0.2">
      <c r="A11" s="37" t="s">
        <v>56</v>
      </c>
      <c r="B11" s="67">
        <v>1888529</v>
      </c>
      <c r="C11" s="68">
        <v>5.4</v>
      </c>
      <c r="D11" s="67">
        <v>1112605</v>
      </c>
      <c r="E11" s="68">
        <v>6.3</v>
      </c>
      <c r="F11" s="67">
        <v>9447</v>
      </c>
      <c r="G11" s="68">
        <v>13</v>
      </c>
      <c r="H11" s="67">
        <v>278343</v>
      </c>
      <c r="I11" s="68">
        <v>11.8</v>
      </c>
      <c r="J11" s="67">
        <v>3288924</v>
      </c>
      <c r="K11" s="68">
        <v>6.3</v>
      </c>
    </row>
    <row r="12" spans="1:81" s="2" customFormat="1" ht="12" x14ac:dyDescent="0.2">
      <c r="A12" s="37" t="s">
        <v>36</v>
      </c>
      <c r="B12" s="67">
        <v>552962</v>
      </c>
      <c r="C12" s="68">
        <v>1</v>
      </c>
      <c r="D12" s="67">
        <v>4089</v>
      </c>
      <c r="E12" s="68">
        <v>2.5</v>
      </c>
      <c r="F12" s="67">
        <v>1</v>
      </c>
      <c r="G12" s="81" t="s">
        <v>46</v>
      </c>
      <c r="H12" s="67">
        <v>200</v>
      </c>
      <c r="I12" s="68">
        <v>3.4</v>
      </c>
      <c r="J12" s="67">
        <v>557252</v>
      </c>
      <c r="K12" s="68">
        <v>1</v>
      </c>
    </row>
    <row r="13" spans="1:81" s="2" customFormat="1" ht="12" x14ac:dyDescent="0.2">
      <c r="A13" s="37" t="s">
        <v>37</v>
      </c>
      <c r="B13" s="67">
        <v>930761</v>
      </c>
      <c r="C13" s="68">
        <v>6</v>
      </c>
      <c r="D13" s="67">
        <v>432765</v>
      </c>
      <c r="E13" s="68">
        <v>3.9</v>
      </c>
      <c r="F13" s="67">
        <v>817</v>
      </c>
      <c r="G13" s="68">
        <v>11.2</v>
      </c>
      <c r="H13" s="67">
        <v>68080</v>
      </c>
      <c r="I13" s="68">
        <v>9.3000000000000007</v>
      </c>
      <c r="J13" s="67">
        <v>1432423</v>
      </c>
      <c r="K13" s="68">
        <v>5.5</v>
      </c>
    </row>
    <row r="14" spans="1:81" s="2" customFormat="1" ht="12" x14ac:dyDescent="0.2">
      <c r="A14" s="37" t="s">
        <v>38</v>
      </c>
      <c r="B14" s="67">
        <v>224008</v>
      </c>
      <c r="C14" s="68">
        <v>8.6999999999999993</v>
      </c>
      <c r="D14" s="67">
        <v>346180</v>
      </c>
      <c r="E14" s="68">
        <v>5.7</v>
      </c>
      <c r="F14" s="67">
        <v>2370</v>
      </c>
      <c r="G14" s="68">
        <v>11.9</v>
      </c>
      <c r="H14" s="67">
        <v>93896</v>
      </c>
      <c r="I14" s="68">
        <v>10.3</v>
      </c>
      <c r="J14" s="67">
        <v>666454</v>
      </c>
      <c r="K14" s="68">
        <v>7.4</v>
      </c>
    </row>
    <row r="15" spans="1:81" s="2" customFormat="1" ht="12" x14ac:dyDescent="0.2">
      <c r="A15" s="37" t="s">
        <v>39</v>
      </c>
      <c r="B15" s="67">
        <v>103768</v>
      </c>
      <c r="C15" s="68">
        <v>11.6</v>
      </c>
      <c r="D15" s="67">
        <v>176850</v>
      </c>
      <c r="E15" s="68">
        <v>9</v>
      </c>
      <c r="F15" s="67">
        <v>2560</v>
      </c>
      <c r="G15" s="68">
        <v>13</v>
      </c>
      <c r="H15" s="67">
        <v>60834</v>
      </c>
      <c r="I15" s="68">
        <v>13.6</v>
      </c>
      <c r="J15" s="67">
        <v>344012</v>
      </c>
      <c r="K15" s="68">
        <v>10.6</v>
      </c>
    </row>
    <row r="16" spans="1:81" s="2" customFormat="1" ht="12" x14ac:dyDescent="0.2">
      <c r="A16" s="37" t="s">
        <v>40</v>
      </c>
      <c r="B16" s="67">
        <v>77030</v>
      </c>
      <c r="C16" s="68">
        <v>12.7</v>
      </c>
      <c r="D16" s="67">
        <v>152721</v>
      </c>
      <c r="E16" s="68">
        <v>11.8</v>
      </c>
      <c r="F16" s="67">
        <v>3699</v>
      </c>
      <c r="G16" s="68">
        <v>14</v>
      </c>
      <c r="H16" s="67">
        <v>55333</v>
      </c>
      <c r="I16" s="68">
        <v>15.4</v>
      </c>
      <c r="J16" s="67">
        <v>288783</v>
      </c>
      <c r="K16" s="68">
        <v>12.8</v>
      </c>
    </row>
    <row r="17" spans="1:11" s="2" customFormat="1" ht="12" customHeight="1" x14ac:dyDescent="0.2">
      <c r="A17" s="37"/>
      <c r="B17" s="69"/>
      <c r="C17" s="70"/>
      <c r="D17" s="69"/>
      <c r="E17" s="70"/>
      <c r="F17" s="69"/>
      <c r="G17" s="70"/>
      <c r="H17" s="69"/>
      <c r="I17" s="70"/>
      <c r="J17" s="69"/>
      <c r="K17" s="70"/>
    </row>
    <row r="18" spans="1:11" s="2" customFormat="1" ht="12" x14ac:dyDescent="0.2">
      <c r="A18" s="37" t="s">
        <v>15</v>
      </c>
      <c r="B18" s="67">
        <v>1566914</v>
      </c>
      <c r="C18" s="68">
        <v>9.6</v>
      </c>
      <c r="D18" s="67">
        <v>1176960</v>
      </c>
      <c r="E18" s="68">
        <v>11.8</v>
      </c>
      <c r="F18" s="67">
        <v>31058</v>
      </c>
      <c r="G18" s="68">
        <v>18.3</v>
      </c>
      <c r="H18" s="67">
        <v>357913</v>
      </c>
      <c r="I18" s="68">
        <v>19.7</v>
      </c>
      <c r="J18" s="67">
        <v>3132845</v>
      </c>
      <c r="K18" s="68">
        <v>11.7</v>
      </c>
    </row>
    <row r="19" spans="1:11" s="2" customFormat="1" ht="12" x14ac:dyDescent="0.2">
      <c r="A19" s="37" t="s">
        <v>36</v>
      </c>
      <c r="B19" s="67">
        <v>495498</v>
      </c>
      <c r="C19" s="68">
        <v>1.6</v>
      </c>
      <c r="D19" s="67">
        <v>11323</v>
      </c>
      <c r="E19" s="68">
        <v>3.2</v>
      </c>
      <c r="F19" s="67">
        <v>8</v>
      </c>
      <c r="G19" s="68" t="s">
        <v>46</v>
      </c>
      <c r="H19" s="67">
        <v>699</v>
      </c>
      <c r="I19" s="68">
        <v>5.6</v>
      </c>
      <c r="J19" s="67">
        <v>507528</v>
      </c>
      <c r="K19" s="68">
        <v>1.6</v>
      </c>
    </row>
    <row r="20" spans="1:11" s="2" customFormat="1" ht="12" x14ac:dyDescent="0.2">
      <c r="A20" s="37" t="s">
        <v>37</v>
      </c>
      <c r="B20" s="67">
        <v>746357</v>
      </c>
      <c r="C20" s="68">
        <v>11.6</v>
      </c>
      <c r="D20" s="67">
        <v>508000</v>
      </c>
      <c r="E20" s="68">
        <v>9.1999999999999993</v>
      </c>
      <c r="F20" s="67">
        <v>3308</v>
      </c>
      <c r="G20" s="68">
        <v>17</v>
      </c>
      <c r="H20" s="67">
        <v>99730</v>
      </c>
      <c r="I20" s="68">
        <v>17.7</v>
      </c>
      <c r="J20" s="67">
        <v>1357395</v>
      </c>
      <c r="K20" s="68">
        <v>11.2</v>
      </c>
    </row>
    <row r="21" spans="1:11" s="2" customFormat="1" ht="12" x14ac:dyDescent="0.2">
      <c r="A21" s="37" t="s">
        <v>38</v>
      </c>
      <c r="B21" s="67">
        <v>179622</v>
      </c>
      <c r="C21" s="68">
        <v>17.2</v>
      </c>
      <c r="D21" s="67">
        <v>340814</v>
      </c>
      <c r="E21" s="68">
        <v>12.8</v>
      </c>
      <c r="F21" s="67">
        <v>7809</v>
      </c>
      <c r="G21" s="68">
        <v>18.2</v>
      </c>
      <c r="H21" s="67">
        <v>118661</v>
      </c>
      <c r="I21" s="68">
        <v>19.899999999999999</v>
      </c>
      <c r="J21" s="67">
        <v>646906</v>
      </c>
      <c r="K21" s="68">
        <v>15.4</v>
      </c>
    </row>
    <row r="22" spans="1:11" s="2" customFormat="1" ht="12" x14ac:dyDescent="0.2">
      <c r="A22" s="37" t="s">
        <v>39</v>
      </c>
      <c r="B22" s="67">
        <v>83986</v>
      </c>
      <c r="C22" s="68">
        <v>17.8</v>
      </c>
      <c r="D22" s="67">
        <v>169706</v>
      </c>
      <c r="E22" s="68">
        <v>15.1</v>
      </c>
      <c r="F22" s="67">
        <v>7853</v>
      </c>
      <c r="G22" s="68">
        <v>20</v>
      </c>
      <c r="H22" s="67">
        <v>73162</v>
      </c>
      <c r="I22" s="68">
        <v>21.1</v>
      </c>
      <c r="J22" s="67">
        <v>334707</v>
      </c>
      <c r="K22" s="68">
        <v>17.2</v>
      </c>
    </row>
    <row r="23" spans="1:11" s="2" customFormat="1" ht="12" x14ac:dyDescent="0.2">
      <c r="A23" s="37" t="s">
        <v>40</v>
      </c>
      <c r="B23" s="67">
        <v>61451</v>
      </c>
      <c r="C23" s="68">
        <v>17.899999999999999</v>
      </c>
      <c r="D23" s="67">
        <v>147117</v>
      </c>
      <c r="E23" s="68">
        <v>15.3</v>
      </c>
      <c r="F23" s="67">
        <v>12080</v>
      </c>
      <c r="G23" s="68">
        <v>17.5</v>
      </c>
      <c r="H23" s="67">
        <v>65661</v>
      </c>
      <c r="I23" s="68">
        <v>21.1</v>
      </c>
      <c r="J23" s="67">
        <v>286309</v>
      </c>
      <c r="K23" s="68">
        <v>17.3</v>
      </c>
    </row>
    <row r="24" spans="1:11" s="2" customFormat="1" ht="12" customHeight="1" x14ac:dyDescent="0.2">
      <c r="A24" s="37"/>
      <c r="B24" s="69"/>
      <c r="C24" s="70"/>
      <c r="D24" s="69"/>
      <c r="E24" s="70"/>
      <c r="F24" s="69"/>
      <c r="G24" s="70"/>
      <c r="H24" s="69"/>
      <c r="I24" s="70"/>
      <c r="J24" s="69"/>
      <c r="K24" s="70"/>
    </row>
    <row r="25" spans="1:11" s="2" customFormat="1" ht="12" x14ac:dyDescent="0.2">
      <c r="A25" s="37" t="s">
        <v>16</v>
      </c>
      <c r="B25" s="67">
        <v>3455443</v>
      </c>
      <c r="C25" s="68">
        <v>7.3</v>
      </c>
      <c r="D25" s="67">
        <v>2289565</v>
      </c>
      <c r="E25" s="68">
        <v>9.1</v>
      </c>
      <c r="F25" s="67">
        <v>40505</v>
      </c>
      <c r="G25" s="68">
        <v>17</v>
      </c>
      <c r="H25" s="67">
        <v>636256</v>
      </c>
      <c r="I25" s="68">
        <v>16.2</v>
      </c>
      <c r="J25" s="67">
        <v>6421769</v>
      </c>
      <c r="K25" s="68">
        <v>8.9</v>
      </c>
    </row>
    <row r="26" spans="1:11" s="2" customFormat="1" ht="12" x14ac:dyDescent="0.2">
      <c r="A26" s="37" t="s">
        <v>36</v>
      </c>
      <c r="B26" s="67">
        <v>1048460</v>
      </c>
      <c r="C26" s="68">
        <v>1.3</v>
      </c>
      <c r="D26" s="67">
        <v>15412</v>
      </c>
      <c r="E26" s="68">
        <v>3</v>
      </c>
      <c r="F26" s="67">
        <v>9</v>
      </c>
      <c r="G26" s="68" t="s">
        <v>46</v>
      </c>
      <c r="H26" s="67">
        <v>899</v>
      </c>
      <c r="I26" s="68">
        <v>5.0999999999999996</v>
      </c>
      <c r="J26" s="67">
        <v>1064780</v>
      </c>
      <c r="K26" s="68">
        <v>1.3</v>
      </c>
    </row>
    <row r="27" spans="1:11" s="2" customFormat="1" ht="12" x14ac:dyDescent="0.2">
      <c r="A27" s="37" t="s">
        <v>37</v>
      </c>
      <c r="B27" s="67">
        <v>1677118</v>
      </c>
      <c r="C27" s="68">
        <v>8.5</v>
      </c>
      <c r="D27" s="67">
        <v>940765</v>
      </c>
      <c r="E27" s="68">
        <v>6.7</v>
      </c>
      <c r="F27" s="67">
        <v>4125</v>
      </c>
      <c r="G27" s="68">
        <v>15.8</v>
      </c>
      <c r="H27" s="67">
        <v>167810</v>
      </c>
      <c r="I27" s="68">
        <v>14.3</v>
      </c>
      <c r="J27" s="67">
        <v>2789818</v>
      </c>
      <c r="K27" s="68">
        <v>8.1999999999999993</v>
      </c>
    </row>
    <row r="28" spans="1:11" s="2" customFormat="1" ht="12" x14ac:dyDescent="0.2">
      <c r="A28" s="37" t="s">
        <v>38</v>
      </c>
      <c r="B28" s="67">
        <v>403630</v>
      </c>
      <c r="C28" s="68">
        <v>12.5</v>
      </c>
      <c r="D28" s="67">
        <v>686994</v>
      </c>
      <c r="E28" s="68">
        <v>9.1999999999999993</v>
      </c>
      <c r="F28" s="67">
        <v>10179</v>
      </c>
      <c r="G28" s="68">
        <v>16.7</v>
      </c>
      <c r="H28" s="67">
        <v>212557</v>
      </c>
      <c r="I28" s="68">
        <v>15.6</v>
      </c>
      <c r="J28" s="67">
        <v>1313360</v>
      </c>
      <c r="K28" s="68">
        <v>11.3</v>
      </c>
    </row>
    <row r="29" spans="1:11" s="2" customFormat="1" ht="12" x14ac:dyDescent="0.2">
      <c r="A29" s="37" t="s">
        <v>39</v>
      </c>
      <c r="B29" s="67">
        <v>187754</v>
      </c>
      <c r="C29" s="68">
        <v>14.4</v>
      </c>
      <c r="D29" s="67">
        <v>346556</v>
      </c>
      <c r="E29" s="68">
        <v>12</v>
      </c>
      <c r="F29" s="67">
        <v>10413</v>
      </c>
      <c r="G29" s="68">
        <v>18.3</v>
      </c>
      <c r="H29" s="67">
        <v>133996</v>
      </c>
      <c r="I29" s="68">
        <v>17.7</v>
      </c>
      <c r="J29" s="67">
        <v>678719</v>
      </c>
      <c r="K29" s="68">
        <v>13.9</v>
      </c>
    </row>
    <row r="30" spans="1:11" s="2" customFormat="1" ht="12" x14ac:dyDescent="0.2">
      <c r="A30" s="40" t="s">
        <v>40</v>
      </c>
      <c r="B30" s="72">
        <v>138481</v>
      </c>
      <c r="C30" s="73">
        <v>15</v>
      </c>
      <c r="D30" s="72">
        <v>299838</v>
      </c>
      <c r="E30" s="73">
        <v>13.5</v>
      </c>
      <c r="F30" s="72">
        <v>15779</v>
      </c>
      <c r="G30" s="73">
        <v>16.7</v>
      </c>
      <c r="H30" s="72">
        <v>120994</v>
      </c>
      <c r="I30" s="73">
        <v>18.5</v>
      </c>
      <c r="J30" s="72">
        <v>575092</v>
      </c>
      <c r="K30" s="73">
        <v>15</v>
      </c>
    </row>
    <row r="31" spans="1:11" s="100" customFormat="1" ht="12" customHeight="1" x14ac:dyDescent="0.2">
      <c r="B31" s="75"/>
      <c r="C31" s="101"/>
      <c r="D31" s="75"/>
      <c r="E31" s="101"/>
      <c r="F31" s="75"/>
      <c r="G31" s="101"/>
      <c r="H31" s="75"/>
      <c r="I31" s="101"/>
      <c r="J31" s="75"/>
      <c r="K31" s="101"/>
    </row>
    <row r="32" spans="1:11" s="74" customFormat="1" ht="11.25" x14ac:dyDescent="0.2">
      <c r="A32" s="74" t="s">
        <v>23</v>
      </c>
      <c r="B32" s="109" t="s">
        <v>85</v>
      </c>
      <c r="C32" s="76"/>
      <c r="D32" s="77"/>
      <c r="E32" s="76"/>
      <c r="F32" s="77"/>
      <c r="G32" s="76"/>
      <c r="H32" s="77"/>
      <c r="I32" s="76"/>
      <c r="J32" s="77"/>
      <c r="K32" s="76"/>
    </row>
    <row r="33" spans="1:11" s="74" customFormat="1" ht="11.25" x14ac:dyDescent="0.2">
      <c r="B33" s="109" t="s">
        <v>86</v>
      </c>
      <c r="C33" s="76"/>
      <c r="D33" s="77"/>
      <c r="E33" s="76"/>
      <c r="F33" s="77"/>
      <c r="G33" s="76"/>
      <c r="H33" s="77"/>
      <c r="I33" s="76"/>
      <c r="J33" s="77"/>
      <c r="K33" s="76"/>
    </row>
    <row r="34" spans="1:11" s="74" customFormat="1" ht="12" customHeight="1" x14ac:dyDescent="0.2">
      <c r="B34" s="109" t="s">
        <v>87</v>
      </c>
      <c r="C34" s="76"/>
      <c r="D34" s="77"/>
      <c r="E34" s="76"/>
      <c r="F34" s="77"/>
      <c r="G34" s="76"/>
      <c r="H34" s="77"/>
      <c r="I34" s="76"/>
      <c r="J34" s="77"/>
      <c r="K34" s="76"/>
    </row>
    <row r="35" spans="1:11" s="74" customFormat="1" ht="11.25" x14ac:dyDescent="0.2">
      <c r="B35" s="109" t="s">
        <v>88</v>
      </c>
      <c r="C35" s="76"/>
      <c r="D35" s="77"/>
      <c r="E35" s="76"/>
      <c r="F35" s="77"/>
      <c r="G35" s="76"/>
      <c r="H35" s="77"/>
      <c r="I35" s="76"/>
      <c r="J35" s="77"/>
      <c r="K35" s="76"/>
    </row>
    <row r="36" spans="1:11" s="100" customFormat="1" ht="11.25" x14ac:dyDescent="0.2">
      <c r="B36" s="128"/>
      <c r="C36" s="101"/>
      <c r="D36" s="75"/>
      <c r="E36" s="101"/>
      <c r="F36" s="75"/>
      <c r="G36" s="101"/>
      <c r="H36" s="75"/>
      <c r="I36" s="101"/>
      <c r="J36" s="75"/>
      <c r="K36" s="101"/>
    </row>
    <row r="37" spans="1:11" s="60" customFormat="1" ht="12" customHeight="1" x14ac:dyDescent="0.3">
      <c r="B37" s="129" t="s">
        <v>41</v>
      </c>
      <c r="C37" s="59"/>
      <c r="D37" s="58"/>
      <c r="E37" s="59"/>
      <c r="F37" s="58"/>
      <c r="G37" s="59"/>
      <c r="H37" s="58"/>
      <c r="I37" s="59"/>
      <c r="J37" s="58"/>
      <c r="K37" s="59"/>
    </row>
    <row r="38" spans="1:11" s="60" customFormat="1" ht="12" customHeight="1" x14ac:dyDescent="0.3">
      <c r="B38" s="74" t="s">
        <v>42</v>
      </c>
      <c r="C38" s="59"/>
      <c r="D38" s="58"/>
      <c r="E38" s="59"/>
      <c r="F38" s="58"/>
      <c r="G38" s="59"/>
      <c r="H38" s="58"/>
      <c r="I38" s="59"/>
      <c r="J38" s="58"/>
      <c r="K38" s="59"/>
    </row>
    <row r="39" spans="1:11" s="60" customFormat="1" ht="12" customHeight="1" x14ac:dyDescent="0.3">
      <c r="B39"/>
      <c r="C39" s="59"/>
      <c r="D39" s="58"/>
      <c r="E39" s="59"/>
      <c r="F39" s="58"/>
      <c r="G39" s="59"/>
      <c r="H39" s="58"/>
      <c r="I39" s="59"/>
      <c r="J39" s="58"/>
      <c r="K39" s="59"/>
    </row>
    <row r="40" spans="1:11" s="100" customFormat="1" ht="11.25" x14ac:dyDescent="0.2">
      <c r="B40" s="129" t="s">
        <v>43</v>
      </c>
      <c r="C40" s="101"/>
      <c r="D40" s="75"/>
      <c r="E40" s="101"/>
      <c r="F40" s="75"/>
      <c r="G40" s="101"/>
      <c r="H40" s="75"/>
      <c r="I40" s="101"/>
      <c r="J40" s="75"/>
      <c r="K40" s="101"/>
    </row>
    <row r="41" spans="1:11" s="100" customFormat="1" ht="11.25" x14ac:dyDescent="0.2">
      <c r="B41" s="74" t="s">
        <v>44</v>
      </c>
      <c r="C41" s="101"/>
      <c r="D41" s="75"/>
      <c r="E41" s="101"/>
      <c r="F41" s="75"/>
      <c r="G41" s="101"/>
      <c r="H41" s="75"/>
      <c r="I41" s="101"/>
      <c r="J41" s="75"/>
      <c r="K41" s="101"/>
    </row>
    <row r="42" spans="1:11" s="100" customFormat="1" ht="11.25" x14ac:dyDescent="0.2">
      <c r="B42" s="75"/>
      <c r="C42" s="101"/>
      <c r="D42" s="75"/>
      <c r="E42" s="101"/>
      <c r="F42" s="75"/>
      <c r="G42" s="101"/>
      <c r="H42" s="75"/>
      <c r="I42" s="101"/>
      <c r="J42" s="75"/>
      <c r="K42" s="101"/>
    </row>
    <row r="43" spans="1:11" s="100" customFormat="1" ht="11.25" x14ac:dyDescent="0.2">
      <c r="B43" s="75"/>
      <c r="C43" s="101"/>
      <c r="D43" s="75"/>
      <c r="E43" s="101"/>
      <c r="F43" s="75"/>
      <c r="G43" s="101"/>
      <c r="H43" s="75"/>
      <c r="I43" s="101"/>
      <c r="J43" s="75"/>
      <c r="K43" s="101"/>
    </row>
    <row r="44" spans="1:11" s="100" customFormat="1" ht="11.25" x14ac:dyDescent="0.2">
      <c r="B44" s="75"/>
      <c r="C44" s="101"/>
      <c r="D44" s="75"/>
      <c r="E44" s="101"/>
      <c r="F44" s="75"/>
      <c r="G44" s="101"/>
      <c r="H44" s="75"/>
      <c r="I44" s="101"/>
      <c r="J44" s="75"/>
      <c r="K44" s="101"/>
    </row>
    <row r="45" spans="1:11" s="109" customFormat="1" ht="11.25" x14ac:dyDescent="0.2">
      <c r="A45" s="100"/>
      <c r="B45" s="75"/>
      <c r="C45" s="101"/>
      <c r="D45" s="75"/>
      <c r="E45" s="101"/>
      <c r="F45" s="75"/>
      <c r="G45" s="101"/>
      <c r="H45" s="75"/>
      <c r="I45" s="101"/>
      <c r="J45" s="75"/>
      <c r="K45" s="101"/>
    </row>
    <row r="46" spans="1:11" s="109" customFormat="1" ht="11.25" x14ac:dyDescent="0.2">
      <c r="A46" s="100"/>
      <c r="B46" s="75"/>
      <c r="C46" s="101"/>
      <c r="D46" s="75"/>
      <c r="E46" s="101"/>
      <c r="F46" s="75"/>
      <c r="G46" s="101"/>
      <c r="H46" s="75"/>
      <c r="I46" s="101"/>
      <c r="J46" s="75"/>
      <c r="K46" s="101"/>
    </row>
    <row r="47" spans="1:11" s="109" customFormat="1" ht="11.25" x14ac:dyDescent="0.2">
      <c r="A47" s="100"/>
      <c r="B47" s="75"/>
      <c r="C47" s="101"/>
      <c r="D47" s="75"/>
      <c r="E47" s="101"/>
      <c r="F47" s="75"/>
      <c r="G47" s="101"/>
      <c r="H47" s="75"/>
      <c r="I47" s="101"/>
      <c r="J47" s="75"/>
      <c r="K47" s="101"/>
    </row>
    <row r="48" spans="1:11" s="109" customFormat="1" ht="11.25" x14ac:dyDescent="0.2">
      <c r="A48" s="100"/>
      <c r="B48" s="75"/>
      <c r="C48" s="101"/>
      <c r="D48" s="75"/>
      <c r="E48" s="101"/>
      <c r="F48" s="75"/>
      <c r="G48" s="101"/>
      <c r="H48" s="75"/>
      <c r="I48" s="101"/>
      <c r="J48" s="75"/>
      <c r="K48" s="101"/>
    </row>
    <row r="49" spans="1:11" s="109" customFormat="1" ht="11.25" x14ac:dyDescent="0.2">
      <c r="A49" s="100"/>
      <c r="B49" s="75"/>
      <c r="C49" s="101"/>
      <c r="D49" s="75"/>
      <c r="E49" s="101"/>
      <c r="F49" s="75"/>
      <c r="G49" s="101"/>
      <c r="H49" s="75"/>
      <c r="I49" s="101"/>
      <c r="J49" s="75"/>
      <c r="K49" s="101"/>
    </row>
    <row r="50" spans="1:11" s="109" customFormat="1" ht="11.25" x14ac:dyDescent="0.2">
      <c r="A50" s="100"/>
      <c r="B50" s="75"/>
      <c r="C50" s="101"/>
      <c r="D50" s="75"/>
      <c r="E50" s="101"/>
      <c r="F50" s="75"/>
      <c r="G50" s="101"/>
      <c r="H50" s="75"/>
      <c r="I50" s="101"/>
      <c r="J50" s="75"/>
      <c r="K50" s="101"/>
    </row>
    <row r="51" spans="1:11" s="109" customFormat="1" ht="11.25" x14ac:dyDescent="0.2">
      <c r="A51" s="100"/>
      <c r="B51" s="75"/>
      <c r="C51" s="101"/>
      <c r="D51" s="75"/>
      <c r="E51" s="101"/>
      <c r="F51" s="75"/>
      <c r="G51" s="101"/>
      <c r="H51" s="75"/>
      <c r="I51" s="101"/>
      <c r="J51" s="75"/>
      <c r="K51" s="101"/>
    </row>
    <row r="52" spans="1:11" s="109" customFormat="1" ht="11.25" x14ac:dyDescent="0.2">
      <c r="A52" s="100"/>
      <c r="B52" s="75"/>
      <c r="C52" s="101"/>
      <c r="D52" s="75"/>
      <c r="E52" s="101"/>
      <c r="F52" s="75"/>
      <c r="G52" s="101"/>
      <c r="H52" s="75"/>
      <c r="I52" s="101"/>
      <c r="J52" s="75"/>
      <c r="K52" s="101"/>
    </row>
    <row r="53" spans="1:11" s="109" customFormat="1" ht="11.25" x14ac:dyDescent="0.2">
      <c r="A53" s="100"/>
      <c r="B53" s="75"/>
      <c r="C53" s="101"/>
      <c r="D53" s="75"/>
      <c r="E53" s="101"/>
      <c r="F53" s="75"/>
      <c r="G53" s="101"/>
      <c r="H53" s="75"/>
      <c r="I53" s="101"/>
      <c r="J53" s="75"/>
      <c r="K53" s="101"/>
    </row>
    <row r="54" spans="1:11" s="109" customFormat="1" ht="11.25" x14ac:dyDescent="0.2">
      <c r="A54" s="100"/>
      <c r="B54" s="75"/>
      <c r="C54" s="101"/>
      <c r="D54" s="75"/>
      <c r="E54" s="101"/>
      <c r="F54" s="75"/>
      <c r="G54" s="101"/>
      <c r="H54" s="75"/>
      <c r="I54" s="101"/>
      <c r="J54" s="75"/>
      <c r="K54" s="101"/>
    </row>
    <row r="55" spans="1:11" s="109" customFormat="1" ht="11.25" x14ac:dyDescent="0.2">
      <c r="A55" s="100"/>
      <c r="B55" s="75"/>
      <c r="C55" s="101"/>
      <c r="D55" s="75"/>
      <c r="E55" s="101"/>
      <c r="F55" s="75"/>
      <c r="G55" s="101"/>
      <c r="H55" s="75"/>
      <c r="I55" s="101"/>
      <c r="J55" s="75"/>
      <c r="K55" s="101"/>
    </row>
    <row r="56" spans="1:11" s="109" customFormat="1" ht="11.25" x14ac:dyDescent="0.2">
      <c r="A56" s="100"/>
      <c r="B56" s="75"/>
      <c r="C56" s="101"/>
      <c r="D56" s="75"/>
      <c r="E56" s="101"/>
      <c r="F56" s="75"/>
      <c r="G56" s="101"/>
      <c r="H56" s="75"/>
      <c r="I56" s="101"/>
      <c r="J56" s="75"/>
      <c r="K56" s="101"/>
    </row>
    <row r="57" spans="1:11" s="109" customFormat="1" ht="11.25" x14ac:dyDescent="0.2">
      <c r="A57" s="100"/>
      <c r="B57" s="75"/>
      <c r="C57" s="101"/>
      <c r="D57" s="75"/>
      <c r="E57" s="101"/>
      <c r="F57" s="75"/>
      <c r="G57" s="101"/>
      <c r="H57" s="75"/>
      <c r="I57" s="101"/>
      <c r="J57" s="75"/>
      <c r="K57" s="101"/>
    </row>
    <row r="58" spans="1:11" s="109" customFormat="1" ht="11.25" x14ac:dyDescent="0.2">
      <c r="A58" s="100"/>
      <c r="B58" s="75"/>
      <c r="C58" s="101"/>
      <c r="D58" s="75"/>
      <c r="E58" s="101"/>
      <c r="F58" s="75"/>
      <c r="G58" s="101"/>
      <c r="H58" s="75"/>
      <c r="I58" s="101"/>
      <c r="J58" s="75"/>
      <c r="K58" s="101"/>
    </row>
    <row r="59" spans="1:11" s="109" customFormat="1" ht="11.25" x14ac:dyDescent="0.2">
      <c r="B59" s="110"/>
      <c r="C59" s="111"/>
      <c r="D59" s="110"/>
      <c r="E59" s="111"/>
      <c r="F59" s="110"/>
      <c r="G59" s="111"/>
      <c r="H59" s="110"/>
      <c r="I59" s="111"/>
      <c r="J59" s="110"/>
      <c r="K59" s="111"/>
    </row>
    <row r="60" spans="1:11" s="109" customFormat="1" ht="11.25" x14ac:dyDescent="0.2">
      <c r="B60" s="110"/>
      <c r="C60" s="111"/>
      <c r="D60" s="110"/>
      <c r="E60" s="111"/>
      <c r="F60" s="110"/>
      <c r="G60" s="111"/>
      <c r="H60" s="110"/>
      <c r="I60" s="111"/>
      <c r="J60" s="110"/>
      <c r="K60" s="111"/>
    </row>
    <row r="61" spans="1:11" s="109" customFormat="1" ht="11.25" x14ac:dyDescent="0.2">
      <c r="B61" s="110"/>
      <c r="C61" s="111"/>
      <c r="D61" s="110"/>
      <c r="E61" s="111"/>
      <c r="F61" s="110"/>
      <c r="G61" s="111"/>
      <c r="H61" s="110"/>
      <c r="I61" s="111"/>
      <c r="J61" s="110"/>
      <c r="K61" s="111"/>
    </row>
    <row r="62" spans="1:11" s="109" customFormat="1" ht="11.25" x14ac:dyDescent="0.2">
      <c r="B62" s="110"/>
      <c r="C62" s="111"/>
      <c r="D62" s="110"/>
      <c r="E62" s="111"/>
      <c r="F62" s="110"/>
      <c r="G62" s="111"/>
      <c r="H62" s="110"/>
      <c r="I62" s="111"/>
      <c r="J62" s="110"/>
      <c r="K62" s="111"/>
    </row>
    <row r="63" spans="1:11" s="109" customFormat="1" ht="11.25" x14ac:dyDescent="0.2">
      <c r="B63" s="110"/>
      <c r="C63" s="111"/>
      <c r="D63" s="110"/>
      <c r="E63" s="111"/>
      <c r="F63" s="110"/>
      <c r="G63" s="111"/>
      <c r="H63" s="110"/>
      <c r="I63" s="111"/>
      <c r="J63" s="110"/>
      <c r="K63" s="111"/>
    </row>
    <row r="64" spans="1:11" s="109" customFormat="1" ht="11.25" x14ac:dyDescent="0.2">
      <c r="B64" s="110"/>
      <c r="C64" s="111"/>
      <c r="D64" s="110"/>
      <c r="E64" s="111"/>
      <c r="F64" s="110"/>
      <c r="G64" s="111"/>
      <c r="H64" s="110"/>
      <c r="I64" s="111"/>
      <c r="J64" s="110"/>
      <c r="K64" s="11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R42"/>
  <sheetViews>
    <sheetView workbookViewId="0">
      <selection activeCell="H40" sqref="H40"/>
    </sheetView>
  </sheetViews>
  <sheetFormatPr defaultRowHeight="15" x14ac:dyDescent="0.3"/>
  <cols>
    <col min="1" max="1" width="8.42578125" customWidth="1"/>
    <col min="5" max="5" width="10.140625" customWidth="1"/>
  </cols>
  <sheetData>
    <row r="1" spans="1:44" ht="30" customHeight="1" x14ac:dyDescent="0.3">
      <c r="D1" s="4" t="s">
        <v>93</v>
      </c>
    </row>
    <row r="2" spans="1:44" ht="12" customHeight="1" x14ac:dyDescent="0.3"/>
    <row r="3" spans="1:44" s="115" customFormat="1" ht="12" customHeight="1" x14ac:dyDescent="0.2">
      <c r="A3" s="1" t="s">
        <v>0</v>
      </c>
      <c r="B3" s="54"/>
      <c r="C3" s="54"/>
      <c r="E3" s="6"/>
      <c r="F3" s="53"/>
      <c r="G3" s="51"/>
      <c r="H3" s="51"/>
      <c r="I3" s="51"/>
      <c r="J3" s="51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</row>
    <row r="4" spans="1:44" s="115" customFormat="1" ht="12" x14ac:dyDescent="0.2">
      <c r="A4" s="1" t="s">
        <v>64</v>
      </c>
      <c r="B4" s="54"/>
      <c r="C4" s="88" t="s">
        <v>65</v>
      </c>
      <c r="D4" s="54"/>
      <c r="E4" s="51"/>
      <c r="F4" s="53"/>
      <c r="G4" s="51"/>
      <c r="H4" s="51"/>
      <c r="I4" s="51"/>
      <c r="J4" s="51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</row>
    <row r="5" spans="1:44" s="115" customFormat="1" ht="12" x14ac:dyDescent="0.2">
      <c r="A5" s="55"/>
      <c r="B5" s="54"/>
      <c r="C5" s="116" t="s">
        <v>66</v>
      </c>
      <c r="D5" s="3"/>
      <c r="E5" s="6"/>
      <c r="F5" s="51"/>
      <c r="G5" s="51"/>
      <c r="H5" s="51"/>
      <c r="I5" s="51"/>
      <c r="J5" s="51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</row>
    <row r="6" spans="1:44" s="115" customFormat="1" ht="8.1" customHeight="1" x14ac:dyDescent="0.2">
      <c r="A6" s="55"/>
      <c r="B6" s="54"/>
      <c r="C6" s="116"/>
      <c r="D6" s="3"/>
      <c r="E6" s="6"/>
      <c r="F6" s="51"/>
      <c r="G6" s="51"/>
      <c r="H6" s="51"/>
      <c r="I6" s="51"/>
      <c r="J6" s="51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</row>
    <row r="7" spans="1:44" s="115" customFormat="1" ht="12" x14ac:dyDescent="0.2">
      <c r="A7" s="117" t="s">
        <v>2</v>
      </c>
      <c r="B7" s="54"/>
      <c r="C7" s="116"/>
      <c r="D7" s="3"/>
      <c r="E7" s="6"/>
      <c r="F7" s="51"/>
      <c r="G7" s="51"/>
      <c r="H7" s="51"/>
      <c r="I7" s="51"/>
      <c r="J7" s="51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</row>
    <row r="8" spans="1:44" ht="12" customHeight="1" x14ac:dyDescent="0.3">
      <c r="A8" s="60"/>
      <c r="B8" s="60"/>
      <c r="C8" s="60"/>
      <c r="D8" s="60"/>
      <c r="E8" s="60"/>
      <c r="F8" s="60"/>
      <c r="G8" s="60"/>
      <c r="H8" s="60"/>
      <c r="I8" s="60"/>
      <c r="J8" s="60"/>
    </row>
    <row r="9" spans="1:44" s="54" customFormat="1" ht="12" x14ac:dyDescent="0.2">
      <c r="A9" s="118" t="s">
        <v>13</v>
      </c>
      <c r="B9" s="119" t="s">
        <v>67</v>
      </c>
      <c r="C9" s="119" t="s">
        <v>68</v>
      </c>
      <c r="D9" s="119" t="s">
        <v>69</v>
      </c>
      <c r="E9" s="119" t="s">
        <v>70</v>
      </c>
      <c r="F9" s="119" t="s">
        <v>71</v>
      </c>
      <c r="G9" s="119" t="s">
        <v>72</v>
      </c>
      <c r="H9" s="119" t="s">
        <v>73</v>
      </c>
      <c r="I9" s="119" t="s">
        <v>74</v>
      </c>
      <c r="J9" s="61" t="s">
        <v>16</v>
      </c>
    </row>
    <row r="10" spans="1:44" s="54" customFormat="1" ht="12" x14ac:dyDescent="0.2">
      <c r="A10" s="120" t="s">
        <v>11</v>
      </c>
      <c r="B10" s="121" t="s">
        <v>75</v>
      </c>
      <c r="C10" s="121" t="s">
        <v>75</v>
      </c>
      <c r="D10" s="121"/>
      <c r="E10" s="121" t="s">
        <v>76</v>
      </c>
      <c r="F10" s="121" t="s">
        <v>77</v>
      </c>
      <c r="G10" s="121" t="s">
        <v>78</v>
      </c>
      <c r="H10" s="121" t="s">
        <v>78</v>
      </c>
      <c r="I10" s="121"/>
      <c r="J10" s="122"/>
    </row>
    <row r="11" spans="1:44" s="100" customFormat="1" ht="12" x14ac:dyDescent="0.2">
      <c r="A11" s="37" t="s">
        <v>56</v>
      </c>
      <c r="B11" s="27">
        <v>5.0999999999999996</v>
      </c>
      <c r="C11" s="27">
        <v>9.6</v>
      </c>
      <c r="D11" s="27">
        <v>7.3</v>
      </c>
      <c r="E11" s="27">
        <v>5</v>
      </c>
      <c r="F11" s="27">
        <v>7.1</v>
      </c>
      <c r="G11" s="27">
        <v>13.2</v>
      </c>
      <c r="H11" s="27">
        <v>7.3</v>
      </c>
      <c r="I11" s="27">
        <v>12</v>
      </c>
      <c r="J11" s="27">
        <v>7.5</v>
      </c>
    </row>
    <row r="12" spans="1:44" s="100" customFormat="1" ht="12" x14ac:dyDescent="0.2">
      <c r="A12" s="37" t="s">
        <v>36</v>
      </c>
      <c r="B12" s="27">
        <v>1.1000000000000001</v>
      </c>
      <c r="C12" s="27">
        <v>2.4</v>
      </c>
      <c r="D12" s="27">
        <v>2.9</v>
      </c>
      <c r="E12" s="123">
        <v>12.9</v>
      </c>
      <c r="F12" s="27">
        <v>2.7</v>
      </c>
      <c r="G12" s="27">
        <v>4.0999999999999996</v>
      </c>
      <c r="H12" s="27">
        <v>1.8</v>
      </c>
      <c r="I12" s="27">
        <v>3.7</v>
      </c>
      <c r="J12" s="27">
        <v>2.7</v>
      </c>
    </row>
    <row r="13" spans="1:44" s="100" customFormat="1" ht="12" x14ac:dyDescent="0.2">
      <c r="A13" s="37" t="s">
        <v>37</v>
      </c>
      <c r="B13" s="27">
        <v>3.2</v>
      </c>
      <c r="C13" s="27">
        <v>7</v>
      </c>
      <c r="D13" s="27">
        <v>4.5999999999999996</v>
      </c>
      <c r="E13" s="27">
        <v>2.8</v>
      </c>
      <c r="F13" s="27">
        <v>4.8</v>
      </c>
      <c r="G13" s="27">
        <v>9.3000000000000007</v>
      </c>
      <c r="H13" s="27">
        <v>4.5</v>
      </c>
      <c r="I13" s="27">
        <v>7.9</v>
      </c>
      <c r="J13" s="27">
        <v>5.0999999999999996</v>
      </c>
    </row>
    <row r="14" spans="1:44" s="100" customFormat="1" ht="12" x14ac:dyDescent="0.2">
      <c r="A14" s="37" t="s">
        <v>38</v>
      </c>
      <c r="B14" s="27">
        <v>5.2</v>
      </c>
      <c r="C14" s="27">
        <v>10</v>
      </c>
      <c r="D14" s="27">
        <v>7.4</v>
      </c>
      <c r="E14" s="27">
        <v>5.7</v>
      </c>
      <c r="F14" s="27">
        <v>7.3</v>
      </c>
      <c r="G14" s="27">
        <v>13.4</v>
      </c>
      <c r="H14" s="27">
        <v>6.9</v>
      </c>
      <c r="I14" s="27">
        <v>12.8</v>
      </c>
      <c r="J14" s="27">
        <v>7.7</v>
      </c>
    </row>
    <row r="15" spans="1:44" s="100" customFormat="1" ht="12" x14ac:dyDescent="0.2">
      <c r="A15" s="37" t="s">
        <v>39</v>
      </c>
      <c r="B15" s="27">
        <v>8.5</v>
      </c>
      <c r="C15" s="27">
        <v>15.4</v>
      </c>
      <c r="D15" s="27">
        <v>12.6</v>
      </c>
      <c r="E15" s="27">
        <v>9.4</v>
      </c>
      <c r="F15" s="27">
        <v>11.8</v>
      </c>
      <c r="G15" s="27">
        <v>20.2</v>
      </c>
      <c r="H15" s="27">
        <v>10.1</v>
      </c>
      <c r="I15" s="27">
        <v>18.2</v>
      </c>
      <c r="J15" s="27">
        <v>12.4</v>
      </c>
    </row>
    <row r="16" spans="1:44" s="100" customFormat="1" ht="12" x14ac:dyDescent="0.2">
      <c r="A16" s="37" t="s">
        <v>40</v>
      </c>
      <c r="B16" s="27">
        <v>11.2</v>
      </c>
      <c r="C16" s="27">
        <v>20.2</v>
      </c>
      <c r="D16" s="27">
        <v>15.6</v>
      </c>
      <c r="E16" s="27">
        <v>5.3</v>
      </c>
      <c r="F16" s="27">
        <v>17.3</v>
      </c>
      <c r="G16" s="27">
        <v>24.1</v>
      </c>
      <c r="H16" s="27">
        <v>15.3</v>
      </c>
      <c r="I16" s="27">
        <v>22.8</v>
      </c>
      <c r="J16" s="27">
        <v>17.600000000000001</v>
      </c>
    </row>
    <row r="17" spans="1:10" s="100" customFormat="1" ht="12" customHeight="1" x14ac:dyDescent="0.2">
      <c r="A17" s="2"/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0" s="100" customFormat="1" ht="12" x14ac:dyDescent="0.2">
      <c r="A18" s="37" t="s">
        <v>15</v>
      </c>
      <c r="B18" s="27">
        <v>11.6</v>
      </c>
      <c r="C18" s="27">
        <v>17.7</v>
      </c>
      <c r="D18" s="27">
        <v>16.100000000000001</v>
      </c>
      <c r="E18" s="27">
        <v>9.1</v>
      </c>
      <c r="F18" s="27">
        <v>12.1</v>
      </c>
      <c r="G18" s="27">
        <v>24.1</v>
      </c>
      <c r="H18" s="27">
        <v>13.1</v>
      </c>
      <c r="I18" s="27">
        <v>18.7</v>
      </c>
      <c r="J18" s="27">
        <v>14.5</v>
      </c>
    </row>
    <row r="19" spans="1:10" s="100" customFormat="1" ht="12" x14ac:dyDescent="0.2">
      <c r="A19" s="37" t="s">
        <v>36</v>
      </c>
      <c r="B19" s="27">
        <v>2.2999999999999998</v>
      </c>
      <c r="C19" s="27">
        <v>5.2</v>
      </c>
      <c r="D19" s="27">
        <v>6</v>
      </c>
      <c r="E19" s="27">
        <v>12.2</v>
      </c>
      <c r="F19" s="27">
        <v>3.5</v>
      </c>
      <c r="G19" s="27">
        <v>6.1</v>
      </c>
      <c r="H19" s="27">
        <v>3.2</v>
      </c>
      <c r="I19" s="27">
        <v>3.4</v>
      </c>
      <c r="J19" s="27">
        <v>3.9</v>
      </c>
    </row>
    <row r="20" spans="1:10" s="100" customFormat="1" ht="12" x14ac:dyDescent="0.2">
      <c r="A20" s="37" t="s">
        <v>37</v>
      </c>
      <c r="B20" s="27">
        <v>8.9</v>
      </c>
      <c r="C20" s="27">
        <v>13.3</v>
      </c>
      <c r="D20" s="27">
        <v>12.6</v>
      </c>
      <c r="E20" s="27">
        <v>9.6</v>
      </c>
      <c r="F20" s="27">
        <v>9.9</v>
      </c>
      <c r="G20" s="27">
        <v>15</v>
      </c>
      <c r="H20" s="27">
        <v>10.6</v>
      </c>
      <c r="I20" s="27">
        <v>13.2</v>
      </c>
      <c r="J20" s="27">
        <v>11.1</v>
      </c>
    </row>
    <row r="21" spans="1:10" s="100" customFormat="1" ht="12" x14ac:dyDescent="0.2">
      <c r="A21" s="37" t="s">
        <v>38</v>
      </c>
      <c r="B21" s="27">
        <v>12.7</v>
      </c>
      <c r="C21" s="27">
        <v>18.600000000000001</v>
      </c>
      <c r="D21" s="27">
        <v>17.2</v>
      </c>
      <c r="E21" s="27">
        <v>8.5</v>
      </c>
      <c r="F21" s="27">
        <v>14.4</v>
      </c>
      <c r="G21" s="27">
        <v>26.9</v>
      </c>
      <c r="H21" s="27">
        <v>13.5</v>
      </c>
      <c r="I21" s="27">
        <v>19.899999999999999</v>
      </c>
      <c r="J21" s="27">
        <v>16.3</v>
      </c>
    </row>
    <row r="22" spans="1:10" s="100" customFormat="1" ht="12" x14ac:dyDescent="0.2">
      <c r="A22" s="37" t="s">
        <v>39</v>
      </c>
      <c r="B22" s="27">
        <v>15.7</v>
      </c>
      <c r="C22" s="27">
        <v>24.4</v>
      </c>
      <c r="D22" s="27">
        <v>20.3</v>
      </c>
      <c r="E22" s="27">
        <v>8.3000000000000007</v>
      </c>
      <c r="F22" s="27">
        <v>19.600000000000001</v>
      </c>
      <c r="G22" s="27">
        <v>36.700000000000003</v>
      </c>
      <c r="H22" s="27">
        <v>17</v>
      </c>
      <c r="I22" s="27">
        <v>28.4</v>
      </c>
      <c r="J22" s="27">
        <v>21.8</v>
      </c>
    </row>
    <row r="23" spans="1:10" s="100" customFormat="1" ht="12" x14ac:dyDescent="0.2">
      <c r="A23" s="37" t="s">
        <v>40</v>
      </c>
      <c r="B23" s="27">
        <v>18.399999999999999</v>
      </c>
      <c r="C23" s="27">
        <v>29</v>
      </c>
      <c r="D23" s="27">
        <v>24.5</v>
      </c>
      <c r="E23" s="27">
        <v>8.1999999999999993</v>
      </c>
      <c r="F23" s="27">
        <v>25</v>
      </c>
      <c r="G23" s="27">
        <v>50.1</v>
      </c>
      <c r="H23" s="27">
        <v>21.3</v>
      </c>
      <c r="I23" s="27">
        <v>34.4</v>
      </c>
      <c r="J23" s="27">
        <v>26.9</v>
      </c>
    </row>
    <row r="24" spans="1:10" s="100" customFormat="1" ht="12" customHeight="1" x14ac:dyDescent="0.2">
      <c r="A24" s="37" t="s">
        <v>0</v>
      </c>
      <c r="B24" s="124"/>
      <c r="C24" s="124"/>
      <c r="D24" s="124"/>
      <c r="E24" s="124"/>
      <c r="F24" s="124"/>
      <c r="G24" s="124"/>
      <c r="H24" s="124"/>
      <c r="I24" s="124"/>
      <c r="J24" s="124"/>
    </row>
    <row r="25" spans="1:10" s="100" customFormat="1" ht="12" x14ac:dyDescent="0.2">
      <c r="A25" s="125" t="s">
        <v>16</v>
      </c>
      <c r="B25" s="27">
        <v>8.6</v>
      </c>
      <c r="C25" s="27">
        <v>15.8</v>
      </c>
      <c r="D25" s="27">
        <v>14.1</v>
      </c>
      <c r="E25" s="27">
        <v>7.5</v>
      </c>
      <c r="F25" s="27">
        <v>9</v>
      </c>
      <c r="G25" s="27">
        <v>17.600000000000001</v>
      </c>
      <c r="H25" s="27">
        <v>10.1</v>
      </c>
      <c r="I25" s="27">
        <v>16.2</v>
      </c>
      <c r="J25" s="27">
        <v>10.9</v>
      </c>
    </row>
    <row r="26" spans="1:10" s="100" customFormat="1" ht="12" x14ac:dyDescent="0.2">
      <c r="A26" s="37" t="s">
        <v>36</v>
      </c>
      <c r="B26" s="27">
        <v>1.6</v>
      </c>
      <c r="C26" s="27">
        <v>4.2</v>
      </c>
      <c r="D26" s="27">
        <v>5.2</v>
      </c>
      <c r="E26" s="27">
        <v>12.4</v>
      </c>
      <c r="F26" s="27">
        <v>3.1</v>
      </c>
      <c r="G26" s="27">
        <v>4.9000000000000004</v>
      </c>
      <c r="H26" s="27">
        <v>2.6</v>
      </c>
      <c r="I26" s="27">
        <v>3.5</v>
      </c>
      <c r="J26" s="27">
        <v>3.3</v>
      </c>
    </row>
    <row r="27" spans="1:10" s="100" customFormat="1" ht="12" x14ac:dyDescent="0.2">
      <c r="A27" s="37" t="s">
        <v>37</v>
      </c>
      <c r="B27" s="27">
        <v>6.3</v>
      </c>
      <c r="C27" s="27">
        <v>11.7</v>
      </c>
      <c r="D27" s="27">
        <v>10.8</v>
      </c>
      <c r="E27" s="27">
        <v>7</v>
      </c>
      <c r="F27" s="27">
        <v>6.7</v>
      </c>
      <c r="G27" s="27">
        <v>11.6</v>
      </c>
      <c r="H27" s="27">
        <v>7.6</v>
      </c>
      <c r="I27" s="27">
        <v>11.2</v>
      </c>
      <c r="J27" s="27">
        <v>8</v>
      </c>
    </row>
    <row r="28" spans="1:10" s="100" customFormat="1" ht="12" x14ac:dyDescent="0.2">
      <c r="A28" s="37" t="s">
        <v>38</v>
      </c>
      <c r="B28" s="27">
        <v>9.3000000000000007</v>
      </c>
      <c r="C28" s="27">
        <v>16.8</v>
      </c>
      <c r="D28" s="27">
        <v>15.1</v>
      </c>
      <c r="E28" s="27">
        <v>7.4</v>
      </c>
      <c r="F28" s="27">
        <v>9.9</v>
      </c>
      <c r="G28" s="27">
        <v>19.100000000000001</v>
      </c>
      <c r="H28" s="27">
        <v>10.1</v>
      </c>
      <c r="I28" s="27">
        <v>17.3</v>
      </c>
      <c r="J28" s="27">
        <v>11.9</v>
      </c>
    </row>
    <row r="29" spans="1:10" s="100" customFormat="1" ht="12" x14ac:dyDescent="0.2">
      <c r="A29" s="37" t="s">
        <v>39</v>
      </c>
      <c r="B29" s="27">
        <v>12.3</v>
      </c>
      <c r="C29" s="27">
        <v>22.5</v>
      </c>
      <c r="D29" s="27">
        <v>18.8</v>
      </c>
      <c r="E29" s="27">
        <v>8.6999999999999993</v>
      </c>
      <c r="F29" s="27">
        <v>14.5</v>
      </c>
      <c r="G29" s="27">
        <v>26.9</v>
      </c>
      <c r="H29" s="27">
        <v>13.2</v>
      </c>
      <c r="I29" s="27">
        <v>24.6</v>
      </c>
      <c r="J29" s="27">
        <v>17</v>
      </c>
    </row>
    <row r="30" spans="1:10" s="100" customFormat="1" ht="12" x14ac:dyDescent="0.2">
      <c r="A30" s="40" t="s">
        <v>40</v>
      </c>
      <c r="B30" s="126">
        <v>15</v>
      </c>
      <c r="C30" s="126">
        <v>27.1</v>
      </c>
      <c r="D30" s="126">
        <v>22.8</v>
      </c>
      <c r="E30" s="126">
        <v>6.9</v>
      </c>
      <c r="F30" s="126">
        <v>19.899999999999999</v>
      </c>
      <c r="G30" s="126">
        <v>33.799999999999997</v>
      </c>
      <c r="H30" s="126">
        <v>17.899999999999999</v>
      </c>
      <c r="I30" s="126">
        <v>29.7</v>
      </c>
      <c r="J30" s="126">
        <v>22.2</v>
      </c>
    </row>
    <row r="31" spans="1:10" s="60" customFormat="1" ht="8.1" customHeight="1" x14ac:dyDescent="0.3"/>
    <row r="32" spans="1:10" s="74" customFormat="1" ht="11.25" x14ac:dyDescent="0.2">
      <c r="A32" s="74" t="s">
        <v>23</v>
      </c>
      <c r="B32" s="109" t="s">
        <v>85</v>
      </c>
      <c r="D32" s="127"/>
      <c r="I32" s="99"/>
      <c r="J32" s="99"/>
    </row>
    <row r="33" spans="2:10" s="74" customFormat="1" ht="11.25" x14ac:dyDescent="0.2">
      <c r="B33" s="109" t="s">
        <v>86</v>
      </c>
      <c r="D33" s="127"/>
      <c r="I33" s="99"/>
      <c r="J33" s="99"/>
    </row>
    <row r="34" spans="2:10" s="74" customFormat="1" ht="11.25" x14ac:dyDescent="0.2">
      <c r="B34" s="109" t="s">
        <v>87</v>
      </c>
      <c r="D34" s="127"/>
      <c r="I34" s="99"/>
      <c r="J34" s="99"/>
    </row>
    <row r="35" spans="2:10" s="74" customFormat="1" ht="11.25" x14ac:dyDescent="0.2">
      <c r="B35" s="109" t="s">
        <v>88</v>
      </c>
      <c r="D35" s="127"/>
      <c r="I35" s="99"/>
      <c r="J35" s="99"/>
    </row>
    <row r="36" spans="2:10" s="74" customFormat="1" ht="11.25" x14ac:dyDescent="0.2">
      <c r="B36" s="109" t="str">
        <f>CONCATENATE("Sektorindelningen är hämtad från registerbaserad arbetsmarknadsstatistik (RAMS) år ", [1]SektOH1K!N31-1, " och avser förvärvsarbetande personer mellan 16-64 år i slutet av år ", [1]SektOH1K!N31-1,".")</f>
        <v>Sektorindelningen är hämtad från registerbaserad arbetsmarknadsstatistik (RAMS) år -1 och avser förvärvsarbetande personer mellan 16-64 år i slutet av år -1.</v>
      </c>
      <c r="D36" s="127"/>
      <c r="I36" s="99"/>
      <c r="J36" s="99"/>
    </row>
    <row r="37" spans="2:10" s="74" customFormat="1" ht="11.25" x14ac:dyDescent="0.2">
      <c r="B37" s="128"/>
      <c r="D37" s="127"/>
      <c r="I37" s="99"/>
      <c r="J37" s="99"/>
    </row>
    <row r="38" spans="2:10" s="60" customFormat="1" x14ac:dyDescent="0.3">
      <c r="B38" s="129" t="s">
        <v>41</v>
      </c>
    </row>
    <row r="39" spans="2:10" s="60" customFormat="1" x14ac:dyDescent="0.3">
      <c r="B39" s="74" t="s">
        <v>42</v>
      </c>
    </row>
    <row r="40" spans="2:10" s="60" customFormat="1" x14ac:dyDescent="0.3">
      <c r="B40"/>
    </row>
    <row r="41" spans="2:10" s="60" customFormat="1" x14ac:dyDescent="0.3">
      <c r="B41" s="129" t="s">
        <v>43</v>
      </c>
    </row>
    <row r="42" spans="2:10" s="60" customFormat="1" x14ac:dyDescent="0.3">
      <c r="B42" s="74" t="s">
        <v>44</v>
      </c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X42"/>
  <sheetViews>
    <sheetView workbookViewId="0">
      <selection activeCell="G43" sqref="G43"/>
    </sheetView>
  </sheetViews>
  <sheetFormatPr defaultRowHeight="15" x14ac:dyDescent="0.3"/>
  <cols>
    <col min="1" max="1" width="10" customWidth="1"/>
    <col min="2" max="2" width="10.7109375" style="106" customWidth="1"/>
    <col min="3" max="3" width="12" style="106" customWidth="1"/>
    <col min="4" max="4" width="8.7109375" style="106" customWidth="1"/>
    <col min="5" max="5" width="12.42578125" style="106" customWidth="1"/>
    <col min="6" max="6" width="7.28515625" style="106" customWidth="1"/>
    <col min="7" max="7" width="12.85546875" style="106" customWidth="1"/>
    <col min="8" max="8" width="14.5703125" style="106" customWidth="1"/>
    <col min="9" max="9" width="6.42578125" style="106" customWidth="1"/>
    <col min="10" max="10" width="5.42578125" style="106" customWidth="1"/>
    <col min="11" max="11" width="10" customWidth="1"/>
  </cols>
  <sheetData>
    <row r="1" spans="1:76" ht="29.45" customHeight="1" x14ac:dyDescent="0.3">
      <c r="D1" s="4" t="s">
        <v>93</v>
      </c>
    </row>
    <row r="2" spans="1:76" ht="11.1" customHeight="1" x14ac:dyDescent="0.3"/>
    <row r="3" spans="1:76" ht="11.1" customHeight="1" x14ac:dyDescent="0.3"/>
    <row r="4" spans="1:76" s="115" customFormat="1" ht="12" x14ac:dyDescent="0.2">
      <c r="A4" s="1" t="s">
        <v>79</v>
      </c>
      <c r="B4" s="51"/>
      <c r="C4" s="4" t="s">
        <v>80</v>
      </c>
      <c r="D4" s="51"/>
      <c r="E4" s="131"/>
      <c r="F4" s="53"/>
      <c r="G4" s="51"/>
      <c r="H4" s="51"/>
      <c r="I4" s="51"/>
      <c r="J4" s="51"/>
      <c r="K4" s="51"/>
      <c r="L4" s="51"/>
      <c r="M4" s="51"/>
      <c r="N4" s="51" t="str">
        <f>LEFT(RIGHT(O12,8),4)</f>
        <v/>
      </c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</row>
    <row r="5" spans="1:76" s="115" customFormat="1" ht="12" customHeight="1" x14ac:dyDescent="0.2">
      <c r="A5" s="55"/>
      <c r="B5" s="51"/>
      <c r="C5" s="5" t="s">
        <v>66</v>
      </c>
      <c r="D5" s="6"/>
      <c r="E5" s="130"/>
      <c r="F5" s="51"/>
      <c r="G5" s="51"/>
      <c r="H5" s="51"/>
      <c r="I5" s="51"/>
      <c r="J5" s="51"/>
      <c r="K5" s="51"/>
      <c r="L5" s="51"/>
      <c r="M5" s="51"/>
      <c r="N5" s="51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</row>
    <row r="6" spans="1:76" s="115" customFormat="1" ht="11.1" customHeight="1" x14ac:dyDescent="0.2">
      <c r="A6" s="55"/>
      <c r="B6" s="51"/>
      <c r="C6" s="5"/>
      <c r="D6" s="6"/>
      <c r="E6" s="130"/>
      <c r="F6" s="51"/>
      <c r="G6" s="51"/>
      <c r="H6" s="51"/>
      <c r="I6" s="51"/>
      <c r="J6" s="51"/>
      <c r="K6" s="51"/>
      <c r="L6" s="51"/>
      <c r="M6" s="51"/>
      <c r="N6" s="51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</row>
    <row r="7" spans="1:76" s="115" customFormat="1" x14ac:dyDescent="0.2">
      <c r="A7" s="117" t="s">
        <v>2</v>
      </c>
      <c r="B7" s="132"/>
      <c r="C7" s="132"/>
      <c r="D7" s="132"/>
      <c r="E7" s="132"/>
      <c r="F7" s="132"/>
      <c r="G7" s="132"/>
      <c r="H7" s="132"/>
      <c r="I7" s="132"/>
      <c r="J7" s="68"/>
      <c r="K7" s="133"/>
      <c r="L7" s="134"/>
      <c r="M7" s="51"/>
      <c r="N7" s="51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</row>
    <row r="8" spans="1:76" s="115" customFormat="1" ht="11.1" customHeight="1" x14ac:dyDescent="0.3">
      <c r="A8" s="55"/>
      <c r="B8" s="135"/>
      <c r="C8" s="135"/>
      <c r="D8" s="135"/>
      <c r="E8" s="135"/>
      <c r="F8" s="135"/>
      <c r="G8" s="135"/>
      <c r="H8" s="135"/>
      <c r="I8" s="135"/>
      <c r="J8" s="135"/>
      <c r="K8" s="54"/>
      <c r="L8" s="51"/>
      <c r="M8" s="51"/>
      <c r="N8" s="51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</row>
    <row r="9" spans="1:76" s="2" customFormat="1" ht="12" x14ac:dyDescent="0.2">
      <c r="A9" s="31" t="s">
        <v>13</v>
      </c>
      <c r="B9" s="119" t="s">
        <v>67</v>
      </c>
      <c r="C9" s="119" t="s">
        <v>68</v>
      </c>
      <c r="D9" s="119" t="s">
        <v>69</v>
      </c>
      <c r="E9" s="136" t="s">
        <v>70</v>
      </c>
      <c r="F9" s="119" t="s">
        <v>71</v>
      </c>
      <c r="G9" s="119" t="s">
        <v>72</v>
      </c>
      <c r="H9" s="119" t="s">
        <v>73</v>
      </c>
      <c r="I9" s="119" t="s">
        <v>74</v>
      </c>
      <c r="J9" s="119" t="s">
        <v>16</v>
      </c>
    </row>
    <row r="10" spans="1:76" s="2" customFormat="1" ht="12" x14ac:dyDescent="0.2">
      <c r="A10" s="33" t="s">
        <v>11</v>
      </c>
      <c r="B10" s="121" t="s">
        <v>75</v>
      </c>
      <c r="C10" s="121" t="s">
        <v>75</v>
      </c>
      <c r="D10" s="121"/>
      <c r="E10" s="137" t="s">
        <v>76</v>
      </c>
      <c r="F10" s="121" t="s">
        <v>77</v>
      </c>
      <c r="G10" s="121" t="s">
        <v>78</v>
      </c>
      <c r="H10" s="121" t="s">
        <v>78</v>
      </c>
      <c r="I10" s="121"/>
      <c r="J10" s="121"/>
    </row>
    <row r="11" spans="1:76" s="2" customFormat="1" ht="12" customHeight="1" x14ac:dyDescent="0.2">
      <c r="A11" s="37" t="s">
        <v>56</v>
      </c>
      <c r="B11" s="68">
        <v>4.5</v>
      </c>
      <c r="C11" s="68">
        <v>7.7</v>
      </c>
      <c r="D11" s="68">
        <v>6.4</v>
      </c>
      <c r="E11" s="68">
        <v>4.0999999999999996</v>
      </c>
      <c r="F11" s="68">
        <v>6</v>
      </c>
      <c r="G11" s="68">
        <v>10</v>
      </c>
      <c r="H11" s="68">
        <v>6.4</v>
      </c>
      <c r="I11" s="68">
        <v>7.7</v>
      </c>
      <c r="J11" s="68">
        <v>6.4</v>
      </c>
    </row>
    <row r="12" spans="1:76" s="2" customFormat="1" ht="12" customHeight="1" x14ac:dyDescent="0.2">
      <c r="A12" s="37" t="s">
        <v>36</v>
      </c>
      <c r="B12" s="68">
        <v>1</v>
      </c>
      <c r="C12" s="68">
        <v>1.9</v>
      </c>
      <c r="D12" s="68">
        <v>2.6</v>
      </c>
      <c r="E12" s="81" t="s">
        <v>46</v>
      </c>
      <c r="F12" s="68">
        <v>2.4</v>
      </c>
      <c r="G12" s="68">
        <v>3.6</v>
      </c>
      <c r="H12" s="68">
        <v>1.6</v>
      </c>
      <c r="I12" s="68">
        <v>3.1</v>
      </c>
      <c r="J12" s="68">
        <v>1.1000000000000001</v>
      </c>
    </row>
    <row r="13" spans="1:76" s="2" customFormat="1" ht="12" customHeight="1" x14ac:dyDescent="0.2">
      <c r="A13" s="37" t="s">
        <v>37</v>
      </c>
      <c r="B13" s="68">
        <v>3</v>
      </c>
      <c r="C13" s="68">
        <v>6.2</v>
      </c>
      <c r="D13" s="68">
        <v>4.3</v>
      </c>
      <c r="E13" s="68">
        <v>2.8</v>
      </c>
      <c r="F13" s="68">
        <v>4.5</v>
      </c>
      <c r="G13" s="68">
        <v>7.9</v>
      </c>
      <c r="H13" s="68">
        <v>4.3</v>
      </c>
      <c r="I13" s="68">
        <v>5.8</v>
      </c>
      <c r="J13" s="68">
        <v>5.6</v>
      </c>
    </row>
    <row r="14" spans="1:76" s="2" customFormat="1" ht="12" customHeight="1" x14ac:dyDescent="0.2">
      <c r="A14" s="37" t="s">
        <v>38</v>
      </c>
      <c r="B14" s="68">
        <v>4.5999999999999996</v>
      </c>
      <c r="C14" s="68">
        <v>8.1999999999999993</v>
      </c>
      <c r="D14" s="68">
        <v>6.5</v>
      </c>
      <c r="E14" s="68">
        <v>5.7</v>
      </c>
      <c r="F14" s="68">
        <v>6.2</v>
      </c>
      <c r="G14" s="68">
        <v>10.1</v>
      </c>
      <c r="H14" s="68">
        <v>6</v>
      </c>
      <c r="I14" s="68">
        <v>8</v>
      </c>
      <c r="J14" s="68">
        <v>7.5</v>
      </c>
    </row>
    <row r="15" spans="1:76" s="2" customFormat="1" ht="12" customHeight="1" x14ac:dyDescent="0.2">
      <c r="A15" s="37" t="s">
        <v>39</v>
      </c>
      <c r="B15" s="68">
        <v>7</v>
      </c>
      <c r="C15" s="68">
        <v>11.6</v>
      </c>
      <c r="D15" s="68">
        <v>10.8</v>
      </c>
      <c r="E15" s="68">
        <v>4.8</v>
      </c>
      <c r="F15" s="68">
        <v>9.5</v>
      </c>
      <c r="G15" s="68">
        <v>14.2</v>
      </c>
      <c r="H15" s="68">
        <v>8.6999999999999993</v>
      </c>
      <c r="I15" s="68">
        <v>10.7</v>
      </c>
      <c r="J15" s="68">
        <v>10.7</v>
      </c>
    </row>
    <row r="16" spans="1:76" s="2" customFormat="1" ht="12" customHeight="1" x14ac:dyDescent="0.2">
      <c r="A16" s="37" t="s">
        <v>40</v>
      </c>
      <c r="B16" s="68">
        <v>8.8000000000000007</v>
      </c>
      <c r="C16" s="68">
        <v>14.2</v>
      </c>
      <c r="D16" s="68">
        <v>12.6</v>
      </c>
      <c r="E16" s="68">
        <v>5.3</v>
      </c>
      <c r="F16" s="68">
        <v>13.1</v>
      </c>
      <c r="G16" s="68">
        <v>16.2</v>
      </c>
      <c r="H16" s="68">
        <v>12.7</v>
      </c>
      <c r="I16" s="68">
        <v>12.8</v>
      </c>
      <c r="J16" s="68">
        <v>12.8</v>
      </c>
    </row>
    <row r="17" spans="1:10" s="2" customFormat="1" ht="11.1" customHeight="1" x14ac:dyDescent="0.2">
      <c r="A17" s="37" t="s">
        <v>0</v>
      </c>
      <c r="B17" s="70"/>
      <c r="C17" s="70"/>
      <c r="D17" s="70"/>
      <c r="E17" s="70"/>
      <c r="F17" s="70"/>
      <c r="G17" s="70"/>
      <c r="H17" s="70"/>
      <c r="I17" s="70"/>
      <c r="J17" s="70"/>
    </row>
    <row r="18" spans="1:10" s="2" customFormat="1" ht="12" customHeight="1" x14ac:dyDescent="0.2">
      <c r="A18" s="37" t="s">
        <v>15</v>
      </c>
      <c r="B18" s="68">
        <v>10.199999999999999</v>
      </c>
      <c r="C18" s="68">
        <v>15.2</v>
      </c>
      <c r="D18" s="68">
        <v>14.3</v>
      </c>
      <c r="E18" s="68">
        <v>7.4</v>
      </c>
      <c r="F18" s="68">
        <v>9.8000000000000007</v>
      </c>
      <c r="G18" s="68">
        <v>16.8</v>
      </c>
      <c r="H18" s="68">
        <v>11.5</v>
      </c>
      <c r="I18" s="68">
        <v>12.6</v>
      </c>
      <c r="J18" s="68">
        <v>11.8</v>
      </c>
    </row>
    <row r="19" spans="1:10" s="2" customFormat="1" ht="12" customHeight="1" x14ac:dyDescent="0.2">
      <c r="A19" s="37" t="s">
        <v>36</v>
      </c>
      <c r="B19" s="68">
        <v>2</v>
      </c>
      <c r="C19" s="68">
        <v>4.5</v>
      </c>
      <c r="D19" s="68">
        <v>5.7</v>
      </c>
      <c r="E19" s="81" t="s">
        <v>46</v>
      </c>
      <c r="F19" s="68">
        <v>3</v>
      </c>
      <c r="G19" s="68">
        <v>5.3</v>
      </c>
      <c r="H19" s="68">
        <v>2.8</v>
      </c>
      <c r="I19" s="68">
        <v>2.5</v>
      </c>
      <c r="J19" s="68">
        <v>1.7</v>
      </c>
    </row>
    <row r="20" spans="1:10" s="2" customFormat="1" ht="12" customHeight="1" x14ac:dyDescent="0.2">
      <c r="A20" s="37" t="s">
        <v>37</v>
      </c>
      <c r="B20" s="68">
        <v>8.6</v>
      </c>
      <c r="C20" s="68">
        <v>12.8</v>
      </c>
      <c r="D20" s="68">
        <v>12.3</v>
      </c>
      <c r="E20" s="68">
        <v>9.6</v>
      </c>
      <c r="F20" s="68">
        <v>9.3000000000000007</v>
      </c>
      <c r="G20" s="68">
        <v>13.1</v>
      </c>
      <c r="H20" s="68">
        <v>10.199999999999999</v>
      </c>
      <c r="I20" s="68">
        <v>11.3</v>
      </c>
      <c r="J20" s="68">
        <v>11.4</v>
      </c>
    </row>
    <row r="21" spans="1:10" s="2" customFormat="1" ht="12" customHeight="1" x14ac:dyDescent="0.2">
      <c r="A21" s="37" t="s">
        <v>38</v>
      </c>
      <c r="B21" s="68">
        <v>11.4</v>
      </c>
      <c r="C21" s="68">
        <v>16.2</v>
      </c>
      <c r="D21" s="68">
        <v>15.5</v>
      </c>
      <c r="E21" s="68">
        <v>6.3</v>
      </c>
      <c r="F21" s="68">
        <v>11.6</v>
      </c>
      <c r="G21" s="68">
        <v>19</v>
      </c>
      <c r="H21" s="68">
        <v>12.1</v>
      </c>
      <c r="I21" s="68">
        <v>13.6</v>
      </c>
      <c r="J21" s="68">
        <v>15.5</v>
      </c>
    </row>
    <row r="22" spans="1:10" s="2" customFormat="1" ht="12" customHeight="1" x14ac:dyDescent="0.2">
      <c r="A22" s="37" t="s">
        <v>39</v>
      </c>
      <c r="B22" s="68">
        <v>12.9</v>
      </c>
      <c r="C22" s="68">
        <v>19.3</v>
      </c>
      <c r="D22" s="68">
        <v>16.5</v>
      </c>
      <c r="E22" s="68">
        <v>5.0999999999999996</v>
      </c>
      <c r="F22" s="68">
        <v>13.4</v>
      </c>
      <c r="G22" s="68">
        <v>22.5</v>
      </c>
      <c r="H22" s="68">
        <v>13.8</v>
      </c>
      <c r="I22" s="68">
        <v>16.3</v>
      </c>
      <c r="J22" s="68">
        <v>17.3</v>
      </c>
    </row>
    <row r="23" spans="1:10" s="2" customFormat="1" ht="12" customHeight="1" x14ac:dyDescent="0.2">
      <c r="A23" s="37" t="s">
        <v>40</v>
      </c>
      <c r="B23" s="68">
        <v>13.3</v>
      </c>
      <c r="C23" s="68">
        <v>21.7</v>
      </c>
      <c r="D23" s="68">
        <v>18.7</v>
      </c>
      <c r="E23" s="68">
        <v>5.8</v>
      </c>
      <c r="F23" s="68">
        <v>15.1</v>
      </c>
      <c r="G23" s="68">
        <v>27.7</v>
      </c>
      <c r="H23" s="68">
        <v>15.7</v>
      </c>
      <c r="I23" s="68">
        <v>18.2</v>
      </c>
      <c r="J23" s="68">
        <v>17.3</v>
      </c>
    </row>
    <row r="24" spans="1:10" s="2" customFormat="1" ht="11.1" customHeight="1" x14ac:dyDescent="0.2">
      <c r="A24" s="37"/>
      <c r="B24" s="70"/>
      <c r="C24" s="70"/>
      <c r="D24" s="70"/>
      <c r="E24" s="70"/>
      <c r="F24" s="70"/>
      <c r="G24" s="70"/>
      <c r="H24" s="70"/>
      <c r="I24" s="70"/>
      <c r="J24" s="70"/>
    </row>
    <row r="25" spans="1:10" s="2" customFormat="1" ht="12" customHeight="1" x14ac:dyDescent="0.2">
      <c r="A25" s="37" t="s">
        <v>16</v>
      </c>
      <c r="B25" s="68">
        <v>7.6</v>
      </c>
      <c r="C25" s="68">
        <v>13.4</v>
      </c>
      <c r="D25" s="68">
        <v>12.5</v>
      </c>
      <c r="E25" s="68">
        <v>6.1</v>
      </c>
      <c r="F25" s="68">
        <v>7.4</v>
      </c>
      <c r="G25" s="68">
        <v>12.7</v>
      </c>
      <c r="H25" s="68">
        <v>8.9</v>
      </c>
      <c r="I25" s="68">
        <v>10.8</v>
      </c>
      <c r="J25" s="68">
        <v>9.1</v>
      </c>
    </row>
    <row r="26" spans="1:10" s="2" customFormat="1" ht="12" customHeight="1" x14ac:dyDescent="0.2">
      <c r="A26" s="37" t="s">
        <v>36</v>
      </c>
      <c r="B26" s="68">
        <v>1.4</v>
      </c>
      <c r="C26" s="68">
        <v>3.6</v>
      </c>
      <c r="D26" s="68">
        <v>4.9000000000000004</v>
      </c>
      <c r="E26" s="81" t="s">
        <v>46</v>
      </c>
      <c r="F26" s="68">
        <v>2.7</v>
      </c>
      <c r="G26" s="68">
        <v>4.3</v>
      </c>
      <c r="H26" s="68">
        <v>2.2999999999999998</v>
      </c>
      <c r="I26" s="68">
        <v>2.7</v>
      </c>
      <c r="J26" s="68">
        <v>1.3</v>
      </c>
    </row>
    <row r="27" spans="1:10" s="2" customFormat="1" ht="12" customHeight="1" x14ac:dyDescent="0.2">
      <c r="A27" s="37" t="s">
        <v>37</v>
      </c>
      <c r="B27" s="68">
        <v>6.1</v>
      </c>
      <c r="C27" s="68">
        <v>11.1</v>
      </c>
      <c r="D27" s="68">
        <v>10.5</v>
      </c>
      <c r="E27" s="68">
        <v>7</v>
      </c>
      <c r="F27" s="68">
        <v>6.3</v>
      </c>
      <c r="G27" s="68">
        <v>10</v>
      </c>
      <c r="H27" s="68">
        <v>7.2</v>
      </c>
      <c r="I27" s="68">
        <v>9.1999999999999993</v>
      </c>
      <c r="J27" s="68">
        <v>8.4</v>
      </c>
    </row>
    <row r="28" spans="1:10" s="2" customFormat="1" ht="12" customHeight="1" x14ac:dyDescent="0.2">
      <c r="A28" s="37" t="s">
        <v>38</v>
      </c>
      <c r="B28" s="68">
        <v>8.3000000000000007</v>
      </c>
      <c r="C28" s="68">
        <v>14.5</v>
      </c>
      <c r="D28" s="68">
        <v>13.5</v>
      </c>
      <c r="E28" s="68">
        <v>6.1</v>
      </c>
      <c r="F28" s="68">
        <v>8.1999999999999993</v>
      </c>
      <c r="G28" s="68">
        <v>13.8</v>
      </c>
      <c r="H28" s="68">
        <v>8.9</v>
      </c>
      <c r="I28" s="68">
        <v>11.6</v>
      </c>
      <c r="J28" s="68">
        <v>11.4</v>
      </c>
    </row>
    <row r="29" spans="1:10" s="2" customFormat="1" ht="12" customHeight="1" x14ac:dyDescent="0.2">
      <c r="A29" s="37" t="s">
        <v>39</v>
      </c>
      <c r="B29" s="68">
        <v>10.1</v>
      </c>
      <c r="C29" s="68">
        <v>17.7</v>
      </c>
      <c r="D29" s="68">
        <v>15.4</v>
      </c>
      <c r="E29" s="68">
        <v>5</v>
      </c>
      <c r="F29" s="68">
        <v>10.8</v>
      </c>
      <c r="G29" s="68">
        <v>17.5</v>
      </c>
      <c r="H29" s="68">
        <v>11</v>
      </c>
      <c r="I29" s="68">
        <v>14.2</v>
      </c>
      <c r="J29" s="68">
        <v>13.9</v>
      </c>
    </row>
    <row r="30" spans="1:10" s="2" customFormat="1" ht="12" customHeight="1" x14ac:dyDescent="0.2">
      <c r="A30" s="42" t="s">
        <v>40</v>
      </c>
      <c r="B30" s="73">
        <v>11.2</v>
      </c>
      <c r="C30" s="73">
        <v>20.100000000000001</v>
      </c>
      <c r="D30" s="73">
        <v>17.5</v>
      </c>
      <c r="E30" s="73">
        <v>5.6</v>
      </c>
      <c r="F30" s="73">
        <v>13.7</v>
      </c>
      <c r="G30" s="73">
        <v>20.5</v>
      </c>
      <c r="H30" s="73">
        <v>14</v>
      </c>
      <c r="I30" s="73">
        <v>16</v>
      </c>
      <c r="J30" s="73">
        <v>15</v>
      </c>
    </row>
    <row r="31" spans="1:10" s="100" customFormat="1" ht="11.25" x14ac:dyDescent="0.2">
      <c r="A31" s="138"/>
      <c r="B31" s="139"/>
      <c r="C31" s="139"/>
      <c r="D31" s="139"/>
      <c r="E31" s="140"/>
      <c r="F31" s="139"/>
      <c r="G31" s="139"/>
      <c r="H31" s="139"/>
      <c r="I31" s="139"/>
      <c r="J31" s="139"/>
    </row>
    <row r="32" spans="1:10" s="74" customFormat="1" ht="11.25" x14ac:dyDescent="0.2">
      <c r="A32" s="74" t="s">
        <v>23</v>
      </c>
      <c r="B32" s="109" t="s">
        <v>85</v>
      </c>
      <c r="C32" s="76"/>
      <c r="D32" s="76"/>
      <c r="E32" s="141"/>
      <c r="F32" s="76"/>
      <c r="G32" s="76"/>
      <c r="H32" s="76"/>
      <c r="I32" s="76"/>
      <c r="J32" s="76"/>
    </row>
    <row r="33" spans="2:10" s="74" customFormat="1" ht="11.25" x14ac:dyDescent="0.2">
      <c r="B33" s="109" t="s">
        <v>86</v>
      </c>
      <c r="C33" s="76"/>
      <c r="D33" s="76"/>
      <c r="E33" s="141"/>
      <c r="F33" s="76"/>
      <c r="G33" s="76"/>
      <c r="H33" s="76"/>
      <c r="I33" s="76"/>
      <c r="J33" s="76"/>
    </row>
    <row r="34" spans="2:10" s="74" customFormat="1" ht="11.25" x14ac:dyDescent="0.2">
      <c r="B34" s="109" t="s">
        <v>87</v>
      </c>
      <c r="C34" s="76"/>
      <c r="D34" s="76"/>
      <c r="E34" s="141"/>
      <c r="F34" s="76"/>
      <c r="G34" s="76"/>
      <c r="H34" s="76"/>
      <c r="I34" s="76"/>
      <c r="J34" s="76"/>
    </row>
    <row r="35" spans="2:10" s="74" customFormat="1" ht="11.25" x14ac:dyDescent="0.2">
      <c r="B35" s="109" t="s">
        <v>88</v>
      </c>
      <c r="C35" s="76"/>
      <c r="D35" s="76"/>
      <c r="E35" s="141"/>
      <c r="F35" s="76"/>
      <c r="G35" s="76"/>
      <c r="H35" s="76"/>
      <c r="I35" s="76"/>
      <c r="J35" s="76"/>
    </row>
    <row r="36" spans="2:10" s="74" customFormat="1" ht="11.25" x14ac:dyDescent="0.2">
      <c r="B36" s="109" t="str">
        <f>CONCATENATE("Sektorindelningen är hämtad från registerbaserad arbetsmarknadsstatistik (RAMS) år ", [2]SektSj1K!N31-1, " och avser förvärvsarbetande personer mellan 16-64 år i slutet av år ", [2]SektSj1K!N31-1,".")</f>
        <v>Sektorindelningen är hämtad från registerbaserad arbetsmarknadsstatistik (RAMS) år -1 och avser förvärvsarbetande personer mellan 16-64 år i slutet av år -1.</v>
      </c>
      <c r="C36" s="76"/>
      <c r="D36" s="76"/>
      <c r="E36" s="141"/>
      <c r="F36" s="76"/>
      <c r="G36" s="76"/>
      <c r="H36" s="76"/>
      <c r="I36" s="76"/>
      <c r="J36" s="76"/>
    </row>
    <row r="37" spans="2:10" s="74" customFormat="1" ht="11.25" x14ac:dyDescent="0.2">
      <c r="B37" s="109"/>
      <c r="C37" s="76"/>
      <c r="D37" s="76"/>
      <c r="E37" s="141"/>
      <c r="F37" s="76"/>
      <c r="G37" s="76"/>
      <c r="H37" s="76"/>
      <c r="I37" s="76"/>
      <c r="J37" s="76"/>
    </row>
    <row r="38" spans="2:10" s="100" customFormat="1" ht="11.25" x14ac:dyDescent="0.2">
      <c r="B38" s="129" t="s">
        <v>62</v>
      </c>
      <c r="C38" s="101"/>
      <c r="D38" s="101"/>
      <c r="E38" s="142"/>
      <c r="F38" s="101"/>
      <c r="G38" s="101"/>
      <c r="H38" s="101"/>
      <c r="I38" s="101"/>
      <c r="J38" s="101"/>
    </row>
    <row r="39" spans="2:10" s="60" customFormat="1" x14ac:dyDescent="0.3">
      <c r="B39" s="109" t="s">
        <v>63</v>
      </c>
      <c r="C39" s="59"/>
      <c r="D39" s="59"/>
      <c r="E39" s="143"/>
      <c r="F39" s="59"/>
      <c r="G39" s="59"/>
      <c r="H39" s="59"/>
      <c r="I39" s="59"/>
      <c r="J39" s="59"/>
    </row>
    <row r="40" spans="2:10" s="60" customFormat="1" x14ac:dyDescent="0.3">
      <c r="B40"/>
      <c r="C40" s="59"/>
      <c r="D40" s="59"/>
      <c r="E40" s="143"/>
      <c r="F40" s="59"/>
      <c r="G40" s="59"/>
      <c r="H40" s="59"/>
      <c r="I40" s="59"/>
      <c r="J40" s="59"/>
    </row>
    <row r="41" spans="2:10" s="60" customFormat="1" x14ac:dyDescent="0.3">
      <c r="B41" s="129" t="s">
        <v>43</v>
      </c>
      <c r="C41" s="59"/>
      <c r="D41" s="59"/>
      <c r="E41" s="143"/>
      <c r="F41" s="59"/>
      <c r="G41" s="59"/>
      <c r="H41" s="59"/>
      <c r="I41" s="59"/>
      <c r="J41" s="59"/>
    </row>
    <row r="42" spans="2:10" x14ac:dyDescent="0.3">
      <c r="B42" s="74" t="s">
        <v>44</v>
      </c>
    </row>
  </sheetData>
  <pageMargins left="0.70866141732283472" right="0.70866141732283472" top="0.74803149606299213" bottom="0.5511811023622047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BY79"/>
  <sheetViews>
    <sheetView workbookViewId="0">
      <selection activeCell="I28" sqref="I28"/>
    </sheetView>
  </sheetViews>
  <sheetFormatPr defaultRowHeight="15" x14ac:dyDescent="0.3"/>
  <cols>
    <col min="1" max="1" width="8.5703125" customWidth="1"/>
    <col min="2" max="2" width="8.5703125" style="105" customWidth="1"/>
  </cols>
  <sheetData>
    <row r="1" spans="1:77" ht="27.95" customHeight="1" x14ac:dyDescent="0.3">
      <c r="D1" s="4" t="s">
        <v>93</v>
      </c>
    </row>
    <row r="3" spans="1:77" x14ac:dyDescent="0.3">
      <c r="A3" s="7"/>
      <c r="B3" s="50"/>
      <c r="C3" s="54"/>
      <c r="D3" s="3"/>
      <c r="E3" s="51"/>
      <c r="F3" s="51"/>
      <c r="G3" s="51"/>
      <c r="H3" s="51"/>
      <c r="I3" s="51"/>
      <c r="J3" s="51"/>
      <c r="K3" s="51"/>
    </row>
    <row r="4" spans="1:77" s="115" customFormat="1" ht="12" x14ac:dyDescent="0.2">
      <c r="A4" s="1" t="s">
        <v>81</v>
      </c>
      <c r="B4" s="50"/>
      <c r="C4" s="88" t="s">
        <v>82</v>
      </c>
      <c r="D4" s="54"/>
      <c r="E4" s="51"/>
      <c r="F4" s="51"/>
      <c r="G4" s="51"/>
      <c r="H4" s="51"/>
      <c r="I4" s="51"/>
      <c r="J4" s="51"/>
      <c r="K4" s="51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</row>
    <row r="5" spans="1:77" s="115" customFormat="1" ht="12" x14ac:dyDescent="0.2">
      <c r="A5" s="55"/>
      <c r="B5" s="50"/>
      <c r="C5" s="116" t="s">
        <v>29</v>
      </c>
      <c r="D5" s="3"/>
      <c r="E5" s="51"/>
      <c r="F5" s="51"/>
      <c r="G5" s="51"/>
      <c r="H5" s="51"/>
      <c r="I5" s="51"/>
      <c r="J5" s="51"/>
      <c r="K5" s="51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</row>
    <row r="6" spans="1:77" s="115" customFormat="1" ht="12" x14ac:dyDescent="0.2">
      <c r="A6" s="144"/>
      <c r="B6" s="75"/>
      <c r="C6" s="100"/>
      <c r="D6" s="100"/>
      <c r="E6" s="101"/>
      <c r="F6" s="101"/>
      <c r="G6" s="101"/>
      <c r="H6" s="101"/>
      <c r="I6" s="101"/>
      <c r="J6" s="101"/>
      <c r="K6" s="101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</row>
    <row r="7" spans="1:77" s="115" customFormat="1" ht="12" x14ac:dyDescent="0.2">
      <c r="A7" s="88" t="s">
        <v>2</v>
      </c>
      <c r="B7" s="3"/>
      <c r="C7" s="2"/>
      <c r="D7" s="2"/>
      <c r="E7" s="6"/>
      <c r="F7" s="6"/>
      <c r="G7" s="30"/>
      <c r="H7" s="30"/>
      <c r="I7" s="30"/>
      <c r="J7" s="30"/>
      <c r="K7" s="30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</row>
    <row r="8" spans="1:77" s="109" customFormat="1" x14ac:dyDescent="0.3">
      <c r="A8" s="88"/>
      <c r="B8" s="3"/>
      <c r="C8"/>
      <c r="D8" s="2"/>
      <c r="E8" s="6"/>
      <c r="F8" s="6"/>
      <c r="G8" s="30"/>
      <c r="H8" s="30"/>
      <c r="I8" s="30"/>
      <c r="J8" s="30"/>
      <c r="K8" s="30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</row>
    <row r="9" spans="1:77" s="100" customFormat="1" x14ac:dyDescent="0.3">
      <c r="A9" s="19" t="s">
        <v>13</v>
      </c>
      <c r="B9" s="145" t="s">
        <v>83</v>
      </c>
      <c r="C9"/>
    </row>
    <row r="10" spans="1:77" s="100" customFormat="1" x14ac:dyDescent="0.3">
      <c r="A10" s="23" t="s">
        <v>11</v>
      </c>
      <c r="B10" s="146" t="s">
        <v>84</v>
      </c>
      <c r="C10"/>
    </row>
    <row r="11" spans="1:77" s="100" customFormat="1" x14ac:dyDescent="0.3">
      <c r="A11" s="147" t="s">
        <v>56</v>
      </c>
      <c r="B11" s="148">
        <v>105507</v>
      </c>
      <c r="C11"/>
    </row>
    <row r="12" spans="1:77" s="100" customFormat="1" x14ac:dyDescent="0.3">
      <c r="A12" s="147" t="s">
        <v>36</v>
      </c>
      <c r="B12" s="148">
        <v>10421</v>
      </c>
      <c r="C12"/>
    </row>
    <row r="13" spans="1:77" s="100" customFormat="1" x14ac:dyDescent="0.3">
      <c r="A13" s="147" t="s">
        <v>37</v>
      </c>
      <c r="B13" s="148">
        <v>30228</v>
      </c>
      <c r="C13"/>
    </row>
    <row r="14" spans="1:77" s="100" customFormat="1" x14ac:dyDescent="0.3">
      <c r="A14" s="147" t="s">
        <v>38</v>
      </c>
      <c r="B14" s="148">
        <v>20926</v>
      </c>
      <c r="C14"/>
    </row>
    <row r="15" spans="1:77" s="100" customFormat="1" x14ac:dyDescent="0.3">
      <c r="A15" s="147" t="s">
        <v>39</v>
      </c>
      <c r="B15" s="148">
        <v>19233</v>
      </c>
      <c r="C15"/>
    </row>
    <row r="16" spans="1:77" s="100" customFormat="1" x14ac:dyDescent="0.3">
      <c r="A16" s="147" t="s">
        <v>40</v>
      </c>
      <c r="B16" s="148">
        <v>24699</v>
      </c>
      <c r="C16"/>
    </row>
    <row r="17" spans="1:4" s="100" customFormat="1" x14ac:dyDescent="0.3">
      <c r="A17" s="37"/>
      <c r="B17" s="149"/>
      <c r="C17"/>
    </row>
    <row r="18" spans="1:4" s="100" customFormat="1" x14ac:dyDescent="0.3">
      <c r="A18" s="147" t="s">
        <v>15</v>
      </c>
      <c r="B18" s="148">
        <v>137265</v>
      </c>
      <c r="C18"/>
    </row>
    <row r="19" spans="1:4" s="100" customFormat="1" x14ac:dyDescent="0.3">
      <c r="A19" s="147" t="s">
        <v>36</v>
      </c>
      <c r="B19" s="148">
        <v>8776</v>
      </c>
      <c r="C19"/>
    </row>
    <row r="20" spans="1:4" s="100" customFormat="1" x14ac:dyDescent="0.3">
      <c r="A20" s="147" t="s">
        <v>37</v>
      </c>
      <c r="B20" s="148">
        <v>26723</v>
      </c>
      <c r="C20"/>
    </row>
    <row r="21" spans="1:4" s="100" customFormat="1" x14ac:dyDescent="0.3">
      <c r="A21" s="147" t="s">
        <v>38</v>
      </c>
      <c r="B21" s="148">
        <v>31196</v>
      </c>
      <c r="C21"/>
    </row>
    <row r="22" spans="1:4" s="100" customFormat="1" x14ac:dyDescent="0.3">
      <c r="A22" s="147" t="s">
        <v>39</v>
      </c>
      <c r="B22" s="148">
        <v>31270</v>
      </c>
      <c r="C22"/>
    </row>
    <row r="23" spans="1:4" s="100" customFormat="1" x14ac:dyDescent="0.3">
      <c r="A23" s="147" t="s">
        <v>40</v>
      </c>
      <c r="B23" s="148">
        <v>39300</v>
      </c>
      <c r="C23"/>
    </row>
    <row r="24" spans="1:4" s="100" customFormat="1" x14ac:dyDescent="0.3">
      <c r="A24" s="37"/>
      <c r="B24" s="149"/>
      <c r="C24"/>
    </row>
    <row r="25" spans="1:4" s="100" customFormat="1" x14ac:dyDescent="0.3">
      <c r="A25" s="147" t="s">
        <v>45</v>
      </c>
      <c r="B25" s="148">
        <v>242772</v>
      </c>
      <c r="C25"/>
      <c r="D25" s="150"/>
    </row>
    <row r="26" spans="1:4" s="100" customFormat="1" x14ac:dyDescent="0.3">
      <c r="A26" s="147" t="s">
        <v>36</v>
      </c>
      <c r="B26" s="148">
        <v>19197</v>
      </c>
      <c r="C26"/>
      <c r="D26" s="150"/>
    </row>
    <row r="27" spans="1:4" s="100" customFormat="1" x14ac:dyDescent="0.3">
      <c r="A27" s="147" t="s">
        <v>37</v>
      </c>
      <c r="B27" s="148">
        <v>56951</v>
      </c>
      <c r="C27"/>
      <c r="D27" s="150"/>
    </row>
    <row r="28" spans="1:4" s="100" customFormat="1" x14ac:dyDescent="0.3">
      <c r="A28" s="147" t="s">
        <v>38</v>
      </c>
      <c r="B28" s="148">
        <v>52122</v>
      </c>
      <c r="C28"/>
      <c r="D28" s="150"/>
    </row>
    <row r="29" spans="1:4" s="100" customFormat="1" x14ac:dyDescent="0.3">
      <c r="A29" s="147" t="s">
        <v>39</v>
      </c>
      <c r="B29" s="148">
        <v>50503</v>
      </c>
      <c r="C29"/>
      <c r="D29" s="150"/>
    </row>
    <row r="30" spans="1:4" s="100" customFormat="1" x14ac:dyDescent="0.3">
      <c r="A30" s="151" t="s">
        <v>40</v>
      </c>
      <c r="B30" s="152">
        <v>63999</v>
      </c>
      <c r="C30"/>
      <c r="D30" s="150"/>
    </row>
    <row r="31" spans="1:4" s="100" customFormat="1" x14ac:dyDescent="0.3">
      <c r="B31" s="153"/>
      <c r="C31"/>
    </row>
    <row r="32" spans="1:4" s="60" customFormat="1" x14ac:dyDescent="0.3">
      <c r="B32" s="58"/>
    </row>
    <row r="33" spans="1:7" s="74" customFormat="1" ht="11.25" x14ac:dyDescent="0.2">
      <c r="A33" s="74" t="s">
        <v>23</v>
      </c>
      <c r="B33" s="109" t="s">
        <v>85</v>
      </c>
      <c r="D33" s="127"/>
      <c r="F33" s="99"/>
      <c r="G33" s="99"/>
    </row>
    <row r="34" spans="1:7" s="74" customFormat="1" ht="11.25" x14ac:dyDescent="0.2">
      <c r="B34" s="109" t="s">
        <v>86</v>
      </c>
      <c r="D34" s="127"/>
      <c r="F34" s="99"/>
      <c r="G34" s="99"/>
    </row>
    <row r="35" spans="1:7" s="60" customFormat="1" x14ac:dyDescent="0.3">
      <c r="B35" s="109" t="s">
        <v>87</v>
      </c>
    </row>
    <row r="36" spans="1:7" s="60" customFormat="1" x14ac:dyDescent="0.3">
      <c r="B36" s="109" t="s">
        <v>88</v>
      </c>
    </row>
    <row r="37" spans="1:7" s="60" customFormat="1" x14ac:dyDescent="0.3">
      <c r="B37" s="128"/>
    </row>
    <row r="38" spans="1:7" s="60" customFormat="1" x14ac:dyDescent="0.3">
      <c r="B38" s="129" t="s">
        <v>57</v>
      </c>
    </row>
    <row r="39" spans="1:7" s="60" customFormat="1" x14ac:dyDescent="0.3">
      <c r="B39" s="74" t="s">
        <v>58</v>
      </c>
    </row>
    <row r="40" spans="1:7" s="60" customFormat="1" x14ac:dyDescent="0.3">
      <c r="B40" s="58"/>
    </row>
    <row r="41" spans="1:7" s="60" customFormat="1" x14ac:dyDescent="0.3">
      <c r="B41" s="58"/>
    </row>
    <row r="42" spans="1:7" s="60" customFormat="1" x14ac:dyDescent="0.3">
      <c r="B42" s="58"/>
    </row>
    <row r="43" spans="1:7" s="60" customFormat="1" x14ac:dyDescent="0.3">
      <c r="B43" s="58"/>
    </row>
    <row r="44" spans="1:7" s="60" customFormat="1" x14ac:dyDescent="0.3">
      <c r="B44" s="58"/>
    </row>
    <row r="45" spans="1:7" s="60" customFormat="1" x14ac:dyDescent="0.3">
      <c r="B45" s="58"/>
    </row>
    <row r="46" spans="1:7" s="60" customFormat="1" x14ac:dyDescent="0.3">
      <c r="B46" s="58"/>
    </row>
    <row r="47" spans="1:7" s="60" customFormat="1" x14ac:dyDescent="0.3">
      <c r="B47" s="58"/>
    </row>
    <row r="48" spans="1:7" s="60" customFormat="1" x14ac:dyDescent="0.3">
      <c r="B48" s="58"/>
    </row>
    <row r="49" spans="2:2" s="60" customFormat="1" x14ac:dyDescent="0.3">
      <c r="B49" s="58"/>
    </row>
    <row r="50" spans="2:2" s="60" customFormat="1" x14ac:dyDescent="0.3">
      <c r="B50" s="58"/>
    </row>
    <row r="51" spans="2:2" s="60" customFormat="1" x14ac:dyDescent="0.3">
      <c r="B51" s="58"/>
    </row>
    <row r="52" spans="2:2" s="60" customFormat="1" x14ac:dyDescent="0.3">
      <c r="B52" s="58"/>
    </row>
    <row r="53" spans="2:2" s="60" customFormat="1" x14ac:dyDescent="0.3">
      <c r="B53" s="58"/>
    </row>
    <row r="54" spans="2:2" s="60" customFormat="1" x14ac:dyDescent="0.3">
      <c r="B54" s="58"/>
    </row>
    <row r="55" spans="2:2" s="60" customFormat="1" x14ac:dyDescent="0.3">
      <c r="B55" s="58"/>
    </row>
    <row r="56" spans="2:2" s="60" customFormat="1" x14ac:dyDescent="0.3">
      <c r="B56" s="58"/>
    </row>
    <row r="57" spans="2:2" s="60" customFormat="1" x14ac:dyDescent="0.3">
      <c r="B57" s="58"/>
    </row>
    <row r="58" spans="2:2" s="60" customFormat="1" x14ac:dyDescent="0.3">
      <c r="B58" s="58"/>
    </row>
    <row r="59" spans="2:2" s="60" customFormat="1" x14ac:dyDescent="0.3">
      <c r="B59" s="58"/>
    </row>
    <row r="60" spans="2:2" s="60" customFormat="1" x14ac:dyDescent="0.3">
      <c r="B60" s="58"/>
    </row>
    <row r="61" spans="2:2" s="60" customFormat="1" x14ac:dyDescent="0.3">
      <c r="B61" s="58"/>
    </row>
    <row r="62" spans="2:2" s="60" customFormat="1" x14ac:dyDescent="0.3">
      <c r="B62" s="58"/>
    </row>
    <row r="63" spans="2:2" s="60" customFormat="1" x14ac:dyDescent="0.3">
      <c r="B63" s="58"/>
    </row>
    <row r="64" spans="2:2" s="60" customFormat="1" x14ac:dyDescent="0.3">
      <c r="B64" s="58"/>
    </row>
    <row r="65" spans="2:2" s="60" customFormat="1" x14ac:dyDescent="0.3">
      <c r="B65" s="58"/>
    </row>
    <row r="66" spans="2:2" s="60" customFormat="1" x14ac:dyDescent="0.3">
      <c r="B66" s="58"/>
    </row>
    <row r="67" spans="2:2" s="60" customFormat="1" x14ac:dyDescent="0.3">
      <c r="B67" s="58"/>
    </row>
    <row r="68" spans="2:2" s="60" customFormat="1" x14ac:dyDescent="0.3">
      <c r="B68" s="58"/>
    </row>
    <row r="69" spans="2:2" s="60" customFormat="1" x14ac:dyDescent="0.3">
      <c r="B69" s="58"/>
    </row>
    <row r="70" spans="2:2" s="60" customFormat="1" x14ac:dyDescent="0.3">
      <c r="B70" s="58"/>
    </row>
    <row r="71" spans="2:2" s="60" customFormat="1" x14ac:dyDescent="0.3">
      <c r="B71" s="58"/>
    </row>
    <row r="72" spans="2:2" s="60" customFormat="1" x14ac:dyDescent="0.3">
      <c r="B72" s="58"/>
    </row>
    <row r="73" spans="2:2" s="60" customFormat="1" x14ac:dyDescent="0.3">
      <c r="B73" s="58"/>
    </row>
    <row r="74" spans="2:2" s="60" customFormat="1" x14ac:dyDescent="0.3">
      <c r="B74" s="58"/>
    </row>
    <row r="75" spans="2:2" s="60" customFormat="1" x14ac:dyDescent="0.3">
      <c r="B75" s="58"/>
    </row>
    <row r="76" spans="2:2" s="60" customFormat="1" x14ac:dyDescent="0.3">
      <c r="B76" s="58"/>
    </row>
    <row r="77" spans="2:2" s="60" customFormat="1" x14ac:dyDescent="0.3">
      <c r="B77" s="58"/>
    </row>
    <row r="78" spans="2:2" s="60" customFormat="1" x14ac:dyDescent="0.3">
      <c r="B78" s="58"/>
    </row>
    <row r="79" spans="2:2" s="60" customFormat="1" x14ac:dyDescent="0.3">
      <c r="B79" s="5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SAM riket</vt:lpstr>
      <vt:lpstr>OH1 riket</vt:lpstr>
      <vt:lpstr>OH2 riket</vt:lpstr>
      <vt:lpstr>SJD1 riket</vt:lpstr>
      <vt:lpstr>SektOH1 riket</vt:lpstr>
      <vt:lpstr>SektSj1 riket</vt:lpstr>
      <vt:lpstr>AktSjE riket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Hagsten Ann-Christin RM/RTI-Ö</dc:creator>
  <cp:lastModifiedBy>Johansson Annika SSA/UE/UT-Ö</cp:lastModifiedBy>
  <cp:lastPrinted>2020-04-20T12:07:36Z</cp:lastPrinted>
  <dcterms:created xsi:type="dcterms:W3CDTF">2019-04-08T08:22:48Z</dcterms:created>
  <dcterms:modified xsi:type="dcterms:W3CDTF">2023-05-02T06:02:05Z</dcterms:modified>
</cp:coreProperties>
</file>