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8C4F1C90-05EB-6A55-5F09-09C24B55AC0B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btedu\Desktop\UL-sidor offentlig sektor\Rapportering av utländska fordringar och skulder (RUTS)\"/>
    </mc:Choice>
  </mc:AlternateContent>
  <bookViews>
    <workbookView xWindow="240" yWindow="60" windowWidth="20730" windowHeight="7680" firstSheet="2" activeTab="2"/>
  </bookViews>
  <sheets>
    <sheet name="RepairFormula" sheetId="18" state="hidden" r:id="rId1"/>
    <sheet name="Db" sheetId="17" state="hidden" r:id="rId2"/>
    <sheet name="Start" sheetId="1" r:id="rId3"/>
    <sheet name="Frontpaper" sheetId="4" r:id="rId4"/>
    <sheet name="Instructions" sheetId="16" r:id="rId5"/>
    <sheet name="Immidiate_borrower_basis" sheetId="2" r:id="rId6"/>
    <sheet name="Country_Information" sheetId="3" r:id="rId7"/>
    <sheet name="Summary" sheetId="19" r:id="rId8"/>
  </sheets>
  <definedNames>
    <definedName name="Immidiate_borrower_basis">Immidiate_borrower_basis!$E$15</definedName>
    <definedName name="Start">#REF!</definedName>
  </definedNames>
  <calcPr calcId="162913"/>
</workbook>
</file>

<file path=xl/calcChain.xml><?xml version="1.0" encoding="utf-8"?>
<calcChain xmlns="http://schemas.openxmlformats.org/spreadsheetml/2006/main">
  <c r="F45" i="2" l="1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C1" i="18" l="1"/>
  <c r="C2" i="18"/>
  <c r="C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V48" i="2" l="1"/>
  <c r="U45" i="2"/>
  <c r="T45" i="2"/>
  <c r="U44" i="2"/>
  <c r="T44" i="2"/>
  <c r="U43" i="2"/>
  <c r="T43" i="2"/>
  <c r="U42" i="2"/>
  <c r="T42" i="2"/>
  <c r="U41" i="2"/>
  <c r="T41" i="2"/>
  <c r="U40" i="2"/>
  <c r="T40" i="2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U16" i="2"/>
  <c r="U49" i="2" s="1"/>
  <c r="T16" i="2"/>
  <c r="T49" i="2" s="1"/>
  <c r="H14" i="1" l="1"/>
  <c r="C38" i="19"/>
  <c r="C102" i="19"/>
  <c r="C166" i="19"/>
  <c r="C230" i="19"/>
  <c r="C294" i="19"/>
  <c r="C23" i="19"/>
  <c r="C87" i="19"/>
  <c r="C151" i="19"/>
  <c r="C215" i="19"/>
  <c r="C279" i="19"/>
  <c r="C12" i="19"/>
  <c r="C76" i="19"/>
  <c r="C140" i="19"/>
  <c r="C204" i="19"/>
  <c r="C268" i="19"/>
  <c r="C332" i="19"/>
  <c r="C65" i="19"/>
  <c r="C129" i="19"/>
  <c r="C193" i="19"/>
  <c r="C257" i="19"/>
  <c r="C321" i="19"/>
  <c r="C69" i="19"/>
  <c r="C181" i="19"/>
  <c r="C277" i="19"/>
  <c r="C153" i="19"/>
  <c r="C297" i="19"/>
  <c r="C162" i="19"/>
  <c r="C290" i="19"/>
  <c r="C83" i="19"/>
  <c r="C259" i="19"/>
  <c r="C72" i="19"/>
  <c r="C216" i="19"/>
  <c r="C58" i="19"/>
  <c r="C122" i="19"/>
  <c r="C186" i="19"/>
  <c r="C250" i="19"/>
  <c r="C314" i="19"/>
  <c r="C43" i="19"/>
  <c r="C107" i="19"/>
  <c r="C171" i="19"/>
  <c r="C235" i="19"/>
  <c r="C299" i="19"/>
  <c r="C32" i="19"/>
  <c r="C96" i="19"/>
  <c r="C160" i="19"/>
  <c r="C224" i="19"/>
  <c r="C288" i="19"/>
  <c r="C85" i="19"/>
  <c r="C245" i="19"/>
  <c r="C217" i="19"/>
  <c r="C130" i="19"/>
  <c r="C67" i="19"/>
  <c r="C211" i="19"/>
  <c r="C120" i="19"/>
  <c r="C46" i="19"/>
  <c r="C110" i="19"/>
  <c r="C174" i="19"/>
  <c r="C238" i="19"/>
  <c r="C302" i="19"/>
  <c r="C31" i="19"/>
  <c r="C95" i="19"/>
  <c r="C159" i="19"/>
  <c r="C223" i="19"/>
  <c r="C287" i="19"/>
  <c r="C20" i="19"/>
  <c r="C84" i="19"/>
  <c r="C148" i="19"/>
  <c r="C212" i="19"/>
  <c r="C276" i="19"/>
  <c r="C9" i="19"/>
  <c r="C73" i="19"/>
  <c r="C249" i="19"/>
  <c r="C146" i="19"/>
  <c r="C51" i="19"/>
  <c r="C307" i="19"/>
  <c r="C200" i="19"/>
  <c r="C109" i="19"/>
  <c r="C280" i="19"/>
  <c r="C29" i="19"/>
  <c r="C328" i="19"/>
  <c r="C253" i="19"/>
  <c r="C269" i="19"/>
  <c r="C13" i="17"/>
  <c r="C77" i="17"/>
  <c r="C141" i="17"/>
  <c r="C205" i="17"/>
  <c r="C269" i="17"/>
  <c r="C190" i="17"/>
  <c r="C30" i="17"/>
  <c r="C94" i="17"/>
  <c r="C158" i="17"/>
  <c r="C3" i="17"/>
  <c r="C67" i="17"/>
  <c r="C131" i="17"/>
  <c r="C195" i="17"/>
  <c r="C259" i="17"/>
  <c r="C323" i="17"/>
  <c r="C20" i="17"/>
  <c r="C84" i="17"/>
  <c r="C148" i="17"/>
  <c r="C212" i="17"/>
  <c r="C276" i="17"/>
  <c r="C214" i="17"/>
  <c r="C24" i="17"/>
  <c r="C120" i="17"/>
  <c r="C216" i="17"/>
  <c r="C312" i="17"/>
  <c r="C188" i="17"/>
  <c r="C316" i="17"/>
  <c r="C121" i="17"/>
  <c r="C265" i="17"/>
  <c r="C26" i="17"/>
  <c r="C154" i="17"/>
  <c r="C63" i="17"/>
  <c r="C17" i="17"/>
  <c r="C81" i="17"/>
  <c r="C145" i="17"/>
  <c r="C209" i="17"/>
  <c r="C273" i="17"/>
  <c r="C210" i="17"/>
  <c r="C34" i="17"/>
  <c r="C98" i="17"/>
  <c r="C162" i="17"/>
  <c r="C7" i="17"/>
  <c r="C71" i="17"/>
  <c r="C135" i="17"/>
  <c r="C199" i="17"/>
  <c r="C2" i="19"/>
  <c r="C54" i="19"/>
  <c r="C118" i="19"/>
  <c r="C182" i="19"/>
  <c r="C246" i="19"/>
  <c r="C310" i="19"/>
  <c r="C39" i="19"/>
  <c r="C103" i="19"/>
  <c r="C167" i="19"/>
  <c r="C231" i="19"/>
  <c r="C295" i="19"/>
  <c r="C28" i="19"/>
  <c r="C92" i="19"/>
  <c r="C156" i="19"/>
  <c r="C220" i="19"/>
  <c r="C284" i="19"/>
  <c r="C17" i="19"/>
  <c r="C81" i="19"/>
  <c r="C145" i="19"/>
  <c r="C209" i="19"/>
  <c r="C273" i="19"/>
  <c r="C320" i="19"/>
  <c r="C101" i="19"/>
  <c r="C213" i="19"/>
  <c r="C309" i="19"/>
  <c r="C201" i="19"/>
  <c r="C18" i="19"/>
  <c r="C178" i="19"/>
  <c r="C306" i="19"/>
  <c r="C131" i="19"/>
  <c r="C291" i="19"/>
  <c r="C104" i="19"/>
  <c r="C10" i="19"/>
  <c r="C74" i="19"/>
  <c r="C138" i="19"/>
  <c r="C202" i="19"/>
  <c r="C266" i="19"/>
  <c r="C330" i="19"/>
  <c r="C59" i="19"/>
  <c r="C123" i="19"/>
  <c r="C187" i="19"/>
  <c r="C251" i="19"/>
  <c r="C315" i="19"/>
  <c r="C48" i="19"/>
  <c r="C112" i="19"/>
  <c r="C176" i="19"/>
  <c r="C240" i="19"/>
  <c r="C304" i="19"/>
  <c r="C117" i="19"/>
  <c r="C293" i="19"/>
  <c r="C281" i="19"/>
  <c r="C194" i="19"/>
  <c r="C115" i="19"/>
  <c r="C275" i="19"/>
  <c r="C184" i="19"/>
  <c r="C62" i="19"/>
  <c r="C126" i="19"/>
  <c r="C190" i="19"/>
  <c r="C254" i="19"/>
  <c r="C318" i="19"/>
  <c r="C47" i="19"/>
  <c r="C111" i="19"/>
  <c r="C175" i="19"/>
  <c r="C239" i="19"/>
  <c r="C303" i="19"/>
  <c r="C36" i="19"/>
  <c r="C100" i="19"/>
  <c r="C164" i="19"/>
  <c r="C228" i="19"/>
  <c r="C292" i="19"/>
  <c r="C25" i="19"/>
  <c r="C89" i="19"/>
  <c r="C313" i="19"/>
  <c r="C210" i="19"/>
  <c r="C99" i="19"/>
  <c r="C24" i="19"/>
  <c r="C248" i="19"/>
  <c r="C173" i="19"/>
  <c r="C77" i="19"/>
  <c r="C157" i="19"/>
  <c r="C61" i="19"/>
  <c r="C317" i="19"/>
  <c r="C296" i="19"/>
  <c r="C29" i="17"/>
  <c r="C93" i="17"/>
  <c r="C157" i="17"/>
  <c r="C221" i="17"/>
  <c r="C285" i="17"/>
  <c r="C254" i="17"/>
  <c r="C46" i="17"/>
  <c r="C110" i="17"/>
  <c r="C174" i="17"/>
  <c r="C19" i="17"/>
  <c r="C83" i="17"/>
  <c r="C147" i="17"/>
  <c r="C211" i="17"/>
  <c r="C275" i="17"/>
  <c r="C218" i="17"/>
  <c r="C36" i="17"/>
  <c r="C100" i="17"/>
  <c r="C164" i="17"/>
  <c r="C228" i="17"/>
  <c r="C292" i="17"/>
  <c r="C278" i="17"/>
  <c r="C40" i="17"/>
  <c r="C136" i="17"/>
  <c r="C232" i="17"/>
  <c r="C230" i="17"/>
  <c r="C220" i="17"/>
  <c r="C310" i="17"/>
  <c r="C153" i="17"/>
  <c r="C281" i="17"/>
  <c r="C42" i="17"/>
  <c r="C258" i="17"/>
  <c r="C111" i="17"/>
  <c r="C33" i="17"/>
  <c r="C97" i="17"/>
  <c r="C161" i="17"/>
  <c r="C225" i="17"/>
  <c r="C289" i="17"/>
  <c r="C270" i="17"/>
  <c r="C50" i="17"/>
  <c r="C114" i="17"/>
  <c r="C178" i="17"/>
  <c r="C23" i="17"/>
  <c r="C87" i="17"/>
  <c r="C151" i="17"/>
  <c r="C6" i="19"/>
  <c r="C70" i="19"/>
  <c r="C134" i="19"/>
  <c r="C198" i="19"/>
  <c r="C262" i="19"/>
  <c r="C326" i="19"/>
  <c r="C55" i="19"/>
  <c r="C119" i="19"/>
  <c r="C183" i="19"/>
  <c r="C247" i="19"/>
  <c r="C311" i="19"/>
  <c r="C44" i="19"/>
  <c r="C108" i="19"/>
  <c r="C172" i="19"/>
  <c r="C236" i="19"/>
  <c r="C300" i="19"/>
  <c r="C33" i="19"/>
  <c r="C97" i="19"/>
  <c r="C161" i="19"/>
  <c r="C225" i="19"/>
  <c r="C289" i="19"/>
  <c r="C21" i="19"/>
  <c r="C133" i="19"/>
  <c r="C229" i="19"/>
  <c r="C325" i="19"/>
  <c r="C233" i="19"/>
  <c r="C66" i="19"/>
  <c r="C226" i="19"/>
  <c r="C19" i="19"/>
  <c r="C147" i="19"/>
  <c r="C8" i="19"/>
  <c r="C152" i="19"/>
  <c r="C26" i="19"/>
  <c r="C90" i="19"/>
  <c r="C154" i="19"/>
  <c r="C218" i="19"/>
  <c r="C282" i="19"/>
  <c r="C11" i="19"/>
  <c r="C75" i="19"/>
  <c r="C139" i="19"/>
  <c r="C203" i="19"/>
  <c r="C267" i="19"/>
  <c r="C331" i="19"/>
  <c r="C64" i="19"/>
  <c r="C128" i="19"/>
  <c r="C192" i="19"/>
  <c r="C256" i="19"/>
  <c r="C5" i="19"/>
  <c r="C165" i="19"/>
  <c r="C105" i="19"/>
  <c r="C34" i="19"/>
  <c r="C258" i="19"/>
  <c r="C179" i="19"/>
  <c r="C323" i="19"/>
  <c r="C14" i="19"/>
  <c r="C78" i="19"/>
  <c r="C142" i="19"/>
  <c r="C206" i="19"/>
  <c r="C270" i="19"/>
  <c r="C329" i="19"/>
  <c r="C63" i="19"/>
  <c r="C127" i="19"/>
  <c r="C191" i="19"/>
  <c r="C255" i="19"/>
  <c r="C319" i="19"/>
  <c r="C52" i="19"/>
  <c r="C116" i="19"/>
  <c r="C180" i="19"/>
  <c r="C244" i="19"/>
  <c r="C308" i="19"/>
  <c r="C41" i="19"/>
  <c r="C137" i="19"/>
  <c r="C50" i="19"/>
  <c r="C274" i="19"/>
  <c r="C163" i="19"/>
  <c r="C88" i="19"/>
  <c r="C312" i="19"/>
  <c r="C237" i="19"/>
  <c r="C205" i="19"/>
  <c r="C285" i="19"/>
  <c r="C125" i="19"/>
  <c r="C13" i="19"/>
  <c r="C93" i="19"/>
  <c r="C45" i="17"/>
  <c r="C109" i="17"/>
  <c r="C173" i="17"/>
  <c r="C237" i="17"/>
  <c r="C301" i="17"/>
  <c r="C318" i="17"/>
  <c r="C62" i="17"/>
  <c r="C126" i="17"/>
  <c r="C206" i="17"/>
  <c r="C35" i="17"/>
  <c r="C99" i="17"/>
  <c r="C163" i="17"/>
  <c r="C227" i="17"/>
  <c r="C22" i="19"/>
  <c r="C278" i="19"/>
  <c r="C199" i="19"/>
  <c r="C124" i="19"/>
  <c r="C49" i="19"/>
  <c r="C305" i="19"/>
  <c r="C121" i="19"/>
  <c r="C35" i="19"/>
  <c r="C42" i="19"/>
  <c r="C298" i="19"/>
  <c r="C219" i="19"/>
  <c r="C144" i="19"/>
  <c r="C197" i="19"/>
  <c r="C195" i="19"/>
  <c r="C158" i="19"/>
  <c r="C79" i="19"/>
  <c r="C4" i="19"/>
  <c r="C260" i="19"/>
  <c r="C82" i="19"/>
  <c r="C45" i="19"/>
  <c r="C189" i="19"/>
  <c r="C125" i="17"/>
  <c r="C14" i="17"/>
  <c r="C51" i="17"/>
  <c r="C291" i="17"/>
  <c r="C52" i="17"/>
  <c r="C180" i="17"/>
  <c r="C308" i="17"/>
  <c r="C72" i="17"/>
  <c r="C264" i="17"/>
  <c r="C252" i="17"/>
  <c r="C201" i="17"/>
  <c r="C90" i="17"/>
  <c r="C159" i="17"/>
  <c r="C113" i="17"/>
  <c r="C241" i="17"/>
  <c r="C2" i="17"/>
  <c r="C130" i="17"/>
  <c r="C39" i="17"/>
  <c r="C167" i="17"/>
  <c r="C247" i="17"/>
  <c r="C311" i="17"/>
  <c r="C104" i="17"/>
  <c r="C296" i="17"/>
  <c r="C268" i="17"/>
  <c r="C105" i="17"/>
  <c r="C10" i="17"/>
  <c r="C31" i="17"/>
  <c r="C21" i="17"/>
  <c r="C85" i="17"/>
  <c r="C149" i="17"/>
  <c r="C213" i="17"/>
  <c r="C277" i="17"/>
  <c r="C222" i="17"/>
  <c r="C38" i="17"/>
  <c r="C102" i="17"/>
  <c r="C166" i="17"/>
  <c r="C11" i="17"/>
  <c r="C75" i="17"/>
  <c r="C139" i="17"/>
  <c r="C203" i="17"/>
  <c r="C267" i="17"/>
  <c r="C331" i="17"/>
  <c r="C28" i="17"/>
  <c r="C92" i="17"/>
  <c r="C236" i="17"/>
  <c r="C73" i="17"/>
  <c r="C297" i="17"/>
  <c r="C170" i="17"/>
  <c r="C223" i="17"/>
  <c r="C112" i="17"/>
  <c r="C326" i="17"/>
  <c r="C330" i="17"/>
  <c r="C256" i="17"/>
  <c r="C319" i="17"/>
  <c r="C208" i="17"/>
  <c r="C271" i="17"/>
  <c r="C160" i="17"/>
  <c r="C191" i="17"/>
  <c r="C202" i="17"/>
  <c r="C135" i="19"/>
  <c r="C316" i="19"/>
  <c r="C261" i="19"/>
  <c r="C168" i="19"/>
  <c r="C80" i="19"/>
  <c r="C94" i="19"/>
  <c r="C196" i="19"/>
  <c r="C136" i="19"/>
  <c r="C317" i="17"/>
  <c r="C4" i="17"/>
  <c r="C298" i="17"/>
  <c r="C89" i="17"/>
  <c r="C47" i="17"/>
  <c r="C321" i="17"/>
  <c r="C231" i="17"/>
  <c r="C56" i="17"/>
  <c r="C57" i="17"/>
  <c r="C194" i="17"/>
  <c r="C133" i="17"/>
  <c r="C325" i="17"/>
  <c r="C150" i="17"/>
  <c r="C123" i="17"/>
  <c r="C315" i="17"/>
  <c r="C172" i="17"/>
  <c r="C122" i="17"/>
  <c r="C304" i="17"/>
  <c r="C192" i="17"/>
  <c r="C207" i="17"/>
  <c r="C86" i="19"/>
  <c r="C7" i="19"/>
  <c r="C263" i="19"/>
  <c r="C188" i="19"/>
  <c r="C113" i="19"/>
  <c r="C53" i="19"/>
  <c r="C265" i="19"/>
  <c r="C227" i="19"/>
  <c r="C106" i="19"/>
  <c r="C27" i="19"/>
  <c r="C283" i="19"/>
  <c r="C208" i="19"/>
  <c r="C169" i="19"/>
  <c r="C56" i="19"/>
  <c r="C222" i="19"/>
  <c r="C143" i="19"/>
  <c r="C68" i="19"/>
  <c r="C324" i="19"/>
  <c r="C322" i="19"/>
  <c r="C301" i="19"/>
  <c r="C141" i="19"/>
  <c r="C189" i="17"/>
  <c r="C78" i="17"/>
  <c r="C115" i="17"/>
  <c r="C307" i="17"/>
  <c r="C68" i="17"/>
  <c r="C196" i="17"/>
  <c r="C324" i="17"/>
  <c r="C88" i="17"/>
  <c r="C280" i="17"/>
  <c r="C300" i="17"/>
  <c r="C217" i="17"/>
  <c r="C106" i="17"/>
  <c r="C1" i="17"/>
  <c r="C129" i="17"/>
  <c r="C257" i="17"/>
  <c r="C18" i="17"/>
  <c r="C146" i="17"/>
  <c r="C55" i="17"/>
  <c r="C183" i="17"/>
  <c r="C263" i="17"/>
  <c r="C234" i="17"/>
  <c r="C152" i="17"/>
  <c r="C328" i="17"/>
  <c r="C186" i="17"/>
  <c r="C185" i="17"/>
  <c r="C58" i="17"/>
  <c r="C95" i="17"/>
  <c r="C37" i="17"/>
  <c r="C101" i="17"/>
  <c r="C165" i="17"/>
  <c r="C229" i="17"/>
  <c r="C293" i="17"/>
  <c r="C286" i="17"/>
  <c r="C54" i="17"/>
  <c r="C118" i="17"/>
  <c r="C182" i="17"/>
  <c r="C27" i="17"/>
  <c r="C91" i="17"/>
  <c r="C155" i="17"/>
  <c r="C219" i="17"/>
  <c r="C283" i="17"/>
  <c r="C250" i="17"/>
  <c r="C44" i="17"/>
  <c r="C108" i="17"/>
  <c r="C284" i="17"/>
  <c r="C137" i="17"/>
  <c r="C302" i="17"/>
  <c r="C15" i="17"/>
  <c r="C287" i="17"/>
  <c r="C176" i="17"/>
  <c r="C175" i="17"/>
  <c r="C64" i="17"/>
  <c r="C320" i="17"/>
  <c r="C16" i="17"/>
  <c r="C272" i="17"/>
  <c r="C198" i="17"/>
  <c r="C224" i="17"/>
  <c r="C32" i="17"/>
  <c r="C214" i="19"/>
  <c r="C241" i="19"/>
  <c r="C242" i="19"/>
  <c r="C234" i="19"/>
  <c r="C37" i="19"/>
  <c r="C15" i="19"/>
  <c r="C185" i="19"/>
  <c r="C61" i="17"/>
  <c r="C243" i="17"/>
  <c r="C260" i="17"/>
  <c r="C156" i="17"/>
  <c r="C65" i="17"/>
  <c r="C82" i="17"/>
  <c r="C119" i="17"/>
  <c r="C248" i="17"/>
  <c r="C313" i="17"/>
  <c r="C69" i="17"/>
  <c r="C197" i="17"/>
  <c r="C22" i="17"/>
  <c r="C306" i="17"/>
  <c r="C187" i="17"/>
  <c r="C12" i="17"/>
  <c r="C25" i="17"/>
  <c r="C143" i="17"/>
  <c r="C303" i="17"/>
  <c r="C144" i="17"/>
  <c r="C96" i="17"/>
  <c r="C150" i="19"/>
  <c r="C71" i="19"/>
  <c r="C327" i="19"/>
  <c r="C252" i="19"/>
  <c r="C177" i="19"/>
  <c r="C149" i="19"/>
  <c r="C114" i="19"/>
  <c r="C40" i="19"/>
  <c r="C170" i="19"/>
  <c r="C91" i="19"/>
  <c r="C16" i="19"/>
  <c r="C272" i="19"/>
  <c r="C98" i="19"/>
  <c r="C30" i="19"/>
  <c r="C286" i="19"/>
  <c r="C207" i="19"/>
  <c r="C132" i="19"/>
  <c r="C57" i="19"/>
  <c r="C243" i="19"/>
  <c r="C232" i="19"/>
  <c r="C221" i="19"/>
  <c r="C253" i="17"/>
  <c r="C142" i="17"/>
  <c r="C179" i="17"/>
  <c r="C282" i="17"/>
  <c r="C116" i="17"/>
  <c r="C244" i="17"/>
  <c r="C327" i="17"/>
  <c r="C168" i="17"/>
  <c r="C294" i="17"/>
  <c r="C41" i="17"/>
  <c r="C329" i="17"/>
  <c r="C322" i="17"/>
  <c r="C49" i="17"/>
  <c r="C177" i="17"/>
  <c r="C305" i="17"/>
  <c r="C66" i="17"/>
  <c r="C226" i="17"/>
  <c r="C103" i="17"/>
  <c r="C215" i="17"/>
  <c r="C279" i="17"/>
  <c r="C8" i="17"/>
  <c r="C200" i="17"/>
  <c r="C140" i="17"/>
  <c r="C9" i="17"/>
  <c r="C249" i="17"/>
  <c r="C138" i="17"/>
  <c r="C127" i="17"/>
  <c r="C53" i="17"/>
  <c r="C117" i="17"/>
  <c r="C181" i="17"/>
  <c r="C245" i="17"/>
  <c r="C309" i="17"/>
  <c r="C6" i="17"/>
  <c r="C70" i="17"/>
  <c r="C134" i="17"/>
  <c r="C242" i="17"/>
  <c r="C43" i="17"/>
  <c r="C107" i="17"/>
  <c r="C171" i="17"/>
  <c r="C235" i="17"/>
  <c r="C299" i="17"/>
  <c r="C314" i="17"/>
  <c r="C60" i="17"/>
  <c r="C124" i="17"/>
  <c r="C246" i="17"/>
  <c r="C169" i="17"/>
  <c r="C74" i="17"/>
  <c r="C79" i="17"/>
  <c r="C266" i="17"/>
  <c r="C240" i="17"/>
  <c r="C239" i="17"/>
  <c r="C128" i="17"/>
  <c r="C80" i="17"/>
  <c r="C288" i="17"/>
  <c r="C60" i="19"/>
  <c r="C155" i="19"/>
  <c r="C3" i="19"/>
  <c r="C271" i="19"/>
  <c r="C264" i="19"/>
  <c r="C274" i="17"/>
  <c r="C132" i="17"/>
  <c r="C184" i="17"/>
  <c r="C238" i="17"/>
  <c r="C193" i="17"/>
  <c r="C290" i="17"/>
  <c r="C295" i="17"/>
  <c r="C204" i="17"/>
  <c r="C5" i="17"/>
  <c r="C261" i="17"/>
  <c r="C86" i="17"/>
  <c r="C59" i="17"/>
  <c r="C251" i="17"/>
  <c r="C76" i="17"/>
  <c r="C233" i="17"/>
  <c r="C48" i="17"/>
  <c r="C255" i="17"/>
  <c r="C262" i="17"/>
</calcChain>
</file>

<file path=xl/comments1.xml><?xml version="1.0" encoding="utf-8"?>
<comments xmlns="http://schemas.openxmlformats.org/spreadsheetml/2006/main">
  <authors>
    <author>Margareta Enblom</author>
  </authors>
  <commentList>
    <comment ref="D16" authorId="0" shapeId="0">
      <text>
        <r>
          <rPr>
            <b/>
            <sz val="9"/>
            <color indexed="10"/>
            <rFont val="Arial"/>
            <family val="2"/>
          </rPr>
          <t>Please note that only claims on the home country are to be reported.
(Observera att endast fordringar på hemlandet ska fyllas i.)</t>
        </r>
      </text>
    </comment>
  </commentList>
</comments>
</file>

<file path=xl/sharedStrings.xml><?xml version="1.0" encoding="utf-8"?>
<sst xmlns="http://schemas.openxmlformats.org/spreadsheetml/2006/main" count="6086" uniqueCount="1338">
  <si>
    <t>Blankettmall version 1.01</t>
  </si>
  <si>
    <t>Foreign-owned branches and subsidiaries in Sweden unconsolidated claims on the home country    (Utlandsägda filialer och döttrar i Sverige ej konsoliderade fordringar på hemlandet)</t>
  </si>
  <si>
    <t>Amounts in SEK, thousands (Belopp i tusental kronor)</t>
  </si>
  <si>
    <t>Unconsolidated claims on the home country, incl. interoffice positions, in all currencies
(Fordringar på hemlandet, inkl. mellanhavanden, i samtliga valutor)</t>
  </si>
  <si>
    <t>Consistency checks 
(Summeringskontroller)</t>
  </si>
  <si>
    <t>Total</t>
  </si>
  <si>
    <r>
      <t xml:space="preserve">Maturities </t>
    </r>
    <r>
      <rPr>
        <vertAlign val="superscript"/>
        <sz val="11"/>
        <rFont val="Times New Roman"/>
        <family val="1"/>
      </rPr>
      <t>4</t>
    </r>
    <r>
      <rPr>
        <sz val="10"/>
        <rFont val="Times New Roman"/>
        <family val="1"/>
      </rPr>
      <t xml:space="preserve">
(Återstående löptid)</t>
    </r>
  </si>
  <si>
    <t>Sectors
(Sektorer)</t>
  </si>
  <si>
    <t>Check 4000
=4030+4031
+4032+4033</t>
  </si>
  <si>
    <t>Check 4000
=4035+4036
+4041+4042
+4043+4038</t>
  </si>
  <si>
    <t>Inside area countries</t>
  </si>
  <si>
    <t>Up to
one year
&lt;= 1 år</t>
  </si>
  <si>
    <t>Over one year
and less than
two years
&gt; 1 år &lt;= 2 år</t>
  </si>
  <si>
    <t>Over two
years
&gt; 2 år</t>
  </si>
  <si>
    <t>Unallocated
(Ofördelade)</t>
  </si>
  <si>
    <t>MFI/banks
(MFI/bank)</t>
  </si>
  <si>
    <t>Central banks and general government 
(Offentlig sektor inkl. centralbanker)</t>
  </si>
  <si>
    <t>Non-bank financial institutions 
(Finansiella företag, ej MFI/Bank)</t>
  </si>
  <si>
    <t>Non-financial corporations
(Icke-finansiella företag)</t>
  </si>
  <si>
    <t>Households including NPISH
(Hushåll inkl. HIO)</t>
  </si>
  <si>
    <t>ISO</t>
  </si>
  <si>
    <t>CODE</t>
  </si>
  <si>
    <t>Non-bank financial insttutions 
(Andra finansiella institut än banker)</t>
  </si>
  <si>
    <t>Chk 4000A</t>
  </si>
  <si>
    <t>Chk 4000B</t>
  </si>
  <si>
    <t>Australia</t>
  </si>
  <si>
    <t>AU</t>
  </si>
  <si>
    <t>5_A_EF_X_X_X_AU_N_V_B_A</t>
  </si>
  <si>
    <t>5_A_EF_LR_X_X_AU_N_V_B_A</t>
  </si>
  <si>
    <t>5_A_EF_LS_X_X_AU_N_V_B_A</t>
  </si>
  <si>
    <t>5_A_EF_LY_X_X_AU_N_V_B_A</t>
  </si>
  <si>
    <t>5_A_EF_LZ_X_X_AU_N_V_B_A</t>
  </si>
  <si>
    <t>5_A_EF_X_X_X_AU_N12111_V_B_A</t>
  </si>
  <si>
    <t>5_A_EF_X_X_X_AU_NXU_V_B_A</t>
  </si>
  <si>
    <t>5_A_EF_X_X_X_AU_N11_V_B_A</t>
  </si>
  <si>
    <t>5_A_EF_X_X_X_AU_N3_V_B_A</t>
  </si>
  <si>
    <t>5_A_EF_X_X_X_AU_N9_V_B_A</t>
  </si>
  <si>
    <t>Austria</t>
  </si>
  <si>
    <t>AT</t>
  </si>
  <si>
    <t>5_A_EF_X_X_X_AT_N_V_B_A</t>
  </si>
  <si>
    <t>5_A_EF_LR_X_X_AT_N_V_B_A</t>
  </si>
  <si>
    <t>5_A_EF_LS_X_X_AT_N_V_B_A</t>
  </si>
  <si>
    <t>5_A_EF_LY_X_X_AT_N_V_B_A</t>
  </si>
  <si>
    <t>5_A_EF_LZ_X_X_AT_N_V_B_A</t>
  </si>
  <si>
    <t>5_A_EF_X_X_X_AT_N12111_V_B_A</t>
  </si>
  <si>
    <t>5_A_EF_X_X_X_AT_NXU_V_B_A</t>
  </si>
  <si>
    <t>5_A_EF_X_X_X_AT_N11_V_B_A</t>
  </si>
  <si>
    <t>5_A_EF_X_X_X_AT_N3_V_B_A</t>
  </si>
  <si>
    <t>5_A_EF_X_X_X_AT_N9_V_B_A</t>
  </si>
  <si>
    <t>Belgium</t>
  </si>
  <si>
    <t>BE</t>
  </si>
  <si>
    <t>5_A_EF_X_X_X_BE_N_V_B_A</t>
  </si>
  <si>
    <t>5_A_EF_LR_X_X_BE_N_V_B_A</t>
  </si>
  <si>
    <t>5_A_EF_LS_X_X_BE_N_V_B_A</t>
  </si>
  <si>
    <t>5_A_EF_LY_X_X_BE_N_V_B_A</t>
  </si>
  <si>
    <t>5_A_EF_LZ_X_X_BE_N_V_B_A</t>
  </si>
  <si>
    <t>5_A_EF_X_X_X_BE_N12111_V_B_A</t>
  </si>
  <si>
    <t>5_A_EF_X_X_X_BE_NXU_V_B_A</t>
  </si>
  <si>
    <t>5_A_EF_X_X_X_BE_N11_V_B_A</t>
  </si>
  <si>
    <t>5_A_EF_X_X_X_BE_N3_V_B_A</t>
  </si>
  <si>
    <t>5_A_EF_X_X_X_BE_N9_V_B_A</t>
  </si>
  <si>
    <t>Brazil</t>
  </si>
  <si>
    <t>BR</t>
  </si>
  <si>
    <t>5_A_EF_X_X_X_BR_N_V_B_A</t>
  </si>
  <si>
    <t>5_A_EF_LR_X_X_BR_N_V_B_A</t>
  </si>
  <si>
    <t>5_A_EF_LS_X_X_BR_N_V_B_A</t>
  </si>
  <si>
    <t>5_A_EF_LY_X_X_BR_N_V_B_A</t>
  </si>
  <si>
    <t>5_A_EF_LZ_X_X_BR_N_V_B_A</t>
  </si>
  <si>
    <t>5_A_EF_X_X_X_BR_N12111_V_B_A</t>
  </si>
  <si>
    <t>5_A_EF_X_X_X_BR_NXU_V_B_A</t>
  </si>
  <si>
    <t>5_A_EF_X_X_X_BR_N11_V_B_A</t>
  </si>
  <si>
    <t>5_A_EF_X_X_X_BR_N3_V_B_A</t>
  </si>
  <si>
    <t>5_A_EF_X_X_X_BR_N9_V_B_A</t>
  </si>
  <si>
    <t>Canada</t>
  </si>
  <si>
    <t>CA</t>
  </si>
  <si>
    <t>5_A_EF_X_X_X_CA_N_V_B_A</t>
  </si>
  <si>
    <t>5_A_EF_LR_X_X_CA_N_V_B_A</t>
  </si>
  <si>
    <t>5_A_EF_LS_X_X_CA_N_V_B_A</t>
  </si>
  <si>
    <t>5_A_EF_LY_X_X_CA_N_V_B_A</t>
  </si>
  <si>
    <t>5_A_EF_LZ_X_X_CA_N_V_B_A</t>
  </si>
  <si>
    <t>5_A_EF_X_X_X_CA_N12111_V_B_A</t>
  </si>
  <si>
    <t>5_A_EF_X_X_X_CA_NXU_V_B_A</t>
  </si>
  <si>
    <t>5_A_EF_X_X_X_CA_N11_V_B_A</t>
  </si>
  <si>
    <t>5_A_EF_X_X_X_CA_N3_V_B_A</t>
  </si>
  <si>
    <t>5_A_EF_X_X_X_CA_N9_V_B_A</t>
  </si>
  <si>
    <t>Chile</t>
  </si>
  <si>
    <t>CL</t>
  </si>
  <si>
    <t>5_A_EF_X_X_X_CL_N_V_B_A</t>
  </si>
  <si>
    <t>5_A_EF_LR_X_X_CL_N_V_B_A</t>
  </si>
  <si>
    <t>5_A_EF_LS_X_X_CL_N_V_B_A</t>
  </si>
  <si>
    <t>5_A_EF_LY_X_X_CL_N_V_B_A</t>
  </si>
  <si>
    <t>5_A_EF_LZ_X_X_CL_N_V_B_A</t>
  </si>
  <si>
    <t>5_A_EF_X_X_X_CL_N12111_V_B_A</t>
  </si>
  <si>
    <t>5_A_EF_X_X_X_CL_NXU_V_B_A</t>
  </si>
  <si>
    <t>5_A_EF_X_X_X_CL_N11_V_B_A</t>
  </si>
  <si>
    <t>5_A_EF_X_X_X_CL_N3_V_B_A</t>
  </si>
  <si>
    <t>5_A_EF_X_X_X_CL_N9_V_B_A</t>
  </si>
  <si>
    <t>Denmark</t>
  </si>
  <si>
    <t>DK</t>
  </si>
  <si>
    <t>5_A_EF_X_X_X_DK_N_V_B_A</t>
  </si>
  <si>
    <t>5_A_EF_LR_X_X_DK_N_V_B_A</t>
  </si>
  <si>
    <t>5_A_EF_LS_X_X_DK_N_V_B_A</t>
  </si>
  <si>
    <t>5_A_EF_LY_X_X_DK_N_V_B_A</t>
  </si>
  <si>
    <t>5_A_EF_LZ_X_X_DK_N_V_B_A</t>
  </si>
  <si>
    <t>5_A_EF_X_X_X_DK_N12111_V_B_A</t>
  </si>
  <si>
    <t>5_A_EF_X_X_X_DK_NXU_V_B_A</t>
  </si>
  <si>
    <t>5_A_EF_X_X_X_DK_N11_V_B_A</t>
  </si>
  <si>
    <t>5_A_EF_X_X_X_DK_N3_V_B_A</t>
  </si>
  <si>
    <t>5_A_EF_X_X_X_DK_N9_V_B_A</t>
  </si>
  <si>
    <t>Finland</t>
  </si>
  <si>
    <t>FI</t>
  </si>
  <si>
    <t>5_A_EF_X_X_X_FI_N_V_B_A</t>
  </si>
  <si>
    <t>5_A_EF_LR_X_X_FI_N_V_B_A</t>
  </si>
  <si>
    <t>5_A_EF_LS_X_X_FI_N_V_B_A</t>
  </si>
  <si>
    <t>5_A_EF_LY_X_X_FI_N_V_B_A</t>
  </si>
  <si>
    <t>5_A_EF_LZ_X_X_FI_N_V_B_A</t>
  </si>
  <si>
    <t>5_A_EF_X_X_X_FI_N12111_V_B_A</t>
  </si>
  <si>
    <t>5_A_EF_X_X_X_FI_NXU_V_B_A</t>
  </si>
  <si>
    <t>5_A_EF_X_X_X_FI_N11_V_B_A</t>
  </si>
  <si>
    <t>5_A_EF_X_X_X_FI_N3_V_B_A</t>
  </si>
  <si>
    <t>5_A_EF_X_X_X_FI_N9_V_B_A</t>
  </si>
  <si>
    <t>France</t>
  </si>
  <si>
    <t>FR</t>
  </si>
  <si>
    <t>5_A_EF_X_X_X_FR_N_V_B_A</t>
  </si>
  <si>
    <t>5_A_EF_LR_X_X_FR_N_V_B_A</t>
  </si>
  <si>
    <t>5_A_EF_LS_X_X_FR_N_V_B_A</t>
  </si>
  <si>
    <t>5_A_EF_LY_X_X_FR_N_V_B_A</t>
  </si>
  <si>
    <t>5_A_EF_LZ_X_X_FR_N_V_B_A</t>
  </si>
  <si>
    <t>5_A_EF_X_X_X_FR_N12111_V_B_A</t>
  </si>
  <si>
    <t>5_A_EF_X_X_X_FR_NXU_V_B_A</t>
  </si>
  <si>
    <t>5_A_EF_X_X_X_FR_N11_V_B_A</t>
  </si>
  <si>
    <t>5_A_EF_X_X_X_FR_N3_V_B_A</t>
  </si>
  <si>
    <t>5_A_EF_X_X_X_FR_N9_V_B_A</t>
  </si>
  <si>
    <r>
      <t xml:space="preserve">Germany </t>
    </r>
    <r>
      <rPr>
        <vertAlign val="superscript"/>
        <sz val="11"/>
        <rFont val="Arial"/>
        <family val="2"/>
      </rPr>
      <t>1</t>
    </r>
  </si>
  <si>
    <t>DE</t>
  </si>
  <si>
    <t>5_A_EF_X_X_X_DE_N_V_B_A</t>
  </si>
  <si>
    <t>5_A_EF_LR_X_X_DE_N_V_B_A</t>
  </si>
  <si>
    <t>5_A_EF_LS_X_X_DE_N_V_B_A</t>
  </si>
  <si>
    <t>5_A_EF_LY_X_X_DE_N_V_B_A</t>
  </si>
  <si>
    <t>5_A_EF_LZ_X_X_DE_N_V_B_A</t>
  </si>
  <si>
    <t>5_A_EF_X_X_X_DE_N12111_V_B_A</t>
  </si>
  <si>
    <t>5_A_EF_X_X_X_DE_NXU_V_B_A</t>
  </si>
  <si>
    <t>5_A_EF_X_X_X_DE_N11_V_B_A</t>
  </si>
  <si>
    <t>5_A_EF_X_X_X_DE_N3_V_B_A</t>
  </si>
  <si>
    <t>5_A_EF_X_X_X_DE_N9_V_B_A</t>
  </si>
  <si>
    <t>Greece</t>
  </si>
  <si>
    <t>GR</t>
  </si>
  <si>
    <t>5_A_EF_X_X_X_GR_N_V_B_A</t>
  </si>
  <si>
    <t>5_A_EF_LR_X_X_GR_N_V_B_A</t>
  </si>
  <si>
    <t>5_A_EF_LS_X_X_GR_N_V_B_A</t>
  </si>
  <si>
    <t>5_A_EF_LY_X_X_GR_N_V_B_A</t>
  </si>
  <si>
    <t>5_A_EF_LZ_X_X_GR_N_V_B_A</t>
  </si>
  <si>
    <t>5_A_EF_X_X_X_GR_N12111_V_B_A</t>
  </si>
  <si>
    <t>5_A_EF_X_X_X_GR_NXU_V_B_A</t>
  </si>
  <si>
    <t>5_A_EF_X_X_X_GR_N11_V_B_A</t>
  </si>
  <si>
    <t>5_A_EF_X_X_X_GR_N3_V_B_A</t>
  </si>
  <si>
    <t>5_A_EF_X_X_X_GR_N9_V_B_A</t>
  </si>
  <si>
    <t>Hong Kong SAR</t>
  </si>
  <si>
    <t>HK</t>
  </si>
  <si>
    <t>5_A_EF_X_X_X_HK_N_V_B_A</t>
  </si>
  <si>
    <t>5_A_EF_LR_X_X_HK_N_V_B_A</t>
  </si>
  <si>
    <t>5_A_EF_LS_X_X_HK_N_V_B_A</t>
  </si>
  <si>
    <t>5_A_EF_LY_X_X_HK_N_V_B_A</t>
  </si>
  <si>
    <t>5_A_EF_LZ_X_X_HK_N_V_B_A</t>
  </si>
  <si>
    <t>5_A_EF_X_X_X_HK_N12111_V_B_A</t>
  </si>
  <si>
    <t>5_A_EF_X_X_X_HK_NXU_V_B_A</t>
  </si>
  <si>
    <t>5_A_EF_X_X_X_HK_N11_V_B_A</t>
  </si>
  <si>
    <t>5_A_EF_X_X_X_HK_N3_V_B_A</t>
  </si>
  <si>
    <t>5_A_EF_X_X_X_HK_N9_V_B_A</t>
  </si>
  <si>
    <t>India</t>
  </si>
  <si>
    <t xml:space="preserve">IN  </t>
  </si>
  <si>
    <t>5_A_EF_X_X_X_IN_N_V_B_A</t>
  </si>
  <si>
    <t>5_A_EF_LR_X_X_IN_N_V_B_A</t>
  </si>
  <si>
    <t>5_A_EF_LS_X_X_IN_N_V_B_A</t>
  </si>
  <si>
    <t>5_A_EF_LY_X_X_IN_N_V_B_A</t>
  </si>
  <si>
    <t>5_A_EF_LZ_X_X_IN_N_V_B_A</t>
  </si>
  <si>
    <t>5_A_EF_X_X_X_IN_N12111_V_B_A</t>
  </si>
  <si>
    <t>5_A_EF_X_X_X_IN_NXU_V_B_A</t>
  </si>
  <si>
    <t>5_A_EF_X_X_X_IN_N11_V_B_A</t>
  </si>
  <si>
    <t>5_A_EF_X_X_X_IN_N3_V_B_A</t>
  </si>
  <si>
    <t>5_A_EF_X_X_X_IN_N9_V_B_A</t>
  </si>
  <si>
    <t>Ireland</t>
  </si>
  <si>
    <t>IE</t>
  </si>
  <si>
    <t>5_A_EF_X_X_X_IE_N_V_B_A</t>
  </si>
  <si>
    <t>5_A_EF_LR_X_X_IE_N_V_B_A</t>
  </si>
  <si>
    <t>5_A_EF_LS_X_X_IE_N_V_B_A</t>
  </si>
  <si>
    <t>5_A_EF_LY_X_X_IE_N_V_B_A</t>
  </si>
  <si>
    <t>5_A_EF_LZ_X_X_IE_N_V_B_A</t>
  </si>
  <si>
    <t>5_A_EF_X_X_X_IE_N12111_V_B_A</t>
  </si>
  <si>
    <t>5_A_EF_X_X_X_IE_NXU_V_B_A</t>
  </si>
  <si>
    <t>5_A_EF_X_X_X_IE_N11_V_B_A</t>
  </si>
  <si>
    <t>5_A_EF_X_X_X_IE_N3_V_B_A</t>
  </si>
  <si>
    <t>5_A_EF_X_X_X_IE_N9_V_B_A</t>
  </si>
  <si>
    <t>Italy</t>
  </si>
  <si>
    <t>IT</t>
  </si>
  <si>
    <t>5_A_EF_X_X_X_IT_N_V_B_A</t>
  </si>
  <si>
    <t>5_A_EF_LR_X_X_IT_N_V_B_A</t>
  </si>
  <si>
    <t>5_A_EF_LS_X_X_IT_N_V_B_A</t>
  </si>
  <si>
    <t>5_A_EF_LY_X_X_IT_N_V_B_A</t>
  </si>
  <si>
    <t>5_A_EF_LZ_X_X_IT_N_V_B_A</t>
  </si>
  <si>
    <t>5_A_EF_X_X_X_IT_N12111_V_B_A</t>
  </si>
  <si>
    <t>5_A_EF_X_X_X_IT_NXU_V_B_A</t>
  </si>
  <si>
    <t>5_A_EF_X_X_X_IT_N11_V_B_A</t>
  </si>
  <si>
    <t>5_A_EF_X_X_X_IT_N3_V_B_A</t>
  </si>
  <si>
    <t>5_A_EF_X_X_X_IT_N9_V_B_A</t>
  </si>
  <si>
    <t>Japan</t>
  </si>
  <si>
    <t>JP</t>
  </si>
  <si>
    <t>5_A_EF_X_X_X_JP_N_V_B_A</t>
  </si>
  <si>
    <t>5_A_EF_LR_X_X_JP_N_V_B_A</t>
  </si>
  <si>
    <t>5_A_EF_LS_X_X_JP_N_V_B_A</t>
  </si>
  <si>
    <t>5_A_EF_LY_X_X_JP_N_V_B_A</t>
  </si>
  <si>
    <t>5_A_EF_LZ_X_X_JP_N_V_B_A</t>
  </si>
  <si>
    <t>5_A_EF_X_X_X_JP_N12111_V_B_A</t>
  </si>
  <si>
    <t>5_A_EF_X_X_X_JP_NXU_V_B_A</t>
  </si>
  <si>
    <t>5_A_EF_X_X_X_JP_N11_V_B_A</t>
  </si>
  <si>
    <t>5_A_EF_X_X_X_JP_N3_V_B_A</t>
  </si>
  <si>
    <t>5_A_EF_X_X_X_JP_N9_V_B_A</t>
  </si>
  <si>
    <t>Luxembourg</t>
  </si>
  <si>
    <t>LU</t>
  </si>
  <si>
    <t>5_A_EF_X_X_X_LU_N_V_B_A</t>
  </si>
  <si>
    <t>5_A_EF_LR_X_X_LU_N_V_B_A</t>
  </si>
  <si>
    <t>5_A_EF_LS_X_X_LU_N_V_B_A</t>
  </si>
  <si>
    <t>5_A_EF_LY_X_X_LU_N_V_B_A</t>
  </si>
  <si>
    <t>5_A_EF_LZ_X_X_LU_N_V_B_A</t>
  </si>
  <si>
    <t>5_A_EF_X_X_X_LU_N12111_V_B_A</t>
  </si>
  <si>
    <t>5_A_EF_X_X_X_LU_NXU_V_B_A</t>
  </si>
  <si>
    <t>5_A_EF_X_X_X_LU_N11_V_B_A</t>
  </si>
  <si>
    <t>5_A_EF_X_X_X_LU_N3_V_B_A</t>
  </si>
  <si>
    <t>5_A_EF_X_X_X_LU_N9_V_B_A</t>
  </si>
  <si>
    <t>Mexico</t>
  </si>
  <si>
    <t>MX</t>
  </si>
  <si>
    <t>5_A_EF_X_X_X_MX_N_V_B_A</t>
  </si>
  <si>
    <t>5_A_EF_LR_X_X_MX_N_V_B_A</t>
  </si>
  <si>
    <t>5_A_EF_LS_X_X_MX_N_V_B_A</t>
  </si>
  <si>
    <t>5_A_EF_LY_X_X_MX_N_V_B_A</t>
  </si>
  <si>
    <t>5_A_EF_LZ_X_X_MX_N_V_B_A</t>
  </si>
  <si>
    <t>5_A_EF_X_X_X_MX_N12111_V_B_A</t>
  </si>
  <si>
    <t>5_A_EF_X_X_X_MX_NXU_V_B_A</t>
  </si>
  <si>
    <t>5_A_EF_X_X_X_MX_N11_V_B_A</t>
  </si>
  <si>
    <t>5_A_EF_X_X_X_MX_N3_V_B_A</t>
  </si>
  <si>
    <t>5_A_EF_X_X_X_MX_N9_V_B_A</t>
  </si>
  <si>
    <t>Netherlands</t>
  </si>
  <si>
    <t>NL</t>
  </si>
  <si>
    <t>5_A_EF_X_X_X_NL_N_V_B_A</t>
  </si>
  <si>
    <t>5_A_EF_LR_X_X_NL_N_V_B_A</t>
  </si>
  <si>
    <t>5_A_EF_LS_X_X_NL_N_V_B_A</t>
  </si>
  <si>
    <t>5_A_EF_LY_X_X_NL_N_V_B_A</t>
  </si>
  <si>
    <t>5_A_EF_LZ_X_X_NL_N_V_B_A</t>
  </si>
  <si>
    <t>5_A_EF_X_X_X_NL_N12111_V_B_A</t>
  </si>
  <si>
    <t>5_A_EF_X_X_X_NL_NXU_V_B_A</t>
  </si>
  <si>
    <t>5_A_EF_X_X_X_NL_N11_V_B_A</t>
  </si>
  <si>
    <t>5_A_EF_X_X_X_NL_N3_V_B_A</t>
  </si>
  <si>
    <t>5_A_EF_X_X_X_NL_N9_V_B_A</t>
  </si>
  <si>
    <t>Norway</t>
  </si>
  <si>
    <t>NO</t>
  </si>
  <si>
    <t>5_A_EF_X_X_X_NO_N_V_B_A</t>
  </si>
  <si>
    <t>5_A_EF_LR_X_X_NO_N_V_B_A</t>
  </si>
  <si>
    <t>5_A_EF_LS_X_X_NO_N_V_B_A</t>
  </si>
  <si>
    <t>5_A_EF_LY_X_X_NO_N_V_B_A</t>
  </si>
  <si>
    <t>5_A_EF_LZ_X_X_NO_N_V_B_A</t>
  </si>
  <si>
    <t>5_A_EF_X_X_X_NO_N12111_V_B_A</t>
  </si>
  <si>
    <t>5_A_EF_X_X_X_NO_NXU_V_B_A</t>
  </si>
  <si>
    <t>5_A_EF_X_X_X_NO_N11_V_B_A</t>
  </si>
  <si>
    <t>5_A_EF_X_X_X_NO_N3_V_B_A</t>
  </si>
  <si>
    <t>5_A_EF_X_X_X_NO_N9_V_B_A</t>
  </si>
  <si>
    <t>Panama</t>
  </si>
  <si>
    <t>PA</t>
  </si>
  <si>
    <t>5_A_EF_X_X_X_PA_N_V_B_A</t>
  </si>
  <si>
    <t>5_A_EF_LR_X_X_PA_N_V_B_A</t>
  </si>
  <si>
    <t>5_A_EF_LS_X_X_PA_N_V_B_A</t>
  </si>
  <si>
    <t>5_A_EF_LY_X_X_PA_N_V_B_A</t>
  </si>
  <si>
    <t>5_A_EF_LZ_X_X_PA_N_V_B_A</t>
  </si>
  <si>
    <t>5_A_EF_X_X_X_PA_N12111_V_B_A</t>
  </si>
  <si>
    <t>5_A_EF_X_X_X_PA_NXU_V_B_A</t>
  </si>
  <si>
    <t>5_A_EF_X_X_X_PA_N11_V_B_A</t>
  </si>
  <si>
    <t>5_A_EF_X_X_X_PA_N3_V_B_A</t>
  </si>
  <si>
    <t>5_A_EF_X_X_X_PA_N9_V_B_A</t>
  </si>
  <si>
    <t xml:space="preserve">Portugal </t>
  </si>
  <si>
    <t>PT</t>
  </si>
  <si>
    <t>5_A_EF_X_X_X_PT_N_V_B_A</t>
  </si>
  <si>
    <t>5_A_EF_LR_X_X_PT_N_V_B_A</t>
  </si>
  <si>
    <t>5_A_EF_LS_X_X_PT_N_V_B_A</t>
  </si>
  <si>
    <t>5_A_EF_LY_X_X_PT_N_V_B_A</t>
  </si>
  <si>
    <t>5_A_EF_LZ_X_X_PT_N_V_B_A</t>
  </si>
  <si>
    <t>5_A_EF_X_X_X_PT_N12111_V_B_A</t>
  </si>
  <si>
    <t>5_A_EF_X_X_X_PT_NXU_V_B_A</t>
  </si>
  <si>
    <t>5_A_EF_X_X_X_PT_N11_V_B_A</t>
  </si>
  <si>
    <t>5_A_EF_X_X_X_PT_N3_V_B_A</t>
  </si>
  <si>
    <t>5_A_EF_X_X_X_PT_N9_V_B_A</t>
  </si>
  <si>
    <t>Singapore</t>
  </si>
  <si>
    <t xml:space="preserve">SG </t>
  </si>
  <si>
    <t>5_A_EF_X_X_X_SG_N_V_B_A</t>
  </si>
  <si>
    <t>5_A_EF_LR_X_X_SG_N_V_B_A</t>
  </si>
  <si>
    <t>5_A_EF_LS_X_X_SG_N_V_B_A</t>
  </si>
  <si>
    <t>5_A_EF_LY_X_X_SG_N_V_B_A</t>
  </si>
  <si>
    <t>5_A_EF_LZ_X_X_SG_N_V_B_A</t>
  </si>
  <si>
    <t>5_A_EF_X_X_X_SG_N12111_V_B_A</t>
  </si>
  <si>
    <t>5_A_EF_X_X_X_SG_NXU_V_B_A</t>
  </si>
  <si>
    <t>5_A_EF_X_X_X_SG_N11_V_B_A</t>
  </si>
  <si>
    <t>5_A_EF_X_X_X_SG_N3_V_B_A</t>
  </si>
  <si>
    <t>5_A_EF_X_X_X_SG_N9_V_B_A</t>
  </si>
  <si>
    <t>Spain</t>
  </si>
  <si>
    <t>ES</t>
  </si>
  <si>
    <t>5_A_EF_X_X_X_ES_N_V_B_A</t>
  </si>
  <si>
    <t>5_A_EF_LR_X_X_ES_N_V_B_A</t>
  </si>
  <si>
    <t>5_A_EF_LS_X_X_ES_N_V_B_A</t>
  </si>
  <si>
    <t>5_A_EF_LY_X_X_ES_N_V_B_A</t>
  </si>
  <si>
    <t>5_A_EF_LZ_X_X_ES_N_V_B_A</t>
  </si>
  <si>
    <t>5_A_EF_X_X_X_ES_N12111_V_B_A</t>
  </si>
  <si>
    <t>5_A_EF_X_X_X_ES_NXU_V_B_A</t>
  </si>
  <si>
    <t>5_A_EF_X_X_X_ES_N11_V_B_A</t>
  </si>
  <si>
    <t>5_A_EF_X_X_X_ES_N3_V_B_A</t>
  </si>
  <si>
    <t>5_A_EF_X_X_X_ES_N9_V_B_A</t>
  </si>
  <si>
    <t>Sweden</t>
  </si>
  <si>
    <t>SE</t>
  </si>
  <si>
    <t>5_A_EF_X_X_X_1E_N_V_B_A2</t>
  </si>
  <si>
    <t>5_A_EF_LR_X_X_1E_N_V_B_A2</t>
  </si>
  <si>
    <t>5_A_EF_LS_X_X_1E_N_V_B_A2</t>
  </si>
  <si>
    <t>5_A_EF_LY_X_X_1E_N_V_B_A2</t>
  </si>
  <si>
    <t>5_A_EF_LZ_X_X_1E_N_V_B_A2</t>
  </si>
  <si>
    <t>5_A_EF_X_X_X_1E_N12111_V_B_A2</t>
  </si>
  <si>
    <t>5_A_EF_X_X_X_1E_NXU_V_B_A2</t>
  </si>
  <si>
    <t>5_A_EF_X_X_X_1E_N11_V_B_A2</t>
  </si>
  <si>
    <t>5_A_EF_X_X_X_1E_N3_V_B_A2</t>
  </si>
  <si>
    <t>5_A_EF_X_X_X_1E_N9_V_B_A2</t>
  </si>
  <si>
    <r>
      <t xml:space="preserve">Switzerland </t>
    </r>
    <r>
      <rPr>
        <vertAlign val="superscript"/>
        <sz val="11"/>
        <rFont val="Arial"/>
        <family val="2"/>
      </rPr>
      <t>2</t>
    </r>
  </si>
  <si>
    <t>CH</t>
  </si>
  <si>
    <t>5_A_EF_X_X_X_CH_N_V_B_A</t>
  </si>
  <si>
    <t>5_A_EF_LR_X_X_CH_N_V_B_A</t>
  </si>
  <si>
    <t>5_A_EF_LS_X_X_CH_N_V_B_A</t>
  </si>
  <si>
    <t>5_A_EF_LY_X_X_CH_N_V_B_A</t>
  </si>
  <si>
    <t>5_A_EF_LZ_X_X_CH_N_V_B_A</t>
  </si>
  <si>
    <t>5_A_EF_X_X_X_CH_N12111_V_B_A</t>
  </si>
  <si>
    <t>5_A_EF_X_X_X_CH_NXU_V_B_A</t>
  </si>
  <si>
    <t>5_A_EF_X_X_X_CH_N11_V_B_A</t>
  </si>
  <si>
    <t>5_A_EF_X_X_X_CH_N3_V_B_A</t>
  </si>
  <si>
    <t>5_A_EF_X_X_X_CH_N9_V_B_A</t>
  </si>
  <si>
    <t>Taiwan, China</t>
  </si>
  <si>
    <t>TW</t>
  </si>
  <si>
    <t>5_A_EF_X_X_X_TW_N_V_B_A</t>
  </si>
  <si>
    <t>5_A_EF_LR_X_X_TW_N_V_B_A</t>
  </si>
  <si>
    <t>5_A_EF_LS_X_X_TW_N_V_B_A</t>
  </si>
  <si>
    <t>5_A_EF_LY_X_X_TW_N_V_B_A</t>
  </si>
  <si>
    <t>5_A_EF_LZ_X_X_TW_N_V_B_A</t>
  </si>
  <si>
    <t>5_A_EF_X_X_X_TW_N12111_V_B_A</t>
  </si>
  <si>
    <t>5_A_EF_X_X_X_TW_NXU_V_B_A</t>
  </si>
  <si>
    <t>5_A_EF_X_X_X_TW_N11_V_B_A</t>
  </si>
  <si>
    <t>5_A_EF_X_X_X_TW_N3_V_B_A</t>
  </si>
  <si>
    <t>5_A_EF_X_X_X_TW_N9_V_B_A</t>
  </si>
  <si>
    <t>Turkey</t>
  </si>
  <si>
    <t>TR</t>
  </si>
  <si>
    <t>5_A_EF_X_X_X_TR_N_V_B_A</t>
  </si>
  <si>
    <t>5_A_EF_LR_X_X_TR_N_V_B_A</t>
  </si>
  <si>
    <t>5_A_EF_LS_X_X_TR_N_V_B_A</t>
  </si>
  <si>
    <t>5_A_EF_LY_X_X_TR_N_V_B_A</t>
  </si>
  <si>
    <t>5_A_EF_LZ_X_X_TR_N_V_B_A</t>
  </si>
  <si>
    <t>5_A_EF_X_X_X_TR_N12111_V_B_A</t>
  </si>
  <si>
    <t>5_A_EF_X_X_X_TR_NXU_V_B_A</t>
  </si>
  <si>
    <t>5_A_EF_X_X_X_TR_N11_V_B_A</t>
  </si>
  <si>
    <t>5_A_EF_X_X_X_TR_N3_V_B_A</t>
  </si>
  <si>
    <t>5_A_EF_X_X_X_TR_N9_V_B_A</t>
  </si>
  <si>
    <t>United Kingdom</t>
  </si>
  <si>
    <t>GB</t>
  </si>
  <si>
    <t>5_A_EF_X_X_X_U1_N_V_B_A</t>
  </si>
  <si>
    <t>5_A_EF_LR_X_X_U1_N_V_B_A</t>
  </si>
  <si>
    <t>5_A_EF_LS_X_X_U1_N_V_B_A</t>
  </si>
  <si>
    <t>5_A_EF_LY_X_X_U1_N_V_B_A</t>
  </si>
  <si>
    <t>5_A_EF_LZ_X_X_U1_N_V_B_A</t>
  </si>
  <si>
    <t>5_A_EF_X_X_X_U1_N12111_V_B_A</t>
  </si>
  <si>
    <t>5_A_EF_X_X_X_U1_NXU_V_B_A</t>
  </si>
  <si>
    <t>5_A_EF_X_X_X_U1_N11_V_B_A</t>
  </si>
  <si>
    <t>5_A_EF_X_X_X_U1_N3_V_B_A</t>
  </si>
  <si>
    <t>5_A_EF_X_X_X_U1_N9_V_B_A</t>
  </si>
  <si>
    <t>United States</t>
  </si>
  <si>
    <t>US</t>
  </si>
  <si>
    <t>5_A_EF_X_X_X_US_N_V_B_A</t>
  </si>
  <si>
    <t>5_A_EF_LR_X_X_US_N_V_B_A</t>
  </si>
  <si>
    <t>5_A_EF_LS_X_X_US_N_V_B_A</t>
  </si>
  <si>
    <t>5_A_EF_LY_X_X_US_N_V_B_A</t>
  </si>
  <si>
    <t>5_A_EF_LZ_X_X_US_N_V_B_A</t>
  </si>
  <si>
    <t>5_A_EF_X_X_X_US_N12111_V_B_A</t>
  </si>
  <si>
    <t>5_A_EF_X_X_X_US_NXU_V_B_A</t>
  </si>
  <si>
    <t>5_A_EF_X_X_X_US_N11_V_B_A</t>
  </si>
  <si>
    <t>5_A_EF_X_X_X_US_N3_V_B_A</t>
  </si>
  <si>
    <t>5_A_EF_X_X_X_US_N9_V_B_A</t>
  </si>
  <si>
    <r>
      <t>1</t>
    </r>
    <r>
      <rPr>
        <sz val="10"/>
        <rFont val="Arial"/>
        <family val="2"/>
      </rPr>
      <t xml:space="preserve"> Including the European Central Bank (ECB), Official sector. (Inklusive Europeiska Centralbanken (ECB) , Offentlig sektor)</t>
    </r>
  </si>
  <si>
    <t>Consistency errors (Antal summeringsfel)</t>
  </si>
  <si>
    <r>
      <t>2</t>
    </r>
    <r>
      <rPr>
        <sz val="10"/>
        <rFont val="Arial"/>
        <family val="2"/>
      </rPr>
      <t xml:space="preserve"> Including the Bank for International Settlements (BIS) , Official sector. (Inklusive Bank For International Settlements (BIS) , Offentlig sektor)</t>
    </r>
  </si>
  <si>
    <r>
      <t xml:space="preserve">4 </t>
    </r>
    <r>
      <rPr>
        <sz val="10"/>
        <rFont val="Arial"/>
        <family val="2"/>
      </rPr>
      <t>Maturities are defined as the period to maturity for the relevant claim. (Återstående löptid definieras som tiden till förfall för den relevanta fordran)</t>
    </r>
  </si>
  <si>
    <t>Countries in alphabetic order</t>
  </si>
  <si>
    <t>ISO
Code</t>
  </si>
  <si>
    <t>Comments to what is included, excluded, etc.</t>
  </si>
  <si>
    <t>Afghanistan</t>
  </si>
  <si>
    <t>AF</t>
  </si>
  <si>
    <t>Albania</t>
  </si>
  <si>
    <t>AL</t>
  </si>
  <si>
    <t xml:space="preserve">Algeria </t>
  </si>
  <si>
    <t>DZ</t>
  </si>
  <si>
    <t>Andorra</t>
  </si>
  <si>
    <t>AD</t>
  </si>
  <si>
    <t>Angola</t>
  </si>
  <si>
    <t>AO</t>
  </si>
  <si>
    <t>Argentina</t>
  </si>
  <si>
    <t xml:space="preserve">AR </t>
  </si>
  <si>
    <t>Armenia</t>
  </si>
  <si>
    <t>AM</t>
  </si>
  <si>
    <t>As from 1993 Q4</t>
  </si>
  <si>
    <t>Aruba</t>
  </si>
  <si>
    <t>AW</t>
  </si>
  <si>
    <t>Including Christmas Islands, Cocos Islands, Norfolk Islands, Heard and McDonald Islands, Territory of Ashmore and Cartier Islands and Territory of Coral Sea Islands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</si>
  <si>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</si>
  <si>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</si>
  <si>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</si>
  <si>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</si>
  <si>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</si>
  <si>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</si>
  <si>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</si>
  <si>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</si>
  <si>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</si>
  <si>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</si>
  <si>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</si>
  <si>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</si>
  <si>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Belize</t>
  </si>
  <si>
    <t xml:space="preserve">BZ </t>
  </si>
  <si>
    <t>Benin</t>
  </si>
  <si>
    <t>BJ</t>
  </si>
  <si>
    <t>Bermuda</t>
  </si>
  <si>
    <t>BM</t>
  </si>
  <si>
    <t>Bhutan</t>
  </si>
  <si>
    <t>BT</t>
  </si>
  <si>
    <t>Bolivia</t>
  </si>
  <si>
    <t>BO</t>
  </si>
  <si>
    <t>Bonaire, Sint Eustatius and Saba</t>
  </si>
  <si>
    <t>BQ</t>
  </si>
  <si>
    <t>As from 2010 Q4</t>
  </si>
  <si>
    <t>Bosnia and Herzegovina</t>
  </si>
  <si>
    <t xml:space="preserve">BA  </t>
  </si>
  <si>
    <t xml:space="preserve">As from 1993 Q4 </t>
  </si>
  <si>
    <t>Botswana</t>
  </si>
  <si>
    <t>BW</t>
  </si>
  <si>
    <t>British Overseas Territories</t>
  </si>
  <si>
    <t>1W *</t>
  </si>
  <si>
    <t>Including British Antarctic Territory, British Indian Ocean Territory, Chagos, Pitcairn Islands, South Georgia and South Sandwich Islands</t>
  </si>
  <si>
    <t xml:space="preserve">Brunei  </t>
  </si>
  <si>
    <t xml:space="preserve">BN  </t>
  </si>
  <si>
    <t>Bulgaria</t>
  </si>
  <si>
    <t>BG</t>
  </si>
  <si>
    <t>Burkina Faso</t>
  </si>
  <si>
    <t>BF</t>
  </si>
  <si>
    <t>Burundi</t>
  </si>
  <si>
    <t>BI</t>
  </si>
  <si>
    <t>Cambodia</t>
  </si>
  <si>
    <t xml:space="preserve">KH  </t>
  </si>
  <si>
    <t>Cameroon</t>
  </si>
  <si>
    <t>CM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</si>
  <si>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</si>
  <si>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</si>
  <si>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</si>
  <si>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</si>
  <si>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</si>
  <si>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</si>
  <si>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</si>
  <si>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</si>
  <si>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China</t>
  </si>
  <si>
    <t xml:space="preserve">CN  </t>
  </si>
  <si>
    <t>Colombia</t>
  </si>
  <si>
    <t>CO</t>
  </si>
  <si>
    <t>Comoros</t>
  </si>
  <si>
    <t>KM</t>
  </si>
  <si>
    <t>Congo</t>
  </si>
  <si>
    <t>CG</t>
  </si>
  <si>
    <t xml:space="preserve">Congo Democratic Republic </t>
  </si>
  <si>
    <t>CD</t>
  </si>
  <si>
    <t>Formerly Zaire</t>
  </si>
  <si>
    <t>Costa Rica</t>
  </si>
  <si>
    <t>CR</t>
  </si>
  <si>
    <t>Côte d'Ivoire</t>
  </si>
  <si>
    <t>CI</t>
  </si>
  <si>
    <t>Croatia</t>
  </si>
  <si>
    <t xml:space="preserve">HR  </t>
  </si>
  <si>
    <t>Cuba</t>
  </si>
  <si>
    <t>CU</t>
  </si>
  <si>
    <t>Curacao</t>
  </si>
  <si>
    <t>CW</t>
  </si>
  <si>
    <t>Cyprus</t>
  </si>
  <si>
    <t>CY</t>
  </si>
  <si>
    <t>Czech Republic</t>
  </si>
  <si>
    <t>CZ</t>
  </si>
  <si>
    <t>Excluding Faeroe Islands and Greenland</t>
  </si>
  <si>
    <t>Djibouti</t>
  </si>
  <si>
    <t>DJ</t>
  </si>
  <si>
    <t>Dominica</t>
  </si>
  <si>
    <t>DM</t>
  </si>
  <si>
    <t>Dominican Republic</t>
  </si>
  <si>
    <t>DO</t>
  </si>
  <si>
    <t xml:space="preserve">Ecuador  </t>
  </si>
  <si>
    <t>EC</t>
  </si>
  <si>
    <t>Egypt</t>
  </si>
  <si>
    <t xml:space="preserve">EG </t>
  </si>
  <si>
    <t>El Salvador</t>
  </si>
  <si>
    <t>SV</t>
  </si>
  <si>
    <t>Equatorial Guinea</t>
  </si>
  <si>
    <t>GQ</t>
  </si>
  <si>
    <t>Eritrea</t>
  </si>
  <si>
    <t>ER</t>
  </si>
  <si>
    <t>As from 1993 Q3</t>
  </si>
  <si>
    <t>Estonia</t>
  </si>
  <si>
    <t>EE</t>
  </si>
  <si>
    <t>Ethiopia</t>
  </si>
  <si>
    <t>ET</t>
  </si>
  <si>
    <t>Faeroe Islands</t>
  </si>
  <si>
    <t>FO</t>
  </si>
  <si>
    <t>Falkland Islands</t>
  </si>
  <si>
    <t xml:space="preserve">FK </t>
  </si>
  <si>
    <t>Fiji</t>
  </si>
  <si>
    <t xml:space="preserve">FJ  </t>
  </si>
  <si>
    <t>Including Aland islands</t>
  </si>
  <si>
    <t>Including French Guiana, French Southern Territories, Guadeloupe, Martinique, Mayotte, Monaco, Reunion and St. Pierre and Miquelon</t>
  </si>
  <si>
    <t>French Polynesia</t>
  </si>
  <si>
    <t xml:space="preserve">PF  </t>
  </si>
  <si>
    <t>Including Society Archipelago, Tuamotu-Gambier Islands, Marquesas and Australes Archipelago</t>
  </si>
  <si>
    <t xml:space="preserve">Gabon </t>
  </si>
  <si>
    <t>GA</t>
  </si>
  <si>
    <t>Gambia</t>
  </si>
  <si>
    <t>GM</t>
  </si>
  <si>
    <t>Georgia</t>
  </si>
  <si>
    <t>GE</t>
  </si>
  <si>
    <t>Germany</t>
  </si>
  <si>
    <t>Including the European Central Bank</t>
  </si>
  <si>
    <t>Ghana</t>
  </si>
  <si>
    <t xml:space="preserve">GH </t>
  </si>
  <si>
    <t>Gibraltar</t>
  </si>
  <si>
    <t>GI</t>
  </si>
  <si>
    <t>Greenland</t>
  </si>
  <si>
    <t>GL</t>
  </si>
  <si>
    <t>Grenada</t>
  </si>
  <si>
    <t xml:space="preserve">GD </t>
  </si>
  <si>
    <t>Guatemala</t>
  </si>
  <si>
    <t xml:space="preserve">GT </t>
  </si>
  <si>
    <t>Guernsey</t>
  </si>
  <si>
    <t>GG</t>
  </si>
  <si>
    <t>As from 2001 Q4</t>
  </si>
  <si>
    <t>Guinea</t>
  </si>
  <si>
    <t xml:space="preserve">GN </t>
  </si>
  <si>
    <t>Guinea-Bissau</t>
  </si>
  <si>
    <t xml:space="preserve">GW </t>
  </si>
  <si>
    <t>Guyana</t>
  </si>
  <si>
    <t xml:space="preserve">GY </t>
  </si>
  <si>
    <t>Haiti</t>
  </si>
  <si>
    <t xml:space="preserve">HT </t>
  </si>
  <si>
    <t>Honduras</t>
  </si>
  <si>
    <t>HN</t>
  </si>
  <si>
    <t>Hungary</t>
  </si>
  <si>
    <t>HU</t>
  </si>
  <si>
    <t>Iceland</t>
  </si>
  <si>
    <t>IS</t>
  </si>
  <si>
    <t>Indonesia</t>
  </si>
  <si>
    <t xml:space="preserve">ID  </t>
  </si>
  <si>
    <t>International organisations</t>
  </si>
  <si>
    <t>1C *</t>
  </si>
  <si>
    <t>International organisations (except the BIS: which is included under Switzerland, the ECB: which is included under Germany, and the International Bank for Economic Cooperation-IBEC: which is included under residual Europé)</t>
  </si>
  <si>
    <t xml:space="preserve">Iran  </t>
  </si>
  <si>
    <t xml:space="preserve">IR </t>
  </si>
  <si>
    <t xml:space="preserve">Iraq  </t>
  </si>
  <si>
    <t xml:space="preserve">IQ </t>
  </si>
  <si>
    <t>Isle of Man</t>
  </si>
  <si>
    <t>IM</t>
  </si>
  <si>
    <t>Israel</t>
  </si>
  <si>
    <t xml:space="preserve">IL </t>
  </si>
  <si>
    <t>Jamaica</t>
  </si>
  <si>
    <t>JM</t>
  </si>
  <si>
    <t>Jersey</t>
  </si>
  <si>
    <t>JE</t>
  </si>
  <si>
    <t>Jordan</t>
  </si>
  <si>
    <t xml:space="preserve">JO </t>
  </si>
  <si>
    <t>Kazakhstan</t>
  </si>
  <si>
    <t xml:space="preserve">KZ  </t>
  </si>
  <si>
    <t>Kenya</t>
  </si>
  <si>
    <t xml:space="preserve">KE </t>
  </si>
  <si>
    <t>Kiribati</t>
  </si>
  <si>
    <t xml:space="preserve">KI  </t>
  </si>
  <si>
    <t>Including Canton and Enderbury, Gilbert Island, Phoenix Islands and Line Islands</t>
  </si>
  <si>
    <t xml:space="preserve">Kuwait </t>
  </si>
  <si>
    <t>KW</t>
  </si>
  <si>
    <t>Kyrgyz Republic</t>
  </si>
  <si>
    <t xml:space="preserve">KG  </t>
  </si>
  <si>
    <t>Laos</t>
  </si>
  <si>
    <t xml:space="preserve">LA  </t>
  </si>
  <si>
    <t>Latvia</t>
  </si>
  <si>
    <t>LV</t>
  </si>
  <si>
    <t>Lebanon</t>
  </si>
  <si>
    <t>LB</t>
  </si>
  <si>
    <t>Lesotho</t>
  </si>
  <si>
    <t xml:space="preserve">LS </t>
  </si>
  <si>
    <t>Liberia</t>
  </si>
  <si>
    <t>LR</t>
  </si>
  <si>
    <t xml:space="preserve">Libya  </t>
  </si>
  <si>
    <t>LY</t>
  </si>
  <si>
    <t>Liechtenstein</t>
  </si>
  <si>
    <t>LI</t>
  </si>
  <si>
    <t>Lithuania</t>
  </si>
  <si>
    <t>LT</t>
  </si>
  <si>
    <t>Macao SAR</t>
  </si>
  <si>
    <t>MO</t>
  </si>
  <si>
    <t>Macedonia</t>
  </si>
  <si>
    <t xml:space="preserve">MK  </t>
  </si>
  <si>
    <t>(The former Yugoslav Republic of -), as from 1993 Q4</t>
  </si>
  <si>
    <t>Madagascar</t>
  </si>
  <si>
    <t xml:space="preserve">MG </t>
  </si>
  <si>
    <t>Malawi</t>
  </si>
  <si>
    <t xml:space="preserve">MW </t>
  </si>
  <si>
    <t>Malaysia</t>
  </si>
  <si>
    <t xml:space="preserve">MY  </t>
  </si>
  <si>
    <t>Including Labuan International Offshore Financial Centre</t>
  </si>
  <si>
    <t>Maldives</t>
  </si>
  <si>
    <t xml:space="preserve">MV  </t>
  </si>
  <si>
    <t>Mali</t>
  </si>
  <si>
    <t xml:space="preserve">ML </t>
  </si>
  <si>
    <t>Malta</t>
  </si>
  <si>
    <t>MT</t>
  </si>
  <si>
    <t>Marshall Islands</t>
  </si>
  <si>
    <t>MH</t>
  </si>
  <si>
    <t>Mauritania</t>
  </si>
  <si>
    <t xml:space="preserve">MR </t>
  </si>
  <si>
    <t>Mauritius</t>
  </si>
  <si>
    <t>MU</t>
  </si>
  <si>
    <t>Micronesia</t>
  </si>
  <si>
    <t>FM</t>
  </si>
  <si>
    <t>Moldova</t>
  </si>
  <si>
    <t>MD</t>
  </si>
  <si>
    <t>Mongolia</t>
  </si>
  <si>
    <t xml:space="preserve">MN  </t>
  </si>
  <si>
    <t>Montenegro</t>
  </si>
  <si>
    <t>ME</t>
  </si>
  <si>
    <t>As from 2006 Q4</t>
  </si>
  <si>
    <t>Morocco</t>
  </si>
  <si>
    <t xml:space="preserve">MA </t>
  </si>
  <si>
    <t>Mozambique</t>
  </si>
  <si>
    <t xml:space="preserve">MZ </t>
  </si>
  <si>
    <t>Myanmar</t>
  </si>
  <si>
    <t>MM</t>
  </si>
  <si>
    <t>Namibia</t>
  </si>
  <si>
    <t xml:space="preserve">NA </t>
  </si>
  <si>
    <t>Nauru</t>
  </si>
  <si>
    <t>NR</t>
  </si>
  <si>
    <t>Nepal</t>
  </si>
  <si>
    <t>NP</t>
  </si>
  <si>
    <t>New Caledonia</t>
  </si>
  <si>
    <t xml:space="preserve">NC  </t>
  </si>
  <si>
    <t>New Zealand</t>
  </si>
  <si>
    <t>NZ</t>
  </si>
  <si>
    <t>Including Cook Islands, Minor Islands, Niue, Ross Dependency and Tokelau</t>
  </si>
  <si>
    <t>Nicaragua</t>
  </si>
  <si>
    <t>NI</t>
  </si>
  <si>
    <t>Niger</t>
  </si>
  <si>
    <t xml:space="preserve">NE </t>
  </si>
  <si>
    <t xml:space="preserve">Nigeria  </t>
  </si>
  <si>
    <t xml:space="preserve">NG </t>
  </si>
  <si>
    <t>North Korea</t>
  </si>
  <si>
    <t>KP</t>
  </si>
  <si>
    <t>Including Bouvet Islands, Svalbard and Jan Mayen Islands</t>
  </si>
  <si>
    <t xml:space="preserve">Oman  </t>
  </si>
  <si>
    <t>OM</t>
  </si>
  <si>
    <t>Pakistan</t>
  </si>
  <si>
    <t xml:space="preserve">PK  </t>
  </si>
  <si>
    <t>Palau</t>
  </si>
  <si>
    <t>PW</t>
  </si>
  <si>
    <t>Palestinian Territory</t>
  </si>
  <si>
    <t>PS</t>
  </si>
  <si>
    <t>Including Panama Canal Zone</t>
  </si>
  <si>
    <t>Papua New Guinea</t>
  </si>
  <si>
    <t xml:space="preserve">PG  </t>
  </si>
  <si>
    <t>Paraguay</t>
  </si>
  <si>
    <t>PY</t>
  </si>
  <si>
    <t>Peru</t>
  </si>
  <si>
    <t>PE</t>
  </si>
  <si>
    <t>Philippines</t>
  </si>
  <si>
    <t xml:space="preserve">PH  </t>
  </si>
  <si>
    <t>Poland</t>
  </si>
  <si>
    <t>PL</t>
  </si>
  <si>
    <t>Including the Azores and Madeira</t>
  </si>
  <si>
    <t xml:space="preserve">Qatar </t>
  </si>
  <si>
    <t>QA</t>
  </si>
  <si>
    <t>Romania</t>
  </si>
  <si>
    <t>RO</t>
  </si>
  <si>
    <t>Russia</t>
  </si>
  <si>
    <t>RU</t>
  </si>
  <si>
    <t>Rwanda</t>
  </si>
  <si>
    <t xml:space="preserve">RW </t>
  </si>
  <si>
    <t>Samoa</t>
  </si>
  <si>
    <t>WS</t>
  </si>
  <si>
    <t>Formerly Western Samoa</t>
  </si>
  <si>
    <t>San Marino</t>
  </si>
  <si>
    <t>SM</t>
  </si>
  <si>
    <t>Sao Tome and Principe</t>
  </si>
  <si>
    <t xml:space="preserve">ST </t>
  </si>
  <si>
    <t xml:space="preserve">Saudi Arabia </t>
  </si>
  <si>
    <t>SA</t>
  </si>
  <si>
    <t>Senegal</t>
  </si>
  <si>
    <t xml:space="preserve">SN </t>
  </si>
  <si>
    <t>Serbia</t>
  </si>
  <si>
    <t>RS</t>
  </si>
  <si>
    <t>Seychelles</t>
  </si>
  <si>
    <t xml:space="preserve">SC </t>
  </si>
  <si>
    <t>Sierra Leone</t>
  </si>
  <si>
    <t xml:space="preserve">SL  </t>
  </si>
  <si>
    <t>Sint  Maarten</t>
  </si>
  <si>
    <t>SX</t>
  </si>
  <si>
    <t>Slovakia</t>
  </si>
  <si>
    <t>SK</t>
  </si>
  <si>
    <t>Slovenia</t>
  </si>
  <si>
    <t xml:space="preserve">SI  </t>
  </si>
  <si>
    <t>Solomon Islands</t>
  </si>
  <si>
    <t>SB</t>
  </si>
  <si>
    <t>Somalia</t>
  </si>
  <si>
    <t xml:space="preserve">SO  </t>
  </si>
  <si>
    <t xml:space="preserve">South Africa </t>
  </si>
  <si>
    <t xml:space="preserve">ZA  </t>
  </si>
  <si>
    <t>South Korea</t>
  </si>
  <si>
    <t>KR</t>
  </si>
  <si>
    <t>South Sudan</t>
  </si>
  <si>
    <t>SS</t>
  </si>
  <si>
    <t>As from 2011 Q3</t>
  </si>
  <si>
    <t>Including Balearic Islands, Canary Islands and Ceuta and Melilla</t>
  </si>
  <si>
    <t>Sri Lanka</t>
  </si>
  <si>
    <t>LK</t>
  </si>
  <si>
    <t>St. Helena and Dependencies</t>
  </si>
  <si>
    <t xml:space="preserve">SH  </t>
  </si>
  <si>
    <t>Dependencies include Ascension, Gough and Tristan Da Cunha</t>
  </si>
  <si>
    <t>St. Lucia</t>
  </si>
  <si>
    <t>LC</t>
  </si>
  <si>
    <t>St. Vincent and the Grenadines</t>
  </si>
  <si>
    <t>VC</t>
  </si>
  <si>
    <t>Sudan</t>
  </si>
  <si>
    <t xml:space="preserve">SD  </t>
  </si>
  <si>
    <t>Suriname</t>
  </si>
  <si>
    <t>SR</t>
  </si>
  <si>
    <t>Swaziland</t>
  </si>
  <si>
    <t xml:space="preserve">SZ  </t>
  </si>
  <si>
    <t>Switzerland</t>
  </si>
  <si>
    <t>Including the Bank for International Settlements</t>
  </si>
  <si>
    <t>Syria</t>
  </si>
  <si>
    <t>SY</t>
  </si>
  <si>
    <t>Tajikistan</t>
  </si>
  <si>
    <t>TJ</t>
  </si>
  <si>
    <t>Tanzania</t>
  </si>
  <si>
    <t xml:space="preserve">TZ  </t>
  </si>
  <si>
    <t>Thailand</t>
  </si>
  <si>
    <t>TH</t>
  </si>
  <si>
    <t>Timor Leste</t>
  </si>
  <si>
    <t>TL</t>
  </si>
  <si>
    <t>As from 2003 Q4</t>
  </si>
  <si>
    <t>Togo</t>
  </si>
  <si>
    <t xml:space="preserve">TG  </t>
  </si>
  <si>
    <t>Tonga</t>
  </si>
  <si>
    <t>TO</t>
  </si>
  <si>
    <t>Trinidad and Tobago</t>
  </si>
  <si>
    <t>TT</t>
  </si>
  <si>
    <t>Tunisia</t>
  </si>
  <si>
    <t xml:space="preserve">TN  </t>
  </si>
  <si>
    <t>Turkmenistan</t>
  </si>
  <si>
    <t>TM</t>
  </si>
  <si>
    <t>Turks and Caicos Islands</t>
  </si>
  <si>
    <t>TC</t>
  </si>
  <si>
    <t>Tuvalu</t>
  </si>
  <si>
    <t>TV</t>
  </si>
  <si>
    <t>Formerly the Ellice Islands</t>
  </si>
  <si>
    <t>Uganda</t>
  </si>
  <si>
    <t xml:space="preserve">UG  </t>
  </si>
  <si>
    <t>Ukraine</t>
  </si>
  <si>
    <t>UA</t>
  </si>
  <si>
    <t xml:space="preserve">United Arab Emirates  </t>
  </si>
  <si>
    <t>AE</t>
  </si>
  <si>
    <t>Excluding Guernsey, Isle of Man and Jersey as from 2001 Q4</t>
  </si>
  <si>
    <t>Including American Samoa, Guam, Midway Islands, Northern Mariana Islands, Puerto Rico, US Virgin Islands and Wake Islands</t>
  </si>
  <si>
    <t>Uruguay</t>
  </si>
  <si>
    <t>UY</t>
  </si>
  <si>
    <t>US Pacific Islands</t>
  </si>
  <si>
    <t>PU</t>
  </si>
  <si>
    <t>Including Carolines, Howland and Baker, Kingman Reef, Palmyra, Jarvis and Johnston</t>
  </si>
  <si>
    <t>Uzbekistan</t>
  </si>
  <si>
    <t>UZ</t>
  </si>
  <si>
    <t>Wallis and Futuna</t>
  </si>
  <si>
    <t>WF</t>
  </si>
  <si>
    <t>Vanuatu</t>
  </si>
  <si>
    <t>VU</t>
  </si>
  <si>
    <t>Vatican City State</t>
  </si>
  <si>
    <t>VA</t>
  </si>
  <si>
    <t xml:space="preserve">Venezuela  </t>
  </si>
  <si>
    <t>VE</t>
  </si>
  <si>
    <t>West Indies UK</t>
  </si>
  <si>
    <t>1Z *</t>
  </si>
  <si>
    <t>Including Anguilla, Antigua and Barbuda, British Virgin Islands, Montserrat and St. Christopher/St. Kitts - Nevis</t>
  </si>
  <si>
    <t>Vietnam</t>
  </si>
  <si>
    <t>VN</t>
  </si>
  <si>
    <t>Yemen</t>
  </si>
  <si>
    <t>YE</t>
  </si>
  <si>
    <t>Zambia</t>
  </si>
  <si>
    <t xml:space="preserve">ZM  </t>
  </si>
  <si>
    <t>Zimbabwe</t>
  </si>
  <si>
    <t xml:space="preserve">ZW  </t>
  </si>
  <si>
    <t>* Code specified by the BIS. Otherwise, codes follow ISO guidelines.</t>
  </si>
  <si>
    <t>FM5001</t>
  </si>
  <si>
    <t>Institutets namn och adress</t>
  </si>
  <si>
    <t>BIS-STATISTIK - KONSOLIDERAD</t>
  </si>
  <si>
    <t>Kvartal och år</t>
  </si>
  <si>
    <t>Organisationsnummer</t>
  </si>
  <si>
    <t>Institutnummer</t>
  </si>
  <si>
    <t>Handläggarens namn (Texta)</t>
  </si>
  <si>
    <t xml:space="preserve">Rapporten ska ha kommit till Statistiska centralbyrån </t>
  </si>
  <si>
    <t>Telefonnummer (även riktnr)</t>
  </si>
  <si>
    <t>senast den sista bankdagen i månaden efter</t>
  </si>
  <si>
    <t>respektive kvartals slut</t>
  </si>
  <si>
    <t>*</t>
  </si>
  <si>
    <t>Om rapportering ej kan ske elektroniskt, ska</t>
  </si>
  <si>
    <t>Uppgifterna samlas in med stöd av 6 kap. 9 § lagen</t>
  </si>
  <si>
    <t>blanketten sändas i ett exemplar till</t>
  </si>
  <si>
    <t>(1988:1385) om Sveriges riksbank</t>
  </si>
  <si>
    <t>Statistiska centralbyrån</t>
  </si>
  <si>
    <t>ES/BFM - FMR</t>
  </si>
  <si>
    <t>Box 24300</t>
  </si>
  <si>
    <t>104 51 STOCKHOLM</t>
  </si>
  <si>
    <t xml:space="preserve">Uppgifterna kommer att lämnas till </t>
  </si>
  <si>
    <t>Sveriges riksbank.</t>
  </si>
  <si>
    <t>BLANKETT : RUTS konsoliderad BIS hemland</t>
  </si>
  <si>
    <t>(Load text file to template)</t>
  </si>
  <si>
    <t>Blanketten ska vara Statistiska centralbyrån tillhanda senast den sista bankdagen i månaden efter kvartalsskifte.</t>
  </si>
  <si>
    <t>The template is to be provided to Statistics Sweden (SCB) at the latest by the last banking day of the month after the end of the quarter.</t>
  </si>
  <si>
    <t>(Create text file from template)</t>
  </si>
  <si>
    <t>Blanketten lämnas in via adressen www.insamling.scb.se där ni loggar in med ert användarnamn och lösenord.</t>
  </si>
  <si>
    <t>The template is submitted via Statistics Sweden web portal at the address www.insamling.scb.se where you log in with your username and password.</t>
  </si>
  <si>
    <t>(Aggregrate templates)</t>
  </si>
  <si>
    <t>Summeringskontroller (Consistency checks)</t>
  </si>
  <si>
    <t>Antal fel (Errors)</t>
  </si>
  <si>
    <t>(Load XML-file to template)</t>
  </si>
  <si>
    <t>Immidiate borrower basis</t>
  </si>
  <si>
    <t>(Create XML-file from template)</t>
  </si>
  <si>
    <t>Kommentar (Comments)</t>
  </si>
  <si>
    <t>(Repair consistency checks)</t>
  </si>
  <si>
    <t>7_X_X_X_X_X_X_X_X_X_T3</t>
  </si>
  <si>
    <t>Start</t>
  </si>
  <si>
    <t>$G$19</t>
  </si>
  <si>
    <t>Immidiate_borrower_basis</t>
  </si>
  <si>
    <t>$F$16</t>
  </si>
  <si>
    <t>$G$16</t>
  </si>
  <si>
    <t>$H$16</t>
  </si>
  <si>
    <t>$I$16</t>
  </si>
  <si>
    <t>$J$16</t>
  </si>
  <si>
    <t>$K$16</t>
  </si>
  <si>
    <t>$L$16</t>
  </si>
  <si>
    <t>$M$16</t>
  </si>
  <si>
    <t>$N$16</t>
  </si>
  <si>
    <t>$O$16</t>
  </si>
  <si>
    <t>$P$16</t>
  </si>
  <si>
    <t>$F$17</t>
  </si>
  <si>
    <t>$G$17</t>
  </si>
  <si>
    <t>$H$17</t>
  </si>
  <si>
    <t>$I$17</t>
  </si>
  <si>
    <t>$J$17</t>
  </si>
  <si>
    <t>$K$17</t>
  </si>
  <si>
    <t>$L$17</t>
  </si>
  <si>
    <t>$M$17</t>
  </si>
  <si>
    <t>$N$17</t>
  </si>
  <si>
    <t>$O$17</t>
  </si>
  <si>
    <t>$P$17</t>
  </si>
  <si>
    <t>$F$18</t>
  </si>
  <si>
    <t>$G$18</t>
  </si>
  <si>
    <t>$H$18</t>
  </si>
  <si>
    <t>$I$18</t>
  </si>
  <si>
    <t>$J$18</t>
  </si>
  <si>
    <t>$K$18</t>
  </si>
  <si>
    <t>$L$18</t>
  </si>
  <si>
    <t>$M$18</t>
  </si>
  <si>
    <t>$N$18</t>
  </si>
  <si>
    <t>$O$18</t>
  </si>
  <si>
    <t>$P$18</t>
  </si>
  <si>
    <t>$F$19</t>
  </si>
  <si>
    <t>$H$19</t>
  </si>
  <si>
    <t>$I$19</t>
  </si>
  <si>
    <t>$J$19</t>
  </si>
  <si>
    <t>$K$19</t>
  </si>
  <si>
    <t>$L$19</t>
  </si>
  <si>
    <t>$M$19</t>
  </si>
  <si>
    <t>$N$19</t>
  </si>
  <si>
    <t>$O$19</t>
  </si>
  <si>
    <t>$P$19</t>
  </si>
  <si>
    <t>$F$20</t>
  </si>
  <si>
    <t>$G$20</t>
  </si>
  <si>
    <t>$H$20</t>
  </si>
  <si>
    <t>$I$20</t>
  </si>
  <si>
    <t>$J$20</t>
  </si>
  <si>
    <t>$K$20</t>
  </si>
  <si>
    <t>$L$20</t>
  </si>
  <si>
    <t>$M$20</t>
  </si>
  <si>
    <t>$N$20</t>
  </si>
  <si>
    <t>$O$20</t>
  </si>
  <si>
    <t>$P$20</t>
  </si>
  <si>
    <t>$F$21</t>
  </si>
  <si>
    <t>$G$21</t>
  </si>
  <si>
    <t>$H$21</t>
  </si>
  <si>
    <t>$I$21</t>
  </si>
  <si>
    <t>$J$21</t>
  </si>
  <si>
    <t>$K$21</t>
  </si>
  <si>
    <t>$L$21</t>
  </si>
  <si>
    <t>$M$21</t>
  </si>
  <si>
    <t>$N$21</t>
  </si>
  <si>
    <t>$O$21</t>
  </si>
  <si>
    <t>$P$21</t>
  </si>
  <si>
    <t>$F$22</t>
  </si>
  <si>
    <t>$G$22</t>
  </si>
  <si>
    <t>$H$22</t>
  </si>
  <si>
    <t>$I$22</t>
  </si>
  <si>
    <t>$J$22</t>
  </si>
  <si>
    <t>$K$22</t>
  </si>
  <si>
    <t>$L$22</t>
  </si>
  <si>
    <t>$M$22</t>
  </si>
  <si>
    <t>$N$22</t>
  </si>
  <si>
    <t>$O$22</t>
  </si>
  <si>
    <t>$P$22</t>
  </si>
  <si>
    <t>$F$23</t>
  </si>
  <si>
    <t>$G$23</t>
  </si>
  <si>
    <t>$H$23</t>
  </si>
  <si>
    <t>$I$23</t>
  </si>
  <si>
    <t>$J$23</t>
  </si>
  <si>
    <t>$K$23</t>
  </si>
  <si>
    <t>$L$23</t>
  </si>
  <si>
    <t>$M$23</t>
  </si>
  <si>
    <t>$N$23</t>
  </si>
  <si>
    <t>$O$23</t>
  </si>
  <si>
    <t>$P$23</t>
  </si>
  <si>
    <t>$F$24</t>
  </si>
  <si>
    <t>$G$24</t>
  </si>
  <si>
    <t>$H$24</t>
  </si>
  <si>
    <t>$I$24</t>
  </si>
  <si>
    <t>$J$24</t>
  </si>
  <si>
    <t>$K$24</t>
  </si>
  <si>
    <t>$L$24</t>
  </si>
  <si>
    <t>$M$24</t>
  </si>
  <si>
    <t>$N$24</t>
  </si>
  <si>
    <t>$O$24</t>
  </si>
  <si>
    <t>$P$24</t>
  </si>
  <si>
    <t>$F$25</t>
  </si>
  <si>
    <t>$G$25</t>
  </si>
  <si>
    <t>$H$25</t>
  </si>
  <si>
    <t>$I$25</t>
  </si>
  <si>
    <t>$J$25</t>
  </si>
  <si>
    <t>$K$25</t>
  </si>
  <si>
    <t>$L$25</t>
  </si>
  <si>
    <t>$M$25</t>
  </si>
  <si>
    <t>$N$25</t>
  </si>
  <si>
    <t>$O$25</t>
  </si>
  <si>
    <t>$P$25</t>
  </si>
  <si>
    <t>$F$26</t>
  </si>
  <si>
    <t>$G$26</t>
  </si>
  <si>
    <t>$H$26</t>
  </si>
  <si>
    <t>$I$26</t>
  </si>
  <si>
    <t>$J$26</t>
  </si>
  <si>
    <t>$K$26</t>
  </si>
  <si>
    <t>$L$26</t>
  </si>
  <si>
    <t>$M$26</t>
  </si>
  <si>
    <t>$N$26</t>
  </si>
  <si>
    <t>$O$26</t>
  </si>
  <si>
    <t>$P$26</t>
  </si>
  <si>
    <t>$F$27</t>
  </si>
  <si>
    <t>$G$27</t>
  </si>
  <si>
    <t>$H$27</t>
  </si>
  <si>
    <t>$I$27</t>
  </si>
  <si>
    <t>$J$27</t>
  </si>
  <si>
    <t>$K$27</t>
  </si>
  <si>
    <t>$L$27</t>
  </si>
  <si>
    <t>$M$27</t>
  </si>
  <si>
    <t>$N$27</t>
  </si>
  <si>
    <t>$O$27</t>
  </si>
  <si>
    <t>$P$27</t>
  </si>
  <si>
    <t>$F$28</t>
  </si>
  <si>
    <t>$G$28</t>
  </si>
  <si>
    <t>$H$28</t>
  </si>
  <si>
    <t>$I$28</t>
  </si>
  <si>
    <t>$J$28</t>
  </si>
  <si>
    <t>$K$28</t>
  </si>
  <si>
    <t>$L$28</t>
  </si>
  <si>
    <t>$M$28</t>
  </si>
  <si>
    <t>$N$28</t>
  </si>
  <si>
    <t>$O$28</t>
  </si>
  <si>
    <t>$P$28</t>
  </si>
  <si>
    <t>$F$29</t>
  </si>
  <si>
    <t>$G$29</t>
  </si>
  <si>
    <t>$H$29</t>
  </si>
  <si>
    <t>$I$29</t>
  </si>
  <si>
    <t>$J$29</t>
  </si>
  <si>
    <t>$K$29</t>
  </si>
  <si>
    <t>$L$29</t>
  </si>
  <si>
    <t>$M$29</t>
  </si>
  <si>
    <t>$N$29</t>
  </si>
  <si>
    <t>$O$29</t>
  </si>
  <si>
    <t>$P$29</t>
  </si>
  <si>
    <t>$F$30</t>
  </si>
  <si>
    <t>$G$30</t>
  </si>
  <si>
    <t>$H$30</t>
  </si>
  <si>
    <t>$I$30</t>
  </si>
  <si>
    <t>$J$30</t>
  </si>
  <si>
    <t>$K$30</t>
  </si>
  <si>
    <t>$L$30</t>
  </si>
  <si>
    <t>$M$30</t>
  </si>
  <si>
    <t>$N$30</t>
  </si>
  <si>
    <t>$O$30</t>
  </si>
  <si>
    <t>$P$30</t>
  </si>
  <si>
    <t>$F$31</t>
  </si>
  <si>
    <t>$G$31</t>
  </si>
  <si>
    <t>$H$31</t>
  </si>
  <si>
    <t>$I$31</t>
  </si>
  <si>
    <t>$J$31</t>
  </si>
  <si>
    <t>$K$31</t>
  </si>
  <si>
    <t>$L$31</t>
  </si>
  <si>
    <t>$M$31</t>
  </si>
  <si>
    <t>$N$31</t>
  </si>
  <si>
    <t>$O$31</t>
  </si>
  <si>
    <t>$P$31</t>
  </si>
  <si>
    <t>$F$32</t>
  </si>
  <si>
    <t>$G$32</t>
  </si>
  <si>
    <t>$H$32</t>
  </si>
  <si>
    <t>$I$32</t>
  </si>
  <si>
    <t>$J$32</t>
  </si>
  <si>
    <t>$K$32</t>
  </si>
  <si>
    <t>$L$32</t>
  </si>
  <si>
    <t>$M$32</t>
  </si>
  <si>
    <t>$N$32</t>
  </si>
  <si>
    <t>$O$32</t>
  </si>
  <si>
    <t>$P$32</t>
  </si>
  <si>
    <t>$F$33</t>
  </si>
  <si>
    <t>$G$33</t>
  </si>
  <si>
    <t>$H$33</t>
  </si>
  <si>
    <t>$I$33</t>
  </si>
  <si>
    <t>$J$33</t>
  </si>
  <si>
    <t>$K$33</t>
  </si>
  <si>
    <t>$L$33</t>
  </si>
  <si>
    <t>$M$33</t>
  </si>
  <si>
    <t>$N$33</t>
  </si>
  <si>
    <t>$O$33</t>
  </si>
  <si>
    <t>$P$33</t>
  </si>
  <si>
    <t>$F$34</t>
  </si>
  <si>
    <t>$G$34</t>
  </si>
  <si>
    <t>$H$34</t>
  </si>
  <si>
    <t>$I$34</t>
  </si>
  <si>
    <t>$J$34</t>
  </si>
  <si>
    <t>$K$34</t>
  </si>
  <si>
    <t>$L$34</t>
  </si>
  <si>
    <t>$M$34</t>
  </si>
  <si>
    <t>$N$34</t>
  </si>
  <si>
    <t>$O$34</t>
  </si>
  <si>
    <t>$P$34</t>
  </si>
  <si>
    <t>$F$35</t>
  </si>
  <si>
    <t>$G$35</t>
  </si>
  <si>
    <t>$H$35</t>
  </si>
  <si>
    <t>$I$35</t>
  </si>
  <si>
    <t>$J$35</t>
  </si>
  <si>
    <t>$K$35</t>
  </si>
  <si>
    <t>$L$35</t>
  </si>
  <si>
    <t>$M$35</t>
  </si>
  <si>
    <t>$N$35</t>
  </si>
  <si>
    <t>$O$35</t>
  </si>
  <si>
    <t>$P$35</t>
  </si>
  <si>
    <t>$F$36</t>
  </si>
  <si>
    <t>$G$36</t>
  </si>
  <si>
    <t>$H$36</t>
  </si>
  <si>
    <t>$I$36</t>
  </si>
  <si>
    <t>$J$36</t>
  </si>
  <si>
    <t>$K$36</t>
  </si>
  <si>
    <t>$L$36</t>
  </si>
  <si>
    <t>$M$36</t>
  </si>
  <si>
    <t>$N$36</t>
  </si>
  <si>
    <t>$O$36</t>
  </si>
  <si>
    <t>$P$36</t>
  </si>
  <si>
    <t>$F$37</t>
  </si>
  <si>
    <t>$G$37</t>
  </si>
  <si>
    <t>$H$37</t>
  </si>
  <si>
    <t>$I$37</t>
  </si>
  <si>
    <t>$J$37</t>
  </si>
  <si>
    <t>$K$37</t>
  </si>
  <si>
    <t>$L$37</t>
  </si>
  <si>
    <t>$M$37</t>
  </si>
  <si>
    <t>$N$37</t>
  </si>
  <si>
    <t>$O$37</t>
  </si>
  <si>
    <t>$P$37</t>
  </si>
  <si>
    <t>$F$38</t>
  </si>
  <si>
    <t>$G$38</t>
  </si>
  <si>
    <t>$H$38</t>
  </si>
  <si>
    <t>$I$38</t>
  </si>
  <si>
    <t>$J$38</t>
  </si>
  <si>
    <t>$K$38</t>
  </si>
  <si>
    <t>$L$38</t>
  </si>
  <si>
    <t>$M$38</t>
  </si>
  <si>
    <t>$N$38</t>
  </si>
  <si>
    <t>$O$38</t>
  </si>
  <si>
    <t>$P$38</t>
  </si>
  <si>
    <t>$F$39</t>
  </si>
  <si>
    <t>$G$39</t>
  </si>
  <si>
    <t>$H$39</t>
  </si>
  <si>
    <t>$I$39</t>
  </si>
  <si>
    <t>$J$39</t>
  </si>
  <si>
    <t>$K$39</t>
  </si>
  <si>
    <t>$L$39</t>
  </si>
  <si>
    <t>$M$39</t>
  </si>
  <si>
    <t>$N$39</t>
  </si>
  <si>
    <t>$O$39</t>
  </si>
  <si>
    <t>$P$39</t>
  </si>
  <si>
    <t>$F$40</t>
  </si>
  <si>
    <t>$G$40</t>
  </si>
  <si>
    <t>$H$40</t>
  </si>
  <si>
    <t>$I$40</t>
  </si>
  <si>
    <t>$J$40</t>
  </si>
  <si>
    <t>$K$40</t>
  </si>
  <si>
    <t>$L$40</t>
  </si>
  <si>
    <t>$M$40</t>
  </si>
  <si>
    <t>$N$40</t>
  </si>
  <si>
    <t>$O$40</t>
  </si>
  <si>
    <t>$P$40</t>
  </si>
  <si>
    <t>$F$41</t>
  </si>
  <si>
    <t>$G$41</t>
  </si>
  <si>
    <t>$H$41</t>
  </si>
  <si>
    <t>$I$41</t>
  </si>
  <si>
    <t>$J$41</t>
  </si>
  <si>
    <t>$K$41</t>
  </si>
  <si>
    <t>$L$41</t>
  </si>
  <si>
    <t>$M$41</t>
  </si>
  <si>
    <t>$N$41</t>
  </si>
  <si>
    <t>$O$41</t>
  </si>
  <si>
    <t>$P$41</t>
  </si>
  <si>
    <t>$F$42</t>
  </si>
  <si>
    <t>$G$42</t>
  </si>
  <si>
    <t>$H$42</t>
  </si>
  <si>
    <t>$I$42</t>
  </si>
  <si>
    <t>$J$42</t>
  </si>
  <si>
    <t>$K$42</t>
  </si>
  <si>
    <t>$L$42</t>
  </si>
  <si>
    <t>$M$42</t>
  </si>
  <si>
    <t>$N$42</t>
  </si>
  <si>
    <t>$O$42</t>
  </si>
  <si>
    <t>$P$42</t>
  </si>
  <si>
    <t>$F$43</t>
  </si>
  <si>
    <t>$G$43</t>
  </si>
  <si>
    <t>$H$43</t>
  </si>
  <si>
    <t>$I$43</t>
  </si>
  <si>
    <t>$J$43</t>
  </si>
  <si>
    <t>$K$43</t>
  </si>
  <si>
    <t>$L$43</t>
  </si>
  <si>
    <t>$M$43</t>
  </si>
  <si>
    <t>$N$43</t>
  </si>
  <si>
    <t>$O$43</t>
  </si>
  <si>
    <t>$P$43</t>
  </si>
  <si>
    <t>$F$44</t>
  </si>
  <si>
    <t>$G$44</t>
  </si>
  <si>
    <t>$H$44</t>
  </si>
  <si>
    <t>$I$44</t>
  </si>
  <si>
    <t>$J$44</t>
  </si>
  <si>
    <t>$K$44</t>
  </si>
  <si>
    <t>$L$44</t>
  </si>
  <si>
    <t>$M$44</t>
  </si>
  <si>
    <t>$N$44</t>
  </si>
  <si>
    <t>$O$44</t>
  </si>
  <si>
    <t>$P$44</t>
  </si>
  <si>
    <t>$F$45</t>
  </si>
  <si>
    <t>$G$45</t>
  </si>
  <si>
    <t>$H$45</t>
  </si>
  <si>
    <t>$I$45</t>
  </si>
  <si>
    <t>$J$45</t>
  </si>
  <si>
    <t>$K$45</t>
  </si>
  <si>
    <t>$L$45</t>
  </si>
  <si>
    <t>$M$45</t>
  </si>
  <si>
    <t>$N$45</t>
  </si>
  <si>
    <t>$O$45</t>
  </si>
  <si>
    <t>$P$45</t>
  </si>
  <si>
    <t>$T$16</t>
  </si>
  <si>
    <t>$U$16</t>
  </si>
  <si>
    <t>$T$17</t>
  </si>
  <si>
    <t>$U$17</t>
  </si>
  <si>
    <t>$T$18</t>
  </si>
  <si>
    <t>$U$18</t>
  </si>
  <si>
    <t>$T$19</t>
  </si>
  <si>
    <t>$U$19</t>
  </si>
  <si>
    <t>$T$20</t>
  </si>
  <si>
    <t>$U$20</t>
  </si>
  <si>
    <t>$T$21</t>
  </si>
  <si>
    <t>$U$21</t>
  </si>
  <si>
    <t>$T$22</t>
  </si>
  <si>
    <t>$U$22</t>
  </si>
  <si>
    <t>$T$23</t>
  </si>
  <si>
    <t>$U$23</t>
  </si>
  <si>
    <t>$T$24</t>
  </si>
  <si>
    <t>$U$24</t>
  </si>
  <si>
    <t>$T$25</t>
  </si>
  <si>
    <t>$U$25</t>
  </si>
  <si>
    <t>$T$26</t>
  </si>
  <si>
    <t>$U$26</t>
  </si>
  <si>
    <t>$T$27</t>
  </si>
  <si>
    <t>$U$27</t>
  </si>
  <si>
    <t>$T$28</t>
  </si>
  <si>
    <t>$U$28</t>
  </si>
  <si>
    <t>$T$29</t>
  </si>
  <si>
    <t>$U$29</t>
  </si>
  <si>
    <t>$T$30</t>
  </si>
  <si>
    <t>$U$30</t>
  </si>
  <si>
    <t>$T$31</t>
  </si>
  <si>
    <t>$U$31</t>
  </si>
  <si>
    <t>$T$32</t>
  </si>
  <si>
    <t>$U$32</t>
  </si>
  <si>
    <t>$T$33</t>
  </si>
  <si>
    <t>$U$33</t>
  </si>
  <si>
    <t>$T$34</t>
  </si>
  <si>
    <t>$U$34</t>
  </si>
  <si>
    <t>$T$35</t>
  </si>
  <si>
    <t>$U$35</t>
  </si>
  <si>
    <t>$T$36</t>
  </si>
  <si>
    <t>$U$36</t>
  </si>
  <si>
    <t>$T$37</t>
  </si>
  <si>
    <t>$U$37</t>
  </si>
  <si>
    <t>$T$38</t>
  </si>
  <si>
    <t>$U$38</t>
  </si>
  <si>
    <t>$T$39</t>
  </si>
  <si>
    <t>$U$39</t>
  </si>
  <si>
    <t>$T$40</t>
  </si>
  <si>
    <t>$U$40</t>
  </si>
  <si>
    <t>$T$41</t>
  </si>
  <si>
    <t>$U$41</t>
  </si>
  <si>
    <t>$T$42</t>
  </si>
  <si>
    <t>$U$42</t>
  </si>
  <si>
    <t>$T$43</t>
  </si>
  <si>
    <t>$U$43</t>
  </si>
  <si>
    <t>$T$44</t>
  </si>
  <si>
    <t>$U$44</t>
  </si>
  <si>
    <t>$T$45</t>
  </si>
  <si>
    <t>$U$45</t>
  </si>
  <si>
    <t>G</t>
  </si>
  <si>
    <t>Ej specificerat</t>
  </si>
  <si>
    <t>Ej specificerad</t>
  </si>
  <si>
    <t>Ospecificerat</t>
  </si>
  <si>
    <t>F</t>
  </si>
  <si>
    <t>Tillgång</t>
  </si>
  <si>
    <t>(S1) Nationell ekonomi, totalt</t>
  </si>
  <si>
    <t>V</t>
  </si>
  <si>
    <t>Återstående löptid &lt;= 1 år</t>
  </si>
  <si>
    <t>H</t>
  </si>
  <si>
    <t>Återstående löptid &gt; 1 år &lt;= 2 år</t>
  </si>
  <si>
    <t>I</t>
  </si>
  <si>
    <t>Återstående löptid &gt; 2 år</t>
  </si>
  <si>
    <t>J</t>
  </si>
  <si>
    <t>Ej fördelad på återstående löptid</t>
  </si>
  <si>
    <t>K</t>
  </si>
  <si>
    <t>Banker inklusive centralbanker</t>
  </si>
  <si>
    <t>L</t>
  </si>
  <si>
    <t>Off sektor + off ägda ftg utom banker</t>
  </si>
  <si>
    <t>M</t>
  </si>
  <si>
    <t>N</t>
  </si>
  <si>
    <t>1 (S11)  Icke-finansiella företag</t>
  </si>
  <si>
    <t>O</t>
  </si>
  <si>
    <t>Hushåll + Hushållens icke-vinstdrivande</t>
  </si>
  <si>
    <t>P</t>
  </si>
  <si>
    <t>Ej motpartsfördelat</t>
  </si>
  <si>
    <t>Hong Kong</t>
  </si>
  <si>
    <t>Portugal</t>
  </si>
  <si>
    <t>Taiwan, Province of China</t>
  </si>
  <si>
    <t>Var.Värde</t>
  </si>
  <si>
    <t>Variabelkod</t>
  </si>
  <si>
    <t>Spec</t>
  </si>
  <si>
    <t>Kolumn</t>
  </si>
  <si>
    <t>Rad</t>
  </si>
  <si>
    <t>Kontoslag</t>
  </si>
  <si>
    <t>Löptid</t>
  </si>
  <si>
    <t>Säkrehet</t>
  </si>
  <si>
    <t>Land</t>
  </si>
  <si>
    <t>Motpart</t>
  </si>
  <si>
    <t>Valuta</t>
  </si>
  <si>
    <t>Länkar till instruktioner</t>
  </si>
  <si>
    <t>Links to instructions</t>
  </si>
  <si>
    <t>Här nedan finner ni snabblänkar till olika avsnitt i instruktionerna på SCB:s</t>
  </si>
  <si>
    <t>Here below you will find quick-links to instructions on Statisctics Swedens website</t>
  </si>
  <si>
    <t>uppgiftslämnarhemsida (http://www.scb.se/ruts). Internetuppkoppling krävs för att få</t>
  </si>
  <si>
    <t>(http://www.scb.se/ruts). Internet connection is required to access the instructions. Please click</t>
  </si>
  <si>
    <t>tillgång till instruktionerna. Klicka på de blåfärgade länkarna nedan.</t>
  </si>
  <si>
    <t xml:space="preserve"> on the blue colored links below.</t>
  </si>
  <si>
    <t>Generella instruktioner</t>
  </si>
  <si>
    <t>General instructions</t>
  </si>
  <si>
    <t>Blanketten</t>
  </si>
  <si>
    <t>The reporting template</t>
  </si>
  <si>
    <t>Mellanhavanden "Vilka uppgifter ska rapporteras samt hantering av mellanhavanden"</t>
  </si>
  <si>
    <t>Interoffice claims/liabilities "Which items should be inlcuded and handling of interoffice business"</t>
  </si>
  <si>
    <t>Totala fordringar</t>
  </si>
  <si>
    <t>Total claims</t>
  </si>
  <si>
    <t>Maturity</t>
  </si>
  <si>
    <t>Sektorfördelning</t>
  </si>
  <si>
    <t>Sectoral breakdown</t>
  </si>
  <si>
    <t xml:space="preserve">MFI/bank
</t>
  </si>
  <si>
    <t>MFI/banks</t>
  </si>
  <si>
    <t>Offentlig sektor inklusive centralbanker och internationella organisationer</t>
  </si>
  <si>
    <t>General government including central banks and international organisations</t>
  </si>
  <si>
    <t>Finansiella företag, ej MFI/Bank</t>
  </si>
  <si>
    <t>Non-bank financial institutions</t>
  </si>
  <si>
    <t>Icke-finansiella företag</t>
  </si>
  <si>
    <t>Non-finansial corporations</t>
  </si>
  <si>
    <t>Hushåll inklusive HIO</t>
  </si>
  <si>
    <t>Households including NPISH</t>
  </si>
  <si>
    <t>Ofördelat</t>
  </si>
  <si>
    <t>Unallocated  sector</t>
  </si>
  <si>
    <t>Värdering</t>
  </si>
  <si>
    <t>Valuation</t>
  </si>
  <si>
    <t>5_A_EF_X_X_X_AU_N122_V_B_A</t>
  </si>
  <si>
    <t>5_A_EF_X_X_X_AT_N122_V_B_A</t>
  </si>
  <si>
    <t>5_A_EF_X_X_X_BE_N122_V_B_A</t>
  </si>
  <si>
    <t>5_A_EF_X_X_X_BR_N122_V_B_A</t>
  </si>
  <si>
    <t>5_A_EF_X_X_X_CA_N122_V_B_A</t>
  </si>
  <si>
    <t>5_A_EF_X_X_X_CL_N122_V_B_A</t>
  </si>
  <si>
    <t>5_A_EF_X_X_X_DK_N122_V_B_A</t>
  </si>
  <si>
    <t>5_A_EF_X_X_X_FI_N122_V_B_A</t>
  </si>
  <si>
    <t>5_A_EF_X_X_X_FR_N122_V_B_A</t>
  </si>
  <si>
    <t>5_A_EF_X_X_X_DE_N122_V_B_A</t>
  </si>
  <si>
    <t>5_A_EF_X_X_X_GR_N122_V_B_A</t>
  </si>
  <si>
    <t>5_A_EF_X_X_X_HK_N122_V_B_A</t>
  </si>
  <si>
    <t>5_A_EF_X_X_X_IN_N122_V_B_A</t>
  </si>
  <si>
    <t>5_A_EF_X_X_X_IE_N122_V_B_A</t>
  </si>
  <si>
    <t>5_A_EF_X_X_X_IT_N122_V_B_A</t>
  </si>
  <si>
    <t>5_A_EF_X_X_X_JP_N122_V_B_A</t>
  </si>
  <si>
    <t>5_A_EF_X_X_X_LU_N122_V_B_A</t>
  </si>
  <si>
    <t>5_A_EF_X_X_X_MX_N122_V_B_A</t>
  </si>
  <si>
    <t>5_A_EF_X_X_X_NL_N122_V_B_A</t>
  </si>
  <si>
    <t>5_A_EF_X_X_X_NO_N122_V_B_A</t>
  </si>
  <si>
    <t>5_A_EF_X_X_X_PA_N122_V_B_A</t>
  </si>
  <si>
    <t>5_A_EF_X_X_X_PT_N122_V_B_A</t>
  </si>
  <si>
    <t>5_A_EF_X_X_X_SG_N122_V_B_A</t>
  </si>
  <si>
    <t>5_A_EF_X_X_X_ES_N122_V_B_A</t>
  </si>
  <si>
    <t>5_A_EF_X_X_X_1E_N122_V_B_A2</t>
  </si>
  <si>
    <t>5_A_EF_X_X_X_CH_N122_V_B_A</t>
  </si>
  <si>
    <t>5_A_EF_X_X_X_TW_N122_V_B_A</t>
  </si>
  <si>
    <t>5_A_EF_X_X_X_TR_N122_V_B_A</t>
  </si>
  <si>
    <t>5_A_EF_X_X_X_U1_N122_V_B_A</t>
  </si>
  <si>
    <t>5_A_EF_X_X_X_US_N122_V_B_A</t>
  </si>
  <si>
    <t>Icke-monetära finansinstitut</t>
  </si>
  <si>
    <t>Version 7, 2013-12-31 -&gt;</t>
  </si>
  <si>
    <t>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</si>
</sst>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r&quot;;[Red]\-#,##0\ &quot;kr&quot;"/>
    <numFmt numFmtId="164" formatCode="#,##0;[Red]&quot;-&quot;#,##0"/>
  </numFmts>
  <fonts count="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vertAlign val="superscript"/>
      <sz val="11"/>
      <name val="Times New Roman"/>
      <family val="1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1"/>
      <name val="Arial"/>
      <family val="2"/>
    </font>
    <font>
      <b/>
      <sz val="9"/>
      <color indexed="10"/>
      <name val="Arial"/>
      <family val="2"/>
    </font>
    <font>
      <u/>
      <sz val="6.75"/>
      <color indexed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12"/>
      <color indexed="12"/>
      <name val="Arial"/>
      <family val="2"/>
    </font>
    <font>
      <sz val="16"/>
      <color indexed="51"/>
      <name val="Arial"/>
      <family val="2"/>
    </font>
    <font>
      <sz val="10"/>
      <color indexed="52"/>
      <name val="Arial"/>
      <family val="2"/>
    </font>
    <font>
      <i/>
      <sz val="9"/>
      <color theme="1"/>
      <name val="Calibri"/>
      <family val="2"/>
      <scheme val="minor"/>
    </font>
    <font>
      <sz val="8"/>
      <color indexed="12"/>
      <name val="Helvetica"/>
      <family val="2"/>
    </font>
    <font>
      <b/>
      <i/>
      <sz val="9"/>
      <name val="Helvetica"/>
      <family val="2"/>
    </font>
    <font>
      <sz val="9"/>
      <name val="Helvetica"/>
      <family val="2"/>
    </font>
    <font>
      <sz val="8"/>
      <name val="Helvetica"/>
      <family val="2"/>
    </font>
    <font>
      <sz val="8"/>
      <color theme="1"/>
      <name val="Calibri"/>
      <family val="2"/>
      <scheme val="minor"/>
    </font>
    <font>
      <sz val="8"/>
      <color theme="0"/>
      <name val="Helvetica"/>
      <family val="2"/>
    </font>
    <font>
      <sz val="9"/>
      <color theme="1"/>
      <name val="Calibri"/>
      <family val="2"/>
      <scheme val="minor"/>
    </font>
    <font>
      <sz val="10"/>
      <color indexed="9"/>
      <name val="Arial"/>
      <family val="2"/>
    </font>
    <font>
      <sz val="11"/>
      <color rgb="FF000000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u/>
      <sz val="11"/>
      <color rgb="FF0070C0"/>
      <name val="Times New Roman"/>
      <family val="1"/>
    </font>
    <font>
      <b/>
      <u/>
      <sz val="11"/>
      <color rgb="FF0070C0"/>
      <name val="Times New Roman"/>
      <family val="1"/>
    </font>
    <font>
      <sz val="12"/>
      <color theme="1"/>
      <name val="Times New Roman"/>
      <family val="1"/>
    </font>
    <font>
      <u/>
      <sz val="12"/>
      <color rgb="FF0070C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thin">
        <color indexed="64"/>
      </right>
      <top style="dotted">
        <color indexed="22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ck">
        <color indexed="51"/>
      </top>
      <bottom/>
      <diagonal/>
    </border>
    <border>
      <left/>
      <right style="thick">
        <color indexed="51"/>
      </right>
      <top style="thick">
        <color indexed="51"/>
      </top>
      <bottom/>
      <diagonal/>
    </border>
    <border>
      <left/>
      <right style="thick">
        <color indexed="51"/>
      </right>
      <top/>
      <bottom/>
      <diagonal/>
    </border>
    <border>
      <left/>
      <right/>
      <top/>
      <bottom style="thick">
        <color indexed="51"/>
      </bottom>
      <diagonal/>
    </border>
    <border>
      <left/>
      <right style="thick">
        <color indexed="51"/>
      </right>
      <top/>
      <bottom style="thick">
        <color indexed="51"/>
      </bottom>
      <diagonal/>
    </border>
    <border>
      <left style="thick">
        <color indexed="51"/>
      </left>
      <right/>
      <top style="thick">
        <color indexed="51"/>
      </top>
      <bottom/>
      <diagonal/>
    </border>
    <border>
      <left style="thick">
        <color indexed="51"/>
      </left>
      <right/>
      <top/>
      <bottom style="thick">
        <color indexed="51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6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164" fontId="6" fillId="0" borderId="0" applyFont="0" applyFill="0" applyBorder="0" applyAlignment="0" applyProtection="0"/>
    <xf numFmtId="6" fontId="6" fillId="0" borderId="0" applyFont="0" applyFill="0" applyBorder="0" applyAlignment="0" applyProtection="0"/>
  </cellStyleXfs>
  <cellXfs count="305">
    <xf numFmtId="0" fontId="0" fillId="0" borderId="0" xfId="0"/>
    <xf numFmtId="0" fontId="9" fillId="4" borderId="0" xfId="0" applyFont="1" applyFill="1" applyBorder="1" applyAlignment="1" applyProtection="1">
      <alignment horizontal="left" vertical="center"/>
      <protection hidden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3" fontId="18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8" fillId="5" borderId="24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8" fillId="5" borderId="30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6" fillId="5" borderId="32" xfId="0" applyNumberFormat="1" applyFont="1" applyFill="1" applyBorder="1" applyAlignment="1" applyProtection="1">
      <alignment horizontal="center" vertical="center" wrapText="1"/>
    </xf>
    <xf numFmtId="0" fontId="38" fillId="5" borderId="1" xfId="0" applyFont="1" applyFill="1" applyBorder="1" applyAlignment="1" applyProtection="1">
      <alignment horizontal="left"/>
    </xf>
    <xf numFmtId="0" fontId="38" fillId="5" borderId="8" xfId="0" applyFont="1" applyFill="1" applyBorder="1" applyAlignment="1" applyProtection="1">
      <alignment horizontal="center"/>
    </xf>
    <xf numFmtId="0" fontId="40" fillId="5" borderId="12" xfId="0" applyFont="1" applyFill="1" applyBorder="1" applyProtection="1"/>
    <xf numFmtId="0" fontId="42" fillId="5" borderId="0" xfId="0" applyFont="1" applyFill="1" applyBorder="1" applyProtection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6" borderId="0" xfId="0" applyFill="1" applyProtection="1">
      <protection locked="0"/>
    </xf>
    <xf numFmtId="0" fontId="0" fillId="5" borderId="48" xfId="0" applyFill="1" applyBorder="1" applyProtection="1">
      <protection locked="0"/>
    </xf>
    <xf numFmtId="0" fontId="0" fillId="5" borderId="43" xfId="0" applyFill="1" applyBorder="1" applyProtection="1">
      <protection locked="0"/>
    </xf>
    <xf numFmtId="0" fontId="0" fillId="5" borderId="44" xfId="0" applyFill="1" applyBorder="1" applyProtection="1">
      <protection locked="0"/>
    </xf>
    <xf numFmtId="0" fontId="0" fillId="6" borderId="45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45" xfId="0" applyFill="1" applyBorder="1" applyProtection="1">
      <protection locked="0"/>
    </xf>
    <xf numFmtId="0" fontId="35" fillId="5" borderId="0" xfId="0" applyFont="1" applyFill="1" applyBorder="1" applyProtection="1">
      <protection locked="0"/>
    </xf>
    <xf numFmtId="0" fontId="34" fillId="5" borderId="0" xfId="0" applyFont="1" applyFill="1" applyBorder="1" applyAlignment="1" applyProtection="1">
      <alignment wrapText="1"/>
      <protection locked="0"/>
    </xf>
    <xf numFmtId="14" fontId="37" fillId="6" borderId="45" xfId="0" applyNumberFormat="1" applyFont="1" applyFill="1" applyBorder="1" applyAlignment="1" applyProtection="1">
      <alignment horizontal="left"/>
      <protection locked="0"/>
    </xf>
    <xf numFmtId="0" fontId="36" fillId="5" borderId="0" xfId="0" applyFont="1" applyFill="1" applyProtection="1">
      <protection locked="0"/>
    </xf>
    <xf numFmtId="14" fontId="37" fillId="5" borderId="45" xfId="0" applyNumberFormat="1" applyFont="1" applyFill="1" applyBorder="1" applyAlignment="1" applyProtection="1">
      <alignment horizontal="left"/>
      <protection locked="0"/>
    </xf>
    <xf numFmtId="0" fontId="0" fillId="5" borderId="0" xfId="0" applyFill="1" applyBorder="1" applyProtection="1">
      <protection locked="0"/>
    </xf>
    <xf numFmtId="0" fontId="37" fillId="6" borderId="45" xfId="0" applyFont="1" applyFill="1" applyBorder="1" applyProtection="1">
      <protection locked="0"/>
    </xf>
    <xf numFmtId="0" fontId="37" fillId="5" borderId="45" xfId="0" applyFont="1" applyFill="1" applyBorder="1" applyProtection="1">
      <protection locked="0"/>
    </xf>
    <xf numFmtId="0" fontId="38" fillId="5" borderId="0" xfId="0" applyFont="1" applyFill="1" applyBorder="1" applyProtection="1">
      <protection locked="0"/>
    </xf>
    <xf numFmtId="0" fontId="39" fillId="6" borderId="45" xfId="0" applyFont="1" applyFill="1" applyBorder="1" applyAlignment="1" applyProtection="1">
      <alignment horizontal="left"/>
      <protection locked="0"/>
    </xf>
    <xf numFmtId="0" fontId="36" fillId="5" borderId="0" xfId="0" applyFont="1" applyFill="1" applyAlignment="1" applyProtection="1">
      <protection locked="0"/>
    </xf>
    <xf numFmtId="0" fontId="39" fillId="5" borderId="45" xfId="0" applyFont="1" applyFill="1" applyBorder="1" applyAlignment="1" applyProtection="1">
      <alignment horizontal="left"/>
      <protection locked="0"/>
    </xf>
    <xf numFmtId="0" fontId="40" fillId="5" borderId="0" xfId="0" applyFont="1" applyFill="1" applyBorder="1" applyProtection="1">
      <protection locked="0"/>
    </xf>
    <xf numFmtId="0" fontId="0" fillId="5" borderId="0" xfId="0" applyFill="1" applyBorder="1" applyAlignment="1" applyProtection="1">
      <alignment horizontal="center" wrapText="1"/>
      <protection locked="0"/>
    </xf>
    <xf numFmtId="0" fontId="42" fillId="5" borderId="0" xfId="0" applyFont="1" applyFill="1" applyBorder="1" applyProtection="1">
      <protection locked="0"/>
    </xf>
    <xf numFmtId="0" fontId="15" fillId="5" borderId="0" xfId="0" applyFont="1" applyFill="1" applyBorder="1" applyAlignment="1" applyProtection="1">
      <alignment wrapText="1"/>
      <protection locked="0"/>
    </xf>
    <xf numFmtId="0" fontId="43" fillId="5" borderId="0" xfId="0" applyFont="1" applyFill="1" applyProtection="1">
      <protection locked="0"/>
    </xf>
    <xf numFmtId="0" fontId="44" fillId="5" borderId="49" xfId="0" applyFont="1" applyFill="1" applyBorder="1" applyProtection="1">
      <protection locked="0"/>
    </xf>
    <xf numFmtId="0" fontId="44" fillId="5" borderId="46" xfId="0" applyFont="1" applyFill="1" applyBorder="1" applyProtection="1">
      <protection locked="0"/>
    </xf>
    <xf numFmtId="0" fontId="0" fillId="5" borderId="47" xfId="0" applyFill="1" applyBorder="1" applyProtection="1">
      <protection locked="0"/>
    </xf>
    <xf numFmtId="0" fontId="6" fillId="5" borderId="0" xfId="6" applyFill="1" applyProtection="1">
      <protection locked="0"/>
    </xf>
    <xf numFmtId="0" fontId="30" fillId="5" borderId="2" xfId="6" applyFont="1" applyFill="1" applyBorder="1" applyProtection="1">
      <protection locked="0"/>
    </xf>
    <xf numFmtId="0" fontId="30" fillId="5" borderId="4" xfId="6" applyFont="1" applyFill="1" applyBorder="1" applyProtection="1">
      <protection locked="0"/>
    </xf>
    <xf numFmtId="0" fontId="4" fillId="5" borderId="0" xfId="5" applyFont="1" applyFill="1" applyProtection="1">
      <protection locked="0"/>
    </xf>
    <xf numFmtId="0" fontId="31" fillId="5" borderId="0" xfId="6" applyFont="1" applyFill="1" applyProtection="1">
      <protection locked="0"/>
    </xf>
    <xf numFmtId="0" fontId="30" fillId="5" borderId="0" xfId="0" applyFont="1" applyFill="1" applyProtection="1">
      <protection locked="0"/>
    </xf>
    <xf numFmtId="0" fontId="30" fillId="5" borderId="6" xfId="6" applyFont="1" applyFill="1" applyBorder="1" applyProtection="1">
      <protection locked="0"/>
    </xf>
    <xf numFmtId="0" fontId="30" fillId="5" borderId="13" xfId="6" applyFont="1" applyFill="1" applyBorder="1" applyAlignment="1" applyProtection="1">
      <protection locked="0"/>
    </xf>
    <xf numFmtId="0" fontId="30" fillId="5" borderId="0" xfId="6" applyFont="1" applyFill="1" applyProtection="1">
      <protection locked="0"/>
    </xf>
    <xf numFmtId="0" fontId="4" fillId="5" borderId="0" xfId="6" applyFont="1" applyFill="1" applyProtection="1">
      <protection locked="0"/>
    </xf>
    <xf numFmtId="0" fontId="6" fillId="5" borderId="0" xfId="6" applyFont="1" applyFill="1" applyProtection="1">
      <protection locked="0"/>
    </xf>
    <xf numFmtId="0" fontId="25" fillId="5" borderId="0" xfId="6" applyFont="1" applyFill="1" applyProtection="1"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49" fontId="0" fillId="3" borderId="0" xfId="0" applyNumberForma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 hidden="1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5" fillId="4" borderId="2" xfId="1" applyFont="1" applyFill="1" applyBorder="1" applyAlignment="1" applyProtection="1">
      <alignment horizontal="left" vertical="center"/>
      <protection locked="0"/>
    </xf>
    <xf numFmtId="0" fontId="5" fillId="5" borderId="2" xfId="1" applyFont="1" applyFill="1" applyBorder="1" applyAlignment="1" applyProtection="1">
      <alignment horizontal="left" vertical="center"/>
      <protection locked="0"/>
    </xf>
    <xf numFmtId="49" fontId="5" fillId="5" borderId="2" xfId="1" applyNumberFormat="1" applyFont="1" applyFill="1" applyBorder="1" applyAlignment="1" applyProtection="1">
      <alignment horizontal="center" vertical="center"/>
      <protection locked="0"/>
    </xf>
    <xf numFmtId="49" fontId="7" fillId="2" borderId="3" xfId="0" applyNumberFormat="1" applyFont="1" applyFill="1" applyBorder="1" applyAlignment="1" applyProtection="1">
      <alignment horizontal="center" vertical="center"/>
      <protection locked="0" hidden="1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49" fontId="5" fillId="5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 hidden="1"/>
    </xf>
    <xf numFmtId="0" fontId="9" fillId="4" borderId="0" xfId="0" applyFont="1" applyFill="1" applyBorder="1" applyAlignment="1" applyProtection="1">
      <alignment horizontal="left" vertical="center"/>
      <protection locked="0" hidden="1"/>
    </xf>
    <xf numFmtId="0" fontId="8" fillId="4" borderId="0" xfId="0" applyFont="1" applyFill="1" applyBorder="1" applyAlignment="1" applyProtection="1">
      <alignment horizontal="left" vertical="center"/>
      <protection locked="0" hidden="1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center"/>
      <protection locked="0" hidden="1"/>
    </xf>
    <xf numFmtId="0" fontId="8" fillId="5" borderId="0" xfId="0" applyFont="1" applyFill="1" applyBorder="1" applyAlignment="1" applyProtection="1">
      <alignment vertical="center"/>
      <protection locked="0" hidden="1"/>
    </xf>
    <xf numFmtId="49" fontId="8" fillId="5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 hidden="1"/>
    </xf>
    <xf numFmtId="0" fontId="8" fillId="5" borderId="0" xfId="0" applyFont="1" applyFill="1" applyBorder="1" applyAlignment="1" applyProtection="1">
      <alignment vertical="center"/>
      <protection locked="0"/>
    </xf>
    <xf numFmtId="49" fontId="8" fillId="5" borderId="6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8" fillId="4" borderId="0" xfId="1" applyFont="1" applyFill="1" applyBorder="1" applyAlignment="1" applyProtection="1">
      <alignment horizontal="left" vertical="center"/>
      <protection locked="0"/>
    </xf>
    <xf numFmtId="0" fontId="9" fillId="5" borderId="0" xfId="0" applyFont="1" applyFill="1" applyBorder="1" applyAlignment="1" applyProtection="1">
      <alignment horizontal="left" vertical="center"/>
      <protection locked="0" hidden="1"/>
    </xf>
    <xf numFmtId="49" fontId="10" fillId="5" borderId="0" xfId="0" applyNumberFormat="1" applyFont="1" applyFill="1" applyBorder="1" applyAlignment="1" applyProtection="1">
      <alignment vertical="center"/>
      <protection locked="0"/>
    </xf>
    <xf numFmtId="49" fontId="8" fillId="5" borderId="0" xfId="0" applyNumberFormat="1" applyFont="1" applyFill="1" applyBorder="1" applyAlignment="1" applyProtection="1">
      <alignment vertical="center"/>
      <protection locked="0"/>
    </xf>
    <xf numFmtId="49" fontId="8" fillId="5" borderId="6" xfId="0" applyNumberFormat="1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 hidden="1"/>
    </xf>
    <xf numFmtId="0" fontId="12" fillId="4" borderId="0" xfId="2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 hidden="1"/>
    </xf>
    <xf numFmtId="0" fontId="11" fillId="4" borderId="7" xfId="0" applyFont="1" applyFill="1" applyBorder="1" applyAlignment="1" applyProtection="1">
      <alignment horizontal="center" vertical="center"/>
      <protection locked="0" hidden="1"/>
    </xf>
    <xf numFmtId="0" fontId="11" fillId="5" borderId="0" xfId="0" applyFont="1" applyFill="1" applyBorder="1" applyAlignment="1" applyProtection="1">
      <alignment horizontal="center" vertical="center"/>
      <protection locked="0" hidden="1"/>
    </xf>
    <xf numFmtId="49" fontId="11" fillId="5" borderId="0" xfId="0" applyNumberFormat="1" applyFont="1" applyFill="1" applyBorder="1" applyAlignment="1" applyProtection="1">
      <alignment vertical="center"/>
      <protection locked="0"/>
    </xf>
    <xf numFmtId="0" fontId="11" fillId="5" borderId="0" xfId="0" applyFont="1" applyFill="1" applyBorder="1" applyAlignment="1" applyProtection="1">
      <alignment vertical="center"/>
      <protection locked="0"/>
    </xf>
    <xf numFmtId="49" fontId="11" fillId="5" borderId="6" xfId="0" applyNumberFormat="1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 applyProtection="1">
      <alignment horizontal="center" vertical="center"/>
      <protection locked="0" hidden="1"/>
    </xf>
    <xf numFmtId="0" fontId="13" fillId="6" borderId="1" xfId="0" applyFont="1" applyFill="1" applyBorder="1" applyAlignment="1" applyProtection="1">
      <alignment horizontal="center" vertical="center"/>
      <protection locked="0" hidden="1"/>
    </xf>
    <xf numFmtId="0" fontId="13" fillId="6" borderId="2" xfId="0" applyFont="1" applyFill="1" applyBorder="1" applyAlignment="1" applyProtection="1">
      <alignment horizontal="center" vertical="center"/>
      <protection locked="0" hidden="1"/>
    </xf>
    <xf numFmtId="0" fontId="7" fillId="6" borderId="8" xfId="0" applyFont="1" applyFill="1" applyBorder="1" applyAlignment="1" applyProtection="1">
      <alignment horizontal="center" vertical="center"/>
      <protection locked="0" hidden="1"/>
    </xf>
    <xf numFmtId="49" fontId="13" fillId="5" borderId="3" xfId="0" applyNumberFormat="1" applyFont="1" applyFill="1" applyBorder="1" applyAlignment="1" applyProtection="1">
      <alignment horizontal="center" vertical="center"/>
      <protection locked="0" hidden="1"/>
    </xf>
    <xf numFmtId="49" fontId="7" fillId="2" borderId="0" xfId="0" applyNumberFormat="1" applyFont="1" applyFill="1" applyBorder="1" applyAlignment="1" applyProtection="1">
      <alignment horizontal="center" vertical="center"/>
      <protection locked="0" hidden="1"/>
    </xf>
    <xf numFmtId="49" fontId="13" fillId="5" borderId="6" xfId="0" applyNumberFormat="1" applyFont="1" applyFill="1" applyBorder="1" applyAlignment="1" applyProtection="1">
      <alignment horizontal="center" vertical="center"/>
      <protection locked="0" hidden="1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 hidden="1"/>
    </xf>
    <xf numFmtId="0" fontId="7" fillId="6" borderId="5" xfId="0" applyFont="1" applyFill="1" applyBorder="1" applyAlignment="1" applyProtection="1">
      <alignment horizontal="center" vertical="center"/>
      <protection locked="0" hidden="1"/>
    </xf>
    <xf numFmtId="0" fontId="7" fillId="6" borderId="0" xfId="0" applyFont="1" applyFill="1" applyBorder="1" applyAlignment="1" applyProtection="1">
      <alignment horizontal="center" vertical="center"/>
      <protection locked="0" hidden="1"/>
    </xf>
    <xf numFmtId="0" fontId="7" fillId="6" borderId="3" xfId="0" applyFont="1" applyFill="1" applyBorder="1" applyAlignment="1" applyProtection="1">
      <alignment horizontal="center" vertical="center"/>
      <protection locked="0" hidden="1"/>
    </xf>
    <xf numFmtId="49" fontId="7" fillId="5" borderId="6" xfId="0" applyNumberFormat="1" applyFont="1" applyFill="1" applyBorder="1" applyAlignment="1" applyProtection="1">
      <alignment horizontal="center" vertical="center"/>
      <protection locked="0" hidden="1"/>
    </xf>
    <xf numFmtId="49" fontId="7" fillId="5" borderId="3" xfId="0" applyNumberFormat="1" applyFont="1" applyFill="1" applyBorder="1" applyAlignment="1" applyProtection="1">
      <alignment horizontal="center" vertical="center"/>
      <protection locked="0" hidden="1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49" fontId="7" fillId="4" borderId="6" xfId="0" applyNumberFormat="1" applyFont="1" applyFill="1" applyBorder="1" applyAlignment="1" applyProtection="1">
      <alignment horizontal="center" vertical="center"/>
      <protection locked="0" hidden="1"/>
    </xf>
    <xf numFmtId="49" fontId="7" fillId="4" borderId="3" xfId="0" applyNumberFormat="1" applyFont="1" applyFill="1" applyBorder="1" applyAlignment="1" applyProtection="1">
      <alignment horizontal="center" vertical="center"/>
      <protection locked="0" hidden="1"/>
    </xf>
    <xf numFmtId="0" fontId="17" fillId="6" borderId="14" xfId="0" applyFont="1" applyFill="1" applyBorder="1" applyAlignment="1" applyProtection="1">
      <alignment vertical="center" wrapText="1"/>
      <protection locked="0"/>
    </xf>
    <xf numFmtId="0" fontId="17" fillId="6" borderId="15" xfId="0" applyFont="1" applyFill="1" applyBorder="1" applyAlignment="1" applyProtection="1">
      <alignment vertical="center" wrapText="1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 hidden="1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5" borderId="5" xfId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 hidden="1"/>
    </xf>
    <xf numFmtId="49" fontId="11" fillId="5" borderId="3" xfId="1" applyNumberFormat="1" applyFont="1" applyFill="1" applyBorder="1" applyAlignment="1" applyProtection="1">
      <alignment horizontal="center" vertical="center"/>
      <protection locked="0"/>
    </xf>
    <xf numFmtId="49" fontId="11" fillId="2" borderId="5" xfId="1" applyNumberFormat="1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 hidden="1"/>
    </xf>
    <xf numFmtId="3" fontId="18" fillId="7" borderId="24" xfId="0" applyNumberFormat="1" applyFont="1" applyFill="1" applyBorder="1" applyAlignment="1" applyProtection="1">
      <alignment horizontal="right" vertical="center" wrapText="1"/>
      <protection locked="0"/>
    </xf>
    <xf numFmtId="3" fontId="18" fillId="5" borderId="3" xfId="1" applyNumberFormat="1" applyFont="1" applyFill="1" applyBorder="1" applyAlignment="1" applyProtection="1">
      <alignment horizontal="right" vertical="center"/>
      <protection locked="0"/>
    </xf>
    <xf numFmtId="3" fontId="18" fillId="2" borderId="5" xfId="1" applyNumberFormat="1" applyFont="1" applyFill="1" applyBorder="1" applyAlignment="1" applyProtection="1">
      <alignment horizontal="right" vertical="center"/>
      <protection locked="0"/>
    </xf>
    <xf numFmtId="0" fontId="0" fillId="5" borderId="5" xfId="0" applyFont="1" applyFill="1" applyBorder="1" applyAlignment="1" applyProtection="1">
      <alignment vertical="center"/>
      <protection locked="0"/>
    </xf>
    <xf numFmtId="3" fontId="6" fillId="5" borderId="3" xfId="1" applyNumberFormat="1" applyFont="1" applyFill="1" applyBorder="1" applyAlignment="1" applyProtection="1">
      <alignment horizontal="right" vertical="center"/>
      <protection locked="0"/>
    </xf>
    <xf numFmtId="0" fontId="6" fillId="5" borderId="5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18" fillId="5" borderId="5" xfId="0" applyFont="1" applyFill="1" applyBorder="1" applyAlignment="1" applyProtection="1">
      <alignment vertical="center"/>
      <protection locked="0"/>
    </xf>
    <xf numFmtId="0" fontId="4" fillId="5" borderId="27" xfId="0" applyFont="1" applyFill="1" applyBorder="1" applyAlignment="1" applyProtection="1">
      <alignment horizontal="center" vertical="center"/>
      <protection locked="0" hidden="1"/>
    </xf>
    <xf numFmtId="0" fontId="0" fillId="5" borderId="0" xfId="0" applyFill="1" applyBorder="1" applyAlignment="1" applyProtection="1">
      <alignment vertical="center"/>
      <protection locked="0"/>
    </xf>
    <xf numFmtId="3" fontId="6" fillId="5" borderId="0" xfId="0" applyNumberFormat="1" applyFont="1" applyFill="1" applyBorder="1" applyAlignment="1" applyProtection="1">
      <alignment horizontal="right" vertical="center"/>
      <protection locked="0"/>
    </xf>
    <xf numFmtId="3" fontId="6" fillId="0" borderId="6" xfId="0" applyNumberFormat="1" applyFont="1" applyFill="1" applyBorder="1" applyAlignment="1" applyProtection="1">
      <alignment horizontal="right" vertical="center"/>
      <protection locked="0"/>
    </xf>
    <xf numFmtId="3" fontId="6" fillId="2" borderId="0" xfId="0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3" fontId="6" fillId="4" borderId="0" xfId="0" applyNumberFormat="1" applyFont="1" applyFill="1" applyBorder="1" applyAlignment="1" applyProtection="1">
      <alignment horizontal="right" vertical="center"/>
      <protection locked="0"/>
    </xf>
    <xf numFmtId="3" fontId="6" fillId="4" borderId="6" xfId="0" applyNumberFormat="1" applyFont="1" applyFill="1" applyBorder="1" applyAlignment="1" applyProtection="1">
      <alignment horizontal="right" vertical="center"/>
      <protection locked="0"/>
    </xf>
    <xf numFmtId="0" fontId="0" fillId="5" borderId="12" xfId="0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3" fontId="6" fillId="4" borderId="7" xfId="0" applyNumberFormat="1" applyFont="1" applyFill="1" applyBorder="1" applyAlignment="1" applyProtection="1">
      <alignment horizontal="right" vertical="center"/>
      <protection locked="0"/>
    </xf>
    <xf numFmtId="3" fontId="6" fillId="4" borderId="13" xfId="0" applyNumberFormat="1" applyFont="1" applyFill="1" applyBorder="1" applyAlignment="1" applyProtection="1">
      <alignment horizontal="right" vertical="center"/>
      <protection locked="0"/>
    </xf>
    <xf numFmtId="3" fontId="6" fillId="2" borderId="5" xfId="0" applyNumberFormat="1" applyFont="1" applyFill="1" applyBorder="1" applyAlignment="1" applyProtection="1">
      <alignment horizontal="right" vertical="center"/>
      <protection locked="0"/>
    </xf>
    <xf numFmtId="0" fontId="0" fillId="5" borderId="7" xfId="0" applyFill="1" applyBorder="1" applyAlignment="1" applyProtection="1">
      <alignment vertical="center"/>
      <protection locked="0"/>
    </xf>
    <xf numFmtId="3" fontId="6" fillId="3" borderId="0" xfId="0" applyNumberFormat="1" applyFont="1" applyFill="1" applyAlignment="1" applyProtection="1">
      <alignment horizontal="right" vertical="center"/>
      <protection locked="0"/>
    </xf>
    <xf numFmtId="3" fontId="6" fillId="3" borderId="0" xfId="0" applyNumberFormat="1" applyFont="1" applyFill="1" applyBorder="1" applyAlignment="1" applyProtection="1">
      <alignment horizontal="right" vertical="center"/>
      <protection locked="0"/>
    </xf>
    <xf numFmtId="49" fontId="0" fillId="2" borderId="0" xfId="0" applyNumberForma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vertical="center" wrapText="1"/>
      <protection locked="0"/>
    </xf>
    <xf numFmtId="0" fontId="4" fillId="0" borderId="38" xfId="0" applyFont="1" applyFill="1" applyBorder="1" applyAlignment="1" applyProtection="1">
      <alignment vertical="center"/>
      <protection locked="0"/>
    </xf>
    <xf numFmtId="0" fontId="19" fillId="5" borderId="0" xfId="0" applyFont="1" applyFill="1" applyProtection="1">
      <protection locked="0"/>
    </xf>
    <xf numFmtId="0" fontId="6" fillId="5" borderId="0" xfId="0" applyFont="1" applyFill="1" applyBorder="1" applyAlignment="1" applyProtection="1">
      <alignment vertical="center"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6" fillId="4" borderId="0" xfId="2" applyFont="1" applyFill="1" applyBorder="1" applyAlignment="1" applyProtection="1">
      <alignment vertical="center"/>
      <protection locked="0"/>
    </xf>
    <xf numFmtId="0" fontId="4" fillId="4" borderId="0" xfId="2" applyFont="1" applyFill="1" applyBorder="1" applyAlignment="1" applyProtection="1">
      <alignment horizontal="center" vertical="center"/>
      <protection locked="0"/>
    </xf>
    <xf numFmtId="0" fontId="6" fillId="5" borderId="0" xfId="2" applyFont="1" applyFill="1" applyBorder="1" applyAlignment="1" applyProtection="1">
      <alignment vertical="center"/>
      <protection locked="0"/>
    </xf>
    <xf numFmtId="0" fontId="4" fillId="5" borderId="0" xfId="2" applyFont="1" applyFill="1" applyBorder="1" applyAlignment="1" applyProtection="1">
      <alignment horizontal="center" vertical="center"/>
      <protection locked="0"/>
    </xf>
    <xf numFmtId="0" fontId="4" fillId="5" borderId="0" xfId="2" applyFont="1" applyFill="1" applyBorder="1" applyAlignment="1" applyProtection="1">
      <alignment vertical="center"/>
      <protection locked="0"/>
    </xf>
    <xf numFmtId="0" fontId="27" fillId="5" borderId="0" xfId="2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Protection="1"/>
    <xf numFmtId="0" fontId="35" fillId="5" borderId="0" xfId="0" applyFont="1" applyFill="1" applyBorder="1" applyProtection="1"/>
    <xf numFmtId="0" fontId="36" fillId="5" borderId="0" xfId="0" applyFont="1" applyFill="1" applyProtection="1"/>
    <xf numFmtId="3" fontId="41" fillId="5" borderId="16" xfId="0" applyNumberFormat="1" applyFont="1" applyFill="1" applyBorder="1" applyAlignment="1" applyProtection="1">
      <alignment horizontal="center" wrapText="1"/>
    </xf>
    <xf numFmtId="0" fontId="28" fillId="5" borderId="0" xfId="0" applyFont="1" applyFill="1" applyProtection="1"/>
    <xf numFmtId="0" fontId="29" fillId="5" borderId="1" xfId="6" applyFont="1" applyFill="1" applyBorder="1" applyProtection="1"/>
    <xf numFmtId="0" fontId="23" fillId="5" borderId="0" xfId="5" applyFont="1" applyFill="1" applyProtection="1"/>
    <xf numFmtId="0" fontId="30" fillId="5" borderId="0" xfId="0" applyFont="1" applyFill="1" applyProtection="1"/>
    <xf numFmtId="0" fontId="29" fillId="5" borderId="5" xfId="6" applyFont="1" applyFill="1" applyBorder="1" applyProtection="1"/>
    <xf numFmtId="0" fontId="29" fillId="5" borderId="6" xfId="6" applyFont="1" applyFill="1" applyBorder="1" applyProtection="1"/>
    <xf numFmtId="0" fontId="4" fillId="5" borderId="0" xfId="0" applyFont="1" applyFill="1" applyProtection="1"/>
    <xf numFmtId="0" fontId="32" fillId="5" borderId="0" xfId="0" applyFont="1" applyFill="1" applyProtection="1"/>
    <xf numFmtId="0" fontId="6" fillId="5" borderId="0" xfId="6" applyFill="1" applyProtection="1"/>
    <xf numFmtId="0" fontId="29" fillId="5" borderId="0" xfId="0" applyFont="1" applyFill="1" applyProtection="1"/>
    <xf numFmtId="0" fontId="6" fillId="5" borderId="0" xfId="0" applyFont="1" applyFill="1" applyProtection="1"/>
    <xf numFmtId="0" fontId="11" fillId="4" borderId="7" xfId="1" applyFont="1" applyFill="1" applyBorder="1" applyAlignment="1" applyProtection="1">
      <alignment horizontal="left" vertical="center"/>
    </xf>
    <xf numFmtId="0" fontId="17" fillId="6" borderId="6" xfId="0" applyFont="1" applyFill="1" applyBorder="1" applyAlignment="1" applyProtection="1">
      <alignment vertical="center" wrapText="1"/>
    </xf>
    <xf numFmtId="0" fontId="11" fillId="6" borderId="19" xfId="1" applyFont="1" applyFill="1" applyBorder="1" applyAlignment="1" applyProtection="1">
      <alignment horizontal="center" vertical="center"/>
    </xf>
    <xf numFmtId="0" fontId="11" fillId="6" borderId="20" xfId="1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vertical="center" wrapText="1"/>
    </xf>
    <xf numFmtId="0" fontId="19" fillId="0" borderId="23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18" fillId="0" borderId="23" xfId="0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0" fontId="20" fillId="4" borderId="0" xfId="3" applyFont="1" applyFill="1" applyBorder="1" applyAlignment="1" applyProtection="1">
      <alignment vertical="center"/>
    </xf>
    <xf numFmtId="3" fontId="6" fillId="4" borderId="6" xfId="0" applyNumberFormat="1" applyFont="1" applyFill="1" applyBorder="1" applyAlignment="1" applyProtection="1">
      <alignment horizontal="right" vertical="center"/>
    </xf>
    <xf numFmtId="0" fontId="23" fillId="8" borderId="33" xfId="0" applyFont="1" applyFill="1" applyBorder="1" applyAlignment="1" applyProtection="1">
      <alignment vertical="center"/>
    </xf>
    <xf numFmtId="0" fontId="23" fillId="8" borderId="34" xfId="0" applyFont="1" applyFill="1" applyBorder="1" applyAlignment="1" applyProtection="1">
      <alignment horizontal="center" vertical="center" wrapText="1"/>
    </xf>
    <xf numFmtId="0" fontId="23" fillId="8" borderId="35" xfId="0" applyFont="1" applyFill="1" applyBorder="1" applyAlignment="1" applyProtection="1">
      <alignment horizontal="left" vertical="center"/>
    </xf>
    <xf numFmtId="0" fontId="24" fillId="0" borderId="36" xfId="0" applyFont="1" applyFill="1" applyBorder="1" applyAlignment="1" applyProtection="1">
      <alignment vertical="center" wrapText="1"/>
    </xf>
    <xf numFmtId="0" fontId="24" fillId="0" borderId="37" xfId="0" applyFont="1" applyFill="1" applyBorder="1" applyAlignment="1" applyProtection="1">
      <alignment horizontal="center" vertical="center" wrapText="1"/>
    </xf>
    <xf numFmtId="0" fontId="25" fillId="0" borderId="36" xfId="2" applyFont="1" applyFill="1" applyBorder="1" applyAlignment="1" applyProtection="1">
      <alignment vertical="center"/>
    </xf>
    <xf numFmtId="0" fontId="25" fillId="0" borderId="37" xfId="2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vertical="center" wrapText="1"/>
    </xf>
    <xf numFmtId="0" fontId="25" fillId="0" borderId="36" xfId="0" applyFont="1" applyFill="1" applyBorder="1" applyAlignment="1" applyProtection="1">
      <alignment vertical="center" wrapText="1"/>
    </xf>
    <xf numFmtId="0" fontId="25" fillId="0" borderId="37" xfId="0" applyFont="1" applyFill="1" applyBorder="1" applyAlignment="1" applyProtection="1">
      <alignment horizontal="center" vertical="center" wrapText="1"/>
    </xf>
    <xf numFmtId="0" fontId="26" fillId="0" borderId="38" xfId="0" applyFont="1" applyFill="1" applyBorder="1" applyAlignment="1" applyProtection="1">
      <alignment vertical="center" wrapText="1"/>
    </xf>
    <xf numFmtId="0" fontId="24" fillId="0" borderId="39" xfId="0" applyFont="1" applyFill="1" applyBorder="1" applyAlignment="1" applyProtection="1">
      <alignment vertical="center" wrapText="1"/>
    </xf>
    <xf numFmtId="0" fontId="24" fillId="0" borderId="40" xfId="0" applyFont="1" applyFill="1" applyBorder="1" applyAlignment="1" applyProtection="1">
      <alignment horizontal="center" vertical="center" wrapText="1"/>
    </xf>
    <xf numFmtId="0" fontId="25" fillId="4" borderId="0" xfId="2" applyFont="1" applyFill="1" applyBorder="1" applyAlignment="1" applyProtection="1">
      <alignment vertical="center"/>
    </xf>
    <xf numFmtId="0" fontId="36" fillId="5" borderId="0" xfId="0" applyFont="1" applyFill="1" applyAlignment="1" applyProtection="1">
      <alignment vertical="center"/>
    </xf>
    <xf numFmtId="0" fontId="0" fillId="5" borderId="0" xfId="0" applyFill="1" applyBorder="1" applyAlignment="1" applyProtection="1">
      <alignment wrapText="1"/>
      <protection locked="0"/>
    </xf>
    <xf numFmtId="0" fontId="4" fillId="2" borderId="0" xfId="0" applyFont="1" applyFill="1" applyBorder="1" applyProtection="1">
      <protection locked="0" hidden="1"/>
    </xf>
    <xf numFmtId="0" fontId="3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/>
      <protection locked="0" hidden="1"/>
    </xf>
    <xf numFmtId="0" fontId="0" fillId="2" borderId="0" xfId="0" applyFill="1" applyBorder="1" applyAlignment="1" applyProtection="1">
      <alignment horizontal="left"/>
      <protection locked="0" hidden="1"/>
    </xf>
    <xf numFmtId="0" fontId="46" fillId="2" borderId="0" xfId="0" applyFont="1" applyFill="1" applyBorder="1" applyAlignment="1" applyProtection="1">
      <alignment horizontal="left"/>
      <protection locked="0" hidden="1"/>
    </xf>
    <xf numFmtId="0" fontId="47" fillId="2" borderId="0" xfId="0" applyFont="1" applyFill="1" applyBorder="1" applyAlignment="1" applyProtection="1">
      <alignment horizontal="left"/>
      <protection locked="0" hidden="1"/>
    </xf>
    <xf numFmtId="0" fontId="6" fillId="2" borderId="0" xfId="0" applyFont="1" applyFill="1" applyBorder="1" applyAlignment="1" applyProtection="1">
      <alignment horizontal="left"/>
      <protection locked="0" hidden="1"/>
    </xf>
    <xf numFmtId="0" fontId="4" fillId="2" borderId="0" xfId="0" applyFont="1" applyFill="1" applyBorder="1" applyAlignment="1" applyProtection="1">
      <alignment horizontal="center" vertical="center" wrapText="1"/>
      <protection locked="0" hidden="1"/>
    </xf>
    <xf numFmtId="0" fontId="4" fillId="2" borderId="0" xfId="0" applyFont="1" applyFill="1" applyProtection="1">
      <protection locked="0" hidden="1"/>
    </xf>
    <xf numFmtId="3" fontId="6" fillId="2" borderId="0" xfId="0" applyNumberFormat="1" applyFont="1" applyFill="1" applyBorder="1" applyAlignment="1" applyProtection="1">
      <alignment horizontal="right"/>
      <protection locked="0" hidden="1"/>
    </xf>
    <xf numFmtId="0" fontId="32" fillId="2" borderId="0" xfId="0" applyFont="1" applyFill="1" applyBorder="1" applyProtection="1">
      <protection locked="0" hidden="1"/>
    </xf>
    <xf numFmtId="0" fontId="6" fillId="2" borderId="0" xfId="0" applyFont="1" applyFill="1" applyBorder="1" applyAlignment="1" applyProtection="1">
      <alignment vertical="center"/>
      <protection locked="0"/>
    </xf>
    <xf numFmtId="3" fontId="18" fillId="7" borderId="31" xfId="0" applyNumberFormat="1" applyFont="1" applyFill="1" applyBorder="1" applyAlignment="1" applyProtection="1">
      <alignment horizontal="right" vertical="center" wrapText="1"/>
      <protection locked="0"/>
    </xf>
    <xf numFmtId="0" fontId="47" fillId="5" borderId="1" xfId="0" applyFont="1" applyFill="1" applyBorder="1" applyAlignment="1" applyProtection="1">
      <alignment horizontal="left"/>
      <protection locked="0" hidden="1"/>
    </xf>
    <xf numFmtId="0" fontId="46" fillId="5" borderId="2" xfId="0" applyFont="1" applyFill="1" applyBorder="1" applyAlignment="1" applyProtection="1">
      <alignment horizontal="left"/>
      <protection locked="0" hidden="1"/>
    </xf>
    <xf numFmtId="0" fontId="47" fillId="5" borderId="2" xfId="0" applyFont="1" applyFill="1" applyBorder="1" applyAlignment="1" applyProtection="1">
      <alignment horizontal="left"/>
      <protection locked="0" hidden="1"/>
    </xf>
    <xf numFmtId="0" fontId="47" fillId="5" borderId="2" xfId="0" applyFont="1" applyFill="1" applyBorder="1" applyAlignment="1" applyProtection="1">
      <alignment horizontal="center" vertical="center"/>
      <protection locked="0"/>
    </xf>
    <xf numFmtId="0" fontId="47" fillId="5" borderId="9" xfId="0" applyFont="1" applyFill="1" applyBorder="1" applyAlignment="1" applyProtection="1">
      <alignment horizontal="left"/>
      <protection locked="0" hidden="1"/>
    </xf>
    <xf numFmtId="0" fontId="46" fillId="5" borderId="4" xfId="0" applyFont="1" applyFill="1" applyBorder="1" applyAlignment="1" applyProtection="1">
      <alignment horizontal="left"/>
      <protection locked="0" hidden="1"/>
    </xf>
    <xf numFmtId="0" fontId="47" fillId="5" borderId="5" xfId="0" applyFont="1" applyFill="1" applyBorder="1" applyAlignment="1" applyProtection="1">
      <alignment horizontal="left"/>
      <protection locked="0" hidden="1"/>
    </xf>
    <xf numFmtId="0" fontId="47" fillId="5" borderId="4" xfId="0" applyFont="1" applyFill="1" applyBorder="1" applyAlignment="1" applyProtection="1">
      <alignment horizontal="left"/>
      <protection locked="0" hidden="1"/>
    </xf>
    <xf numFmtId="0" fontId="47" fillId="5" borderId="6" xfId="0" applyFont="1" applyFill="1" applyBorder="1" applyAlignment="1" applyProtection="1">
      <alignment horizontal="left"/>
      <protection locked="0" hidden="1"/>
    </xf>
    <xf numFmtId="0" fontId="6" fillId="5" borderId="5" xfId="0" applyFont="1" applyFill="1" applyBorder="1" applyAlignment="1" applyProtection="1">
      <alignment horizontal="left"/>
      <protection locked="0" hidden="1"/>
    </xf>
    <xf numFmtId="0" fontId="48" fillId="5" borderId="5" xfId="0" applyFont="1" applyFill="1" applyBorder="1" applyProtection="1">
      <protection locked="0"/>
    </xf>
    <xf numFmtId="0" fontId="49" fillId="5" borderId="0" xfId="0" applyFont="1" applyFill="1" applyBorder="1" applyAlignment="1" applyProtection="1">
      <alignment horizontal="left"/>
      <protection hidden="1"/>
    </xf>
    <xf numFmtId="0" fontId="50" fillId="5" borderId="0" xfId="0" applyFont="1" applyFill="1" applyBorder="1" applyAlignment="1" applyProtection="1">
      <alignment horizontal="left"/>
      <protection locked="0" hidden="1"/>
    </xf>
    <xf numFmtId="0" fontId="50" fillId="5" borderId="5" xfId="0" applyFont="1" applyFill="1" applyBorder="1" applyAlignment="1" applyProtection="1">
      <alignment horizontal="left"/>
      <protection locked="0" hidden="1"/>
    </xf>
    <xf numFmtId="0" fontId="48" fillId="5" borderId="6" xfId="0" applyFont="1" applyFill="1" applyBorder="1" applyProtection="1">
      <protection locked="0"/>
    </xf>
    <xf numFmtId="0" fontId="46" fillId="5" borderId="0" xfId="0" applyFont="1" applyFill="1" applyBorder="1" applyAlignment="1" applyProtection="1">
      <alignment horizontal="left"/>
      <protection locked="0" hidden="1"/>
    </xf>
    <xf numFmtId="0" fontId="47" fillId="5" borderId="0" xfId="0" applyFont="1" applyFill="1" applyBorder="1" applyAlignment="1" applyProtection="1">
      <alignment horizontal="left"/>
      <protection locked="0" hidden="1"/>
    </xf>
    <xf numFmtId="0" fontId="4" fillId="5" borderId="5" xfId="0" applyFont="1" applyFill="1" applyBorder="1" applyAlignment="1" applyProtection="1">
      <alignment horizontal="left"/>
      <protection locked="0" hidden="1"/>
    </xf>
    <xf numFmtId="0" fontId="48" fillId="5" borderId="0" xfId="0" applyFont="1" applyFill="1" applyBorder="1" applyProtection="1"/>
    <xf numFmtId="0" fontId="48" fillId="5" borderId="0" xfId="0" applyFont="1" applyFill="1" applyBorder="1" applyProtection="1"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 hidden="1"/>
    </xf>
    <xf numFmtId="0" fontId="4" fillId="5" borderId="5" xfId="0" applyFont="1" applyFill="1" applyBorder="1" applyProtection="1">
      <protection locked="0" hidden="1"/>
    </xf>
    <xf numFmtId="0" fontId="51" fillId="5" borderId="0" xfId="0" applyFont="1" applyFill="1" applyBorder="1" applyAlignment="1" applyProtection="1">
      <alignment horizontal="left"/>
    </xf>
    <xf numFmtId="0" fontId="51" fillId="5" borderId="0" xfId="0" applyFont="1" applyFill="1" applyBorder="1" applyAlignment="1" applyProtection="1">
      <alignment horizontal="left"/>
      <protection locked="0"/>
    </xf>
    <xf numFmtId="0" fontId="52" fillId="5" borderId="0" xfId="0" applyFont="1" applyFill="1" applyBorder="1" applyAlignment="1" applyProtection="1">
      <alignment horizontal="left"/>
    </xf>
    <xf numFmtId="0" fontId="51" fillId="5" borderId="5" xfId="0" applyFont="1" applyFill="1" applyBorder="1" applyAlignment="1" applyProtection="1">
      <alignment horizontal="left"/>
      <protection locked="0"/>
    </xf>
    <xf numFmtId="0" fontId="48" fillId="5" borderId="12" xfId="0" applyFont="1" applyFill="1" applyBorder="1" applyProtection="1">
      <protection locked="0"/>
    </xf>
    <xf numFmtId="0" fontId="53" fillId="5" borderId="7" xfId="0" applyFont="1" applyFill="1" applyBorder="1" applyAlignment="1" applyProtection="1">
      <alignment horizontal="left"/>
      <protection locked="0"/>
    </xf>
    <xf numFmtId="0" fontId="48" fillId="5" borderId="7" xfId="0" applyFont="1" applyFill="1" applyBorder="1" applyProtection="1">
      <protection locked="0"/>
    </xf>
    <xf numFmtId="0" fontId="48" fillId="5" borderId="13" xfId="0" applyFont="1" applyFill="1" applyBorder="1" applyProtection="1">
      <protection locked="0"/>
    </xf>
    <xf numFmtId="0" fontId="48" fillId="5" borderId="3" xfId="0" applyFont="1" applyFill="1" applyBorder="1" applyProtection="1">
      <protection locked="0"/>
    </xf>
    <xf numFmtId="0" fontId="4" fillId="5" borderId="12" xfId="0" applyFont="1" applyFill="1" applyBorder="1" applyProtection="1">
      <protection locked="0" hidden="1"/>
    </xf>
    <xf numFmtId="0" fontId="54" fillId="5" borderId="7" xfId="0" applyFont="1" applyFill="1" applyBorder="1" applyAlignment="1" applyProtection="1">
      <alignment horizontal="left"/>
      <protection locked="0"/>
    </xf>
    <xf numFmtId="3" fontId="6" fillId="5" borderId="7" xfId="0" applyNumberFormat="1" applyFont="1" applyFill="1" applyBorder="1" applyAlignment="1" applyProtection="1">
      <alignment horizontal="right"/>
      <protection locked="0" hidden="1"/>
    </xf>
    <xf numFmtId="0" fontId="53" fillId="5" borderId="9" xfId="0" applyFont="1" applyFill="1" applyBorder="1" applyAlignment="1" applyProtection="1">
      <alignment horizontal="left"/>
      <protection locked="0"/>
    </xf>
    <xf numFmtId="0" fontId="53" fillId="5" borderId="13" xfId="0" applyFont="1" applyFill="1" applyBorder="1" applyAlignment="1" applyProtection="1">
      <alignment horizontal="left"/>
      <protection locked="0"/>
    </xf>
    <xf numFmtId="0" fontId="36" fillId="5" borderId="0" xfId="0" applyFont="1" applyFill="1" applyAlignment="1" applyProtection="1">
      <alignment vertical="center"/>
    </xf>
    <xf numFmtId="0" fontId="34" fillId="5" borderId="0" xfId="0" applyFont="1" applyFill="1" applyBorder="1" applyAlignment="1" applyProtection="1">
      <alignment wrapText="1"/>
    </xf>
    <xf numFmtId="0" fontId="0" fillId="0" borderId="0" xfId="0" applyAlignment="1" applyProtection="1"/>
    <xf numFmtId="0" fontId="1" fillId="5" borderId="0" xfId="0" applyFont="1" applyFill="1" applyBorder="1" applyAlignment="1" applyProtection="1">
      <alignment wrapText="1"/>
    </xf>
    <xf numFmtId="0" fontId="36" fillId="5" borderId="0" xfId="0" applyFont="1" applyFill="1" applyAlignment="1" applyProtection="1"/>
    <xf numFmtId="0" fontId="0" fillId="5" borderId="0" xfId="0" applyFill="1" applyBorder="1" applyAlignment="1" applyProtection="1">
      <alignment wrapText="1"/>
      <protection locked="0"/>
    </xf>
    <xf numFmtId="0" fontId="6" fillId="5" borderId="42" xfId="6" applyFill="1" applyBorder="1" applyAlignment="1" applyProtection="1">
      <protection locked="0"/>
    </xf>
    <xf numFmtId="0" fontId="0" fillId="5" borderId="42" xfId="0" applyFill="1" applyBorder="1" applyAlignment="1" applyProtection="1">
      <protection locked="0"/>
    </xf>
    <xf numFmtId="0" fontId="30" fillId="5" borderId="12" xfId="6" applyFont="1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13" xfId="0" applyFill="1" applyBorder="1" applyAlignment="1" applyProtection="1">
      <protection locked="0"/>
    </xf>
    <xf numFmtId="0" fontId="33" fillId="5" borderId="0" xfId="4" applyFont="1" applyFill="1" applyAlignment="1" applyProtection="1">
      <alignment horizontal="center"/>
      <protection locked="0"/>
    </xf>
    <xf numFmtId="0" fontId="30" fillId="5" borderId="5" xfId="6" applyFont="1" applyFill="1" applyBorder="1" applyAlignment="1" applyProtection="1">
      <protection locked="0"/>
    </xf>
    <xf numFmtId="0" fontId="0" fillId="5" borderId="0" xfId="0" applyFill="1" applyAlignment="1" applyProtection="1">
      <protection locked="0"/>
    </xf>
    <xf numFmtId="0" fontId="0" fillId="5" borderId="6" xfId="0" applyFill="1" applyBorder="1" applyAlignment="1" applyProtection="1">
      <protection locked="0"/>
    </xf>
    <xf numFmtId="0" fontId="17" fillId="6" borderId="17" xfId="0" applyFont="1" applyFill="1" applyBorder="1" applyAlignment="1" applyProtection="1">
      <alignment horizontal="left" vertical="center" wrapText="1"/>
      <protection locked="0"/>
    </xf>
    <xf numFmtId="0" fontId="17" fillId="6" borderId="18" xfId="0" applyFont="1" applyFill="1" applyBorder="1" applyAlignment="1" applyProtection="1">
      <alignment horizontal="left" vertical="center" wrapText="1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vertical="center" wrapText="1"/>
    </xf>
    <xf numFmtId="0" fontId="15" fillId="0" borderId="13" xfId="0" applyFont="1" applyBorder="1" applyAlignment="1" applyProtection="1">
      <alignment vertical="center" wrapText="1"/>
    </xf>
    <xf numFmtId="0" fontId="7" fillId="6" borderId="8" xfId="0" applyFont="1" applyFill="1" applyBorder="1" applyAlignment="1" applyProtection="1">
      <alignment horizontal="center" vertical="top" wrapText="1"/>
      <protection hidden="1"/>
    </xf>
    <xf numFmtId="0" fontId="7" fillId="6" borderId="3" xfId="0" applyFont="1" applyFill="1" applyBorder="1" applyAlignment="1" applyProtection="1">
      <alignment horizontal="center" vertical="top" wrapText="1"/>
      <protection hidden="1"/>
    </xf>
    <xf numFmtId="0" fontId="7" fillId="6" borderId="16" xfId="0" applyFont="1" applyFill="1" applyBorder="1" applyAlignment="1" applyProtection="1">
      <alignment horizontal="center" vertical="top" wrapText="1"/>
      <protection hidden="1"/>
    </xf>
    <xf numFmtId="0" fontId="14" fillId="6" borderId="9" xfId="0" applyFont="1" applyFill="1" applyBorder="1" applyAlignment="1" applyProtection="1">
      <alignment horizontal="center" vertical="center" wrapText="1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0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Border="1" applyAlignment="1" applyProtection="1">
      <alignment horizontal="center" vertical="center"/>
    </xf>
    <xf numFmtId="0" fontId="7" fillId="6" borderId="8" xfId="0" applyFont="1" applyFill="1" applyBorder="1" applyAlignment="1" applyProtection="1">
      <alignment horizontal="center" vertical="top"/>
      <protection hidden="1"/>
    </xf>
    <xf numFmtId="0" fontId="7" fillId="6" borderId="3" xfId="0" applyFont="1" applyFill="1" applyBorder="1" applyAlignment="1" applyProtection="1">
      <alignment horizontal="center" vertical="top"/>
      <protection hidden="1"/>
    </xf>
    <xf numFmtId="0" fontId="7" fillId="6" borderId="16" xfId="0" applyFont="1" applyFill="1" applyBorder="1" applyAlignment="1" applyProtection="1">
      <alignment horizontal="center" vertical="top"/>
      <protection hidden="1"/>
    </xf>
    <xf numFmtId="0" fontId="7" fillId="6" borderId="1" xfId="0" applyFont="1" applyFill="1" applyBorder="1" applyAlignment="1" applyProtection="1">
      <alignment horizontal="center" vertical="center" wrapText="1"/>
      <protection hidden="1"/>
    </xf>
    <xf numFmtId="0" fontId="7" fillId="6" borderId="2" xfId="0" applyFont="1" applyFill="1" applyBorder="1" applyAlignment="1" applyProtection="1">
      <alignment horizontal="center" vertical="center" wrapText="1"/>
      <protection hidden="1"/>
    </xf>
    <xf numFmtId="0" fontId="7" fillId="6" borderId="4" xfId="0" applyFont="1" applyFill="1" applyBorder="1" applyAlignment="1" applyProtection="1">
      <alignment horizontal="center" vertical="center" wrapText="1"/>
      <protection hidden="1"/>
    </xf>
    <xf numFmtId="0" fontId="7" fillId="6" borderId="12" xfId="0" applyFont="1" applyFill="1" applyBorder="1" applyAlignment="1" applyProtection="1">
      <alignment horizontal="center" vertical="center" wrapText="1"/>
      <protection hidden="1"/>
    </xf>
    <xf numFmtId="0" fontId="7" fillId="6" borderId="7" xfId="0" applyFont="1" applyFill="1" applyBorder="1" applyAlignment="1" applyProtection="1">
      <alignment horizontal="center" vertical="center" wrapText="1"/>
      <protection hidden="1"/>
    </xf>
    <xf numFmtId="0" fontId="7" fillId="6" borderId="13" xfId="0" applyFont="1" applyFill="1" applyBorder="1" applyAlignment="1" applyProtection="1">
      <alignment horizontal="center" vertical="center" wrapText="1"/>
      <protection hidden="1"/>
    </xf>
    <xf numFmtId="0" fontId="7" fillId="6" borderId="1" xfId="0" applyFont="1" applyFill="1" applyBorder="1" applyAlignment="1" applyProtection="1">
      <alignment horizontal="center" vertical="top" wrapText="1"/>
      <protection hidden="1"/>
    </xf>
    <xf numFmtId="0" fontId="7" fillId="6" borderId="5" xfId="0" applyFont="1" applyFill="1" applyBorder="1" applyAlignment="1" applyProtection="1">
      <alignment horizontal="center" vertical="top" wrapText="1"/>
      <protection hidden="1"/>
    </xf>
    <xf numFmtId="0" fontId="7" fillId="6" borderId="12" xfId="0" applyFont="1" applyFill="1" applyBorder="1" applyAlignment="1" applyProtection="1">
      <alignment horizontal="center" vertical="top" wrapText="1"/>
      <protection hidden="1"/>
    </xf>
  </cellXfs>
  <cellStyles count="9">
    <cellStyle name="Hyperlänk 2" xfId="4"/>
    <cellStyle name="Normal" xfId="0" builtinId="0"/>
    <cellStyle name="Normal 2" xfId="3"/>
    <cellStyle name="Normal_872A" xfId="5"/>
    <cellStyle name="Normal_BIS försättsblad 9903" xfId="6"/>
    <cellStyle name="Normal_RUTS konsoliderad BIS1" xfId="1"/>
    <cellStyle name="Normal_RUTS svensk del11" xfId="2"/>
    <cellStyle name="Tusental (0)_BIA" xfId="7"/>
    <cellStyle name="Valuta (0)_BIA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9525</xdr:rowOff>
        </xdr:from>
        <xdr:to>
          <xdr:col>3</xdr:col>
          <xdr:colOff>9525</xdr:colOff>
          <xdr:row>5</xdr:row>
          <xdr:rowOff>361950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Läsa in textfil till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161925</xdr:rowOff>
        </xdr:from>
        <xdr:to>
          <xdr:col>2</xdr:col>
          <xdr:colOff>2419350</xdr:colOff>
          <xdr:row>8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Skapa textfil från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104775</xdr:rowOff>
        </xdr:from>
        <xdr:to>
          <xdr:col>3</xdr:col>
          <xdr:colOff>0</xdr:colOff>
          <xdr:row>11</xdr:row>
          <xdr:rowOff>57150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Summera flera blanketter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38100</xdr:rowOff>
        </xdr:from>
        <xdr:to>
          <xdr:col>3</xdr:col>
          <xdr:colOff>9525</xdr:colOff>
          <xdr:row>13</xdr:row>
          <xdr:rowOff>180975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Läsa in XML-fil till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</xdr:row>
          <xdr:rowOff>142875</xdr:rowOff>
        </xdr:from>
        <xdr:to>
          <xdr:col>2</xdr:col>
          <xdr:colOff>2419350</xdr:colOff>
          <xdr:row>16</xdr:row>
          <xdr:rowOff>114300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Skapa XML-fil från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85725</xdr:rowOff>
        </xdr:from>
        <xdr:to>
          <xdr:col>3</xdr:col>
          <xdr:colOff>9525</xdr:colOff>
          <xdr:row>19</xdr:row>
          <xdr:rowOff>66675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Reparera summeringskontroller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b.se/Statistik/FM/FM5001/_dokument/Uppgiftslamnare/RUTS/Instruktioner-RUTS-2013-12.pdf" TargetMode="External"/><Relationship Id="rId13" Type="http://schemas.openxmlformats.org/officeDocument/2006/relationships/hyperlink" Target="http://www.scb.se/Statistik/FM/FM5001/_dokument/Uppgiftslamnare/RUTS/Instruktioner-RUTS-2013-12.pdf" TargetMode="External"/><Relationship Id="rId18" Type="http://schemas.openxmlformats.org/officeDocument/2006/relationships/hyperlink" Target="http://www.scb.se/Statistik/FM/FM5001/_dokument/Uppgiftslamnare/RUTS/Instructions-RUTS-2013-12.pdf" TargetMode="External"/><Relationship Id="rId26" Type="http://schemas.openxmlformats.org/officeDocument/2006/relationships/hyperlink" Target="http://www.scb.se/Statistik/FM/FM5001/_dokument/Uppgiftslamnare/RUTS/Instructions-RUTS-2013-12.pdf" TargetMode="External"/><Relationship Id="rId3" Type="http://schemas.openxmlformats.org/officeDocument/2006/relationships/hyperlink" Target="http://www.scb.se/Statistik/FM/FM5001/_dokument/Uppgiftslamnare/RUTS/Instruktioner-RUTS-2013-12.pdf" TargetMode="External"/><Relationship Id="rId21" Type="http://schemas.openxmlformats.org/officeDocument/2006/relationships/hyperlink" Target="http://www.scb.se/Statistik/FM/FM5001/_dokument/Uppgiftslamnare/RUTS/Instructions-RUTS-2013-12.pdf" TargetMode="External"/><Relationship Id="rId7" Type="http://schemas.openxmlformats.org/officeDocument/2006/relationships/hyperlink" Target="http://www.scb.se/Statistik/FM/FM5001/_dokument/Uppgiftslamnare/RUTS/Instruktioner-RUTS-2013-12.pdf" TargetMode="External"/><Relationship Id="rId12" Type="http://schemas.openxmlformats.org/officeDocument/2006/relationships/hyperlink" Target="http://www.scb.se/Statistik/FM/FM5001/_dokument/Uppgiftslamnare/RUTS/Instruktioner-RUTS-2013-12.pdf" TargetMode="External"/><Relationship Id="rId17" Type="http://schemas.openxmlformats.org/officeDocument/2006/relationships/hyperlink" Target="http://www.scb.se/Statistik/FM/FM5001/_dokument/Uppgiftslamnare/RUTS/Instructions-RUTS-2013-12.pdf" TargetMode="External"/><Relationship Id="rId25" Type="http://schemas.openxmlformats.org/officeDocument/2006/relationships/hyperlink" Target="http://www.scb.se/Statistik/FM/FM5001/_dokument/Uppgiftslamnare/RUTS/Instructions-RUTS-2013-12.pdf" TargetMode="External"/><Relationship Id="rId2" Type="http://schemas.openxmlformats.org/officeDocument/2006/relationships/hyperlink" Target="http://www.scb.se/Statistik/FM/FM5001/_dokument/Uppgiftslamnare/RUTS/Instruktioner-RUTS-2013-12.pdf" TargetMode="External"/><Relationship Id="rId16" Type="http://schemas.openxmlformats.org/officeDocument/2006/relationships/hyperlink" Target="http://www.scb.se/Statistik/FM/FM5001/_dokument/Uppgiftslamnare/RUTS/Instructions-RUTS-2013-12.pdf" TargetMode="External"/><Relationship Id="rId20" Type="http://schemas.openxmlformats.org/officeDocument/2006/relationships/hyperlink" Target="http://www.scb.se/Statistik/FM/FM5001/_dokument/Uppgiftslamnare/RUTS/Instructions-RUTS-2013-12.pdf" TargetMode="External"/><Relationship Id="rId1" Type="http://schemas.openxmlformats.org/officeDocument/2006/relationships/hyperlink" Target="http://www.scb.se/Statistik/FM/FM5001/_dokument/Uppgiftslamnare/RUTS/Instruktioner-RUTS-2013-12.pdf" TargetMode="External"/><Relationship Id="rId6" Type="http://schemas.openxmlformats.org/officeDocument/2006/relationships/hyperlink" Target="http://www.scb.se/Statistik/FM/FM5001/_dokument/Uppgiftslamnare/RUTS/Instruktioner-RUTS-2013-12.pdf" TargetMode="External"/><Relationship Id="rId11" Type="http://schemas.openxmlformats.org/officeDocument/2006/relationships/hyperlink" Target="http://www.scb.se/Statistik/FM/FM5001/_dokument/Uppgiftslamnare/RUTS/Instruktioner-RUTS-2013-12.pdf" TargetMode="External"/><Relationship Id="rId24" Type="http://schemas.openxmlformats.org/officeDocument/2006/relationships/hyperlink" Target="http://www.scb.se/Statistik/FM/FM5001/_dokument/Uppgiftslamnare/RUTS/Instructions-RUTS-2013-12.pdf" TargetMode="External"/><Relationship Id="rId5" Type="http://schemas.openxmlformats.org/officeDocument/2006/relationships/hyperlink" Target="http://www.scb.se/Statistik/FM/FM5001/_dokument/Uppgiftslamnare/RUTS/Instruktioner-RUTS-2013-12.pdf" TargetMode="External"/><Relationship Id="rId15" Type="http://schemas.openxmlformats.org/officeDocument/2006/relationships/hyperlink" Target="http://www.scb.se/Statistik/FM/FM5001/_dokument/Uppgiftslamnare/RUTS/Instructions-RUTS-2013-12.pdf" TargetMode="External"/><Relationship Id="rId23" Type="http://schemas.openxmlformats.org/officeDocument/2006/relationships/hyperlink" Target="http://www.scb.se/Statistik/FM/FM5001/_dokument/Uppgiftslamnare/RUTS/Instructions-RUTS-2013-12.pdf" TargetMode="External"/><Relationship Id="rId10" Type="http://schemas.openxmlformats.org/officeDocument/2006/relationships/hyperlink" Target="http://www.scb.se/Statistik/FM/FM5001/_dokument/Uppgiftslamnare/RUTS/Instruktioner-RUTS-2013-12.pdf" TargetMode="External"/><Relationship Id="rId19" Type="http://schemas.openxmlformats.org/officeDocument/2006/relationships/hyperlink" Target="http://www.scb.se/Statistik/FM/FM5001/_dokument/Uppgiftslamnare/RUTS/Instructions-RUTS-2013-12.pdf" TargetMode="External"/><Relationship Id="rId4" Type="http://schemas.openxmlformats.org/officeDocument/2006/relationships/hyperlink" Target="http://www.scb.se/Statistik/FM/FM5001/_dokument/Uppgiftslamnare/RUTS/Instruktioner-RUTS-2013-12.pdf" TargetMode="External"/><Relationship Id="rId9" Type="http://schemas.openxmlformats.org/officeDocument/2006/relationships/hyperlink" Target="http://www.scb.se/Statistik/FM/FM5001/_dokument/Uppgiftslamnare/RUTS/Instruktioner-RUTS-2013-12.pdf" TargetMode="External"/><Relationship Id="rId14" Type="http://schemas.openxmlformats.org/officeDocument/2006/relationships/hyperlink" Target="http://www.scb.se/Statistik/FM/FM5001/_dokument/Uppgiftslamnare/RUTS/Instructions-RUTS-2013-12.pdf" TargetMode="External"/><Relationship Id="rId22" Type="http://schemas.openxmlformats.org/officeDocument/2006/relationships/hyperlink" Target="http://www.scb.se/Statistik/FM/FM5001/_dokument/Uppgiftslamnare/RUTS/Instructions-RUTS-2013-1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/>
  </sheetViews>
  <sheetFormatPr defaultRowHeight="15" x14ac:dyDescent="0.25"/>
  <sheetData>
    <row r="1" spans="1:3" x14ac:dyDescent="0.25">
      <c r="A1" t="s">
        <v>842</v>
      </c>
      <c r="B1" t="s">
        <v>1172</v>
      </c>
      <c r="C1" s="15" t="str">
        <f>IF(ABS(F16-(SUM(G16:J16)))&lt;=2,"OK","Error")</f>
        <v>OK</v>
      </c>
    </row>
    <row r="2" spans="1:3" x14ac:dyDescent="0.25">
      <c r="A2" t="s">
        <v>842</v>
      </c>
      <c r="B2" t="s">
        <v>1173</v>
      </c>
      <c r="C2" s="15" t="str">
        <f>IF(ABS(F16-(SUM(K16:P16)))&lt;=2,"OK","Error")</f>
        <v>OK</v>
      </c>
    </row>
    <row r="3" spans="1:3" x14ac:dyDescent="0.25">
      <c r="A3" t="s">
        <v>842</v>
      </c>
      <c r="B3" t="s">
        <v>1174</v>
      </c>
      <c r="C3" s="15" t="str">
        <f>IF(ABS(F17-(SUM(G17:J17)))&lt;=2,"OK","Error")</f>
        <v>OK</v>
      </c>
    </row>
    <row r="4" spans="1:3" x14ac:dyDescent="0.25">
      <c r="A4" t="s">
        <v>842</v>
      </c>
      <c r="B4" t="s">
        <v>1175</v>
      </c>
      <c r="C4" s="15" t="str">
        <f>IF(ABS(F17-(SUM(K17:P17)))&lt;=2,"OK","Error")</f>
        <v>OK</v>
      </c>
    </row>
    <row r="5" spans="1:3" x14ac:dyDescent="0.25">
      <c r="A5" t="s">
        <v>842</v>
      </c>
      <c r="B5" t="s">
        <v>1176</v>
      </c>
      <c r="C5" s="15" t="str">
        <f>IF(ABS(F18-(SUM(G18:J18)))&lt;=2,"OK","Error")</f>
        <v>OK</v>
      </c>
    </row>
    <row r="6" spans="1:3" x14ac:dyDescent="0.25">
      <c r="A6" t="s">
        <v>842</v>
      </c>
      <c r="B6" t="s">
        <v>1177</v>
      </c>
      <c r="C6" s="15" t="str">
        <f>IF(ABS(F18-(SUM(K18:P18)))&lt;=2,"OK","Error")</f>
        <v>OK</v>
      </c>
    </row>
    <row r="7" spans="1:3" x14ac:dyDescent="0.25">
      <c r="A7" t="s">
        <v>842</v>
      </c>
      <c r="B7" t="s">
        <v>1178</v>
      </c>
      <c r="C7" s="15" t="str">
        <f>IF(ABS(F19-(SUM(G19:J19)))&lt;=2,"OK","Error")</f>
        <v>OK</v>
      </c>
    </row>
    <row r="8" spans="1:3" x14ac:dyDescent="0.25">
      <c r="A8" t="s">
        <v>842</v>
      </c>
      <c r="B8" t="s">
        <v>1179</v>
      </c>
      <c r="C8" s="15" t="str">
        <f>IF(ABS(F19-(SUM(K19:P19)))&lt;=2,"OK","Error")</f>
        <v>OK</v>
      </c>
    </row>
    <row r="9" spans="1:3" x14ac:dyDescent="0.25">
      <c r="A9" t="s">
        <v>842</v>
      </c>
      <c r="B9" t="s">
        <v>1180</v>
      </c>
      <c r="C9" s="15" t="str">
        <f>IF(ABS(F20-(SUM(G20:J20)))&lt;=2,"OK","Error")</f>
        <v>OK</v>
      </c>
    </row>
    <row r="10" spans="1:3" x14ac:dyDescent="0.25">
      <c r="A10" t="s">
        <v>842</v>
      </c>
      <c r="B10" t="s">
        <v>1181</v>
      </c>
      <c r="C10" s="15" t="str">
        <f>IF(ABS(F20-(SUM(K20:P20)))&lt;=2,"OK","Error")</f>
        <v>OK</v>
      </c>
    </row>
    <row r="11" spans="1:3" x14ac:dyDescent="0.25">
      <c r="A11" t="s">
        <v>842</v>
      </c>
      <c r="B11" t="s">
        <v>1182</v>
      </c>
      <c r="C11" s="15" t="str">
        <f>IF(ABS(F21-(SUM(G21:J21)))&lt;=2,"OK","Error")</f>
        <v>OK</v>
      </c>
    </row>
    <row r="12" spans="1:3" x14ac:dyDescent="0.25">
      <c r="A12" t="s">
        <v>842</v>
      </c>
      <c r="B12" t="s">
        <v>1183</v>
      </c>
      <c r="C12" s="15" t="str">
        <f>IF(ABS(F21-(SUM(K21:P21)))&lt;=2,"OK","Error")</f>
        <v>OK</v>
      </c>
    </row>
    <row r="13" spans="1:3" x14ac:dyDescent="0.25">
      <c r="A13" t="s">
        <v>842</v>
      </c>
      <c r="B13" t="s">
        <v>1184</v>
      </c>
      <c r="C13" s="15" t="str">
        <f>IF(ABS(F22-(SUM(G22:J22)))&lt;=2,"OK","Error")</f>
        <v>OK</v>
      </c>
    </row>
    <row r="14" spans="1:3" x14ac:dyDescent="0.25">
      <c r="A14" t="s">
        <v>842</v>
      </c>
      <c r="B14" t="s">
        <v>1185</v>
      </c>
      <c r="C14" s="15" t="str">
        <f>IF(ABS(F22-(SUM(K22:P22)))&lt;=2,"OK","Error")</f>
        <v>OK</v>
      </c>
    </row>
    <row r="15" spans="1:3" x14ac:dyDescent="0.25">
      <c r="A15" t="s">
        <v>842</v>
      </c>
      <c r="B15" t="s">
        <v>1186</v>
      </c>
      <c r="C15" s="15" t="str">
        <f>IF(ABS(F23-(SUM(G23:J23)))&lt;=2,"OK","Error")</f>
        <v>OK</v>
      </c>
    </row>
    <row r="16" spans="1:3" x14ac:dyDescent="0.25">
      <c r="A16" t="s">
        <v>842</v>
      </c>
      <c r="B16" t="s">
        <v>1187</v>
      </c>
      <c r="C16" s="15" t="str">
        <f>IF(ABS(F23-(SUM(K23:P23)))&lt;=2,"OK","Error")</f>
        <v>OK</v>
      </c>
    </row>
    <row r="17" spans="1:3" x14ac:dyDescent="0.25">
      <c r="A17" t="s">
        <v>842</v>
      </c>
      <c r="B17" t="s">
        <v>1188</v>
      </c>
      <c r="C17" s="15" t="str">
        <f>IF(ABS(F24-(SUM(G24:J24)))&lt;=2,"OK","Error")</f>
        <v>OK</v>
      </c>
    </row>
    <row r="18" spans="1:3" x14ac:dyDescent="0.25">
      <c r="A18" t="s">
        <v>842</v>
      </c>
      <c r="B18" t="s">
        <v>1189</v>
      </c>
      <c r="C18" s="15" t="str">
        <f>IF(ABS(F24-(SUM(K24:P24)))&lt;=2,"OK","Error")</f>
        <v>OK</v>
      </c>
    </row>
    <row r="19" spans="1:3" x14ac:dyDescent="0.25">
      <c r="A19" t="s">
        <v>842</v>
      </c>
      <c r="B19" t="s">
        <v>1190</v>
      </c>
      <c r="C19" s="15" t="str">
        <f>IF(ABS(F25-(SUM(G25:J25)))&lt;=2,"OK","Error")</f>
        <v>OK</v>
      </c>
    </row>
    <row r="20" spans="1:3" x14ac:dyDescent="0.25">
      <c r="A20" t="s">
        <v>842</v>
      </c>
      <c r="B20" t="s">
        <v>1191</v>
      </c>
      <c r="C20" s="15" t="str">
        <f>IF(ABS(F25-(SUM(K25:P25)))&lt;=2,"OK","Error")</f>
        <v>OK</v>
      </c>
    </row>
    <row r="21" spans="1:3" x14ac:dyDescent="0.25">
      <c r="A21" t="s">
        <v>842</v>
      </c>
      <c r="B21" t="s">
        <v>1192</v>
      </c>
      <c r="C21" s="15" t="str">
        <f>IF(ABS(F26-(SUM(G26:J26)))&lt;=2,"OK","Error")</f>
        <v>OK</v>
      </c>
    </row>
    <row r="22" spans="1:3" x14ac:dyDescent="0.25">
      <c r="A22" t="s">
        <v>842</v>
      </c>
      <c r="B22" t="s">
        <v>1193</v>
      </c>
      <c r="C22" s="15" t="str">
        <f>IF(ABS(F26-(SUM(K26:P26)))&lt;=2,"OK","Error")</f>
        <v>OK</v>
      </c>
    </row>
    <row r="23" spans="1:3" x14ac:dyDescent="0.25">
      <c r="A23" t="s">
        <v>842</v>
      </c>
      <c r="B23" t="s">
        <v>1194</v>
      </c>
      <c r="C23" s="15" t="str">
        <f>IF(ABS(F27-(SUM(G27:J27)))&lt;=2,"OK","Error")</f>
        <v>OK</v>
      </c>
    </row>
    <row r="24" spans="1:3" x14ac:dyDescent="0.25">
      <c r="A24" t="s">
        <v>842</v>
      </c>
      <c r="B24" t="s">
        <v>1195</v>
      </c>
      <c r="C24" s="15" t="str">
        <f>IF(ABS(F27-(SUM(K27:P27)))&lt;=2,"OK","Error")</f>
        <v>OK</v>
      </c>
    </row>
    <row r="25" spans="1:3" x14ac:dyDescent="0.25">
      <c r="A25" t="s">
        <v>842</v>
      </c>
      <c r="B25" t="s">
        <v>1196</v>
      </c>
      <c r="C25" s="15" t="str">
        <f>IF(ABS(F28-(SUM(G28:J28)))&lt;=2,"OK","Error")</f>
        <v>OK</v>
      </c>
    </row>
    <row r="26" spans="1:3" x14ac:dyDescent="0.25">
      <c r="A26" t="s">
        <v>842</v>
      </c>
      <c r="B26" t="s">
        <v>1197</v>
      </c>
      <c r="C26" s="15" t="str">
        <f>IF(ABS(F28-(SUM(K28:P28)))&lt;=2,"OK","Error")</f>
        <v>OK</v>
      </c>
    </row>
    <row r="27" spans="1:3" x14ac:dyDescent="0.25">
      <c r="A27" t="s">
        <v>842</v>
      </c>
      <c r="B27" t="s">
        <v>1198</v>
      </c>
      <c r="C27" s="15" t="str">
        <f>IF(ABS(F29-(SUM(G29:J29)))&lt;=2,"OK","Error")</f>
        <v>OK</v>
      </c>
    </row>
    <row r="28" spans="1:3" x14ac:dyDescent="0.25">
      <c r="A28" t="s">
        <v>842</v>
      </c>
      <c r="B28" t="s">
        <v>1199</v>
      </c>
      <c r="C28" s="15" t="str">
        <f>IF(ABS(F29-(SUM(K29:P29)))&lt;=2,"OK","Error")</f>
        <v>OK</v>
      </c>
    </row>
    <row r="29" spans="1:3" x14ac:dyDescent="0.25">
      <c r="A29" t="s">
        <v>842</v>
      </c>
      <c r="B29" t="s">
        <v>1200</v>
      </c>
      <c r="C29" s="15" t="str">
        <f>IF(ABS(F30-(SUM(G30:J30)))&lt;=2,"OK","Error")</f>
        <v>OK</v>
      </c>
    </row>
    <row r="30" spans="1:3" x14ac:dyDescent="0.25">
      <c r="A30" t="s">
        <v>842</v>
      </c>
      <c r="B30" t="s">
        <v>1201</v>
      </c>
      <c r="C30" s="15" t="str">
        <f>IF(ABS(F30-(SUM(K30:P30)))&lt;=2,"OK","Error")</f>
        <v>OK</v>
      </c>
    </row>
    <row r="31" spans="1:3" x14ac:dyDescent="0.25">
      <c r="A31" t="s">
        <v>842</v>
      </c>
      <c r="B31" t="s">
        <v>1202</v>
      </c>
      <c r="C31" s="15" t="str">
        <f>IF(ABS(F31-(SUM(G31:J31)))&lt;=2,"OK","Error")</f>
        <v>OK</v>
      </c>
    </row>
    <row r="32" spans="1:3" x14ac:dyDescent="0.25">
      <c r="A32" t="s">
        <v>842</v>
      </c>
      <c r="B32" t="s">
        <v>1203</v>
      </c>
      <c r="C32" s="15" t="str">
        <f>IF(ABS(F31-(SUM(K31:P31)))&lt;=2,"OK","Error")</f>
        <v>OK</v>
      </c>
    </row>
    <row r="33" spans="1:3" x14ac:dyDescent="0.25">
      <c r="A33" t="s">
        <v>842</v>
      </c>
      <c r="B33" t="s">
        <v>1204</v>
      </c>
      <c r="C33" s="15" t="str">
        <f>IF(ABS(F32-(SUM(G32:J32)))&lt;=2,"OK","Error")</f>
        <v>OK</v>
      </c>
    </row>
    <row r="34" spans="1:3" x14ac:dyDescent="0.25">
      <c r="A34" t="s">
        <v>842</v>
      </c>
      <c r="B34" t="s">
        <v>1205</v>
      </c>
      <c r="C34" s="15" t="str">
        <f>IF(ABS(F32-(SUM(K32:P32)))&lt;=2,"OK","Error")</f>
        <v>OK</v>
      </c>
    </row>
    <row r="35" spans="1:3" x14ac:dyDescent="0.25">
      <c r="A35" t="s">
        <v>842</v>
      </c>
      <c r="B35" t="s">
        <v>1206</v>
      </c>
      <c r="C35" s="15" t="str">
        <f>IF(ABS(F33-(SUM(G33:J33)))&lt;=2,"OK","Error")</f>
        <v>OK</v>
      </c>
    </row>
    <row r="36" spans="1:3" x14ac:dyDescent="0.25">
      <c r="A36" t="s">
        <v>842</v>
      </c>
      <c r="B36" t="s">
        <v>1207</v>
      </c>
      <c r="C36" s="15" t="str">
        <f>IF(ABS(F33-(SUM(K33:P33)))&lt;=2,"OK","Error")</f>
        <v>OK</v>
      </c>
    </row>
    <row r="37" spans="1:3" x14ac:dyDescent="0.25">
      <c r="A37" t="s">
        <v>842</v>
      </c>
      <c r="B37" t="s">
        <v>1208</v>
      </c>
      <c r="C37" s="15" t="str">
        <f>IF(ABS(F34-(SUM(G34:J34)))&lt;=2,"OK","Error")</f>
        <v>OK</v>
      </c>
    </row>
    <row r="38" spans="1:3" x14ac:dyDescent="0.25">
      <c r="A38" t="s">
        <v>842</v>
      </c>
      <c r="B38" t="s">
        <v>1209</v>
      </c>
      <c r="C38" s="15" t="str">
        <f>IF(ABS(F34-(SUM(K34:P34)))&lt;=2,"OK","Error")</f>
        <v>OK</v>
      </c>
    </row>
    <row r="39" spans="1:3" x14ac:dyDescent="0.25">
      <c r="A39" t="s">
        <v>842</v>
      </c>
      <c r="B39" t="s">
        <v>1210</v>
      </c>
      <c r="C39" s="15" t="str">
        <f>IF(ABS(F35-(SUM(G35:J35)))&lt;=2,"OK","Error")</f>
        <v>OK</v>
      </c>
    </row>
    <row r="40" spans="1:3" x14ac:dyDescent="0.25">
      <c r="A40" t="s">
        <v>842</v>
      </c>
      <c r="B40" t="s">
        <v>1211</v>
      </c>
      <c r="C40" s="15" t="str">
        <f>IF(ABS(F35-(SUM(K35:P35)))&lt;=2,"OK","Error")</f>
        <v>OK</v>
      </c>
    </row>
    <row r="41" spans="1:3" x14ac:dyDescent="0.25">
      <c r="A41" t="s">
        <v>842</v>
      </c>
      <c r="B41" t="s">
        <v>1212</v>
      </c>
      <c r="C41" s="15" t="str">
        <f>IF(ABS(F36-(SUM(G36:J36)))&lt;=2,"OK","Error")</f>
        <v>OK</v>
      </c>
    </row>
    <row r="42" spans="1:3" x14ac:dyDescent="0.25">
      <c r="A42" t="s">
        <v>842</v>
      </c>
      <c r="B42" t="s">
        <v>1213</v>
      </c>
      <c r="C42" s="15" t="str">
        <f>IF(ABS(F36-(SUM(K36:P36)))&lt;=2,"OK","Error")</f>
        <v>OK</v>
      </c>
    </row>
    <row r="43" spans="1:3" x14ac:dyDescent="0.25">
      <c r="A43" t="s">
        <v>842</v>
      </c>
      <c r="B43" t="s">
        <v>1214</v>
      </c>
      <c r="C43" s="15" t="str">
        <f>IF(ABS(F37-(SUM(G37:J37)))&lt;=2,"OK","Error")</f>
        <v>OK</v>
      </c>
    </row>
    <row r="44" spans="1:3" x14ac:dyDescent="0.25">
      <c r="A44" t="s">
        <v>842</v>
      </c>
      <c r="B44" t="s">
        <v>1215</v>
      </c>
      <c r="C44" s="15" t="str">
        <f>IF(ABS(F37-(SUM(K37:P37)))&lt;=2,"OK","Error")</f>
        <v>OK</v>
      </c>
    </row>
    <row r="45" spans="1:3" x14ac:dyDescent="0.25">
      <c r="A45" t="s">
        <v>842</v>
      </c>
      <c r="B45" t="s">
        <v>1216</v>
      </c>
      <c r="C45" s="15" t="str">
        <f>IF(ABS(F38-(SUM(G38:J38)))&lt;=2,"OK","Error")</f>
        <v>OK</v>
      </c>
    </row>
    <row r="46" spans="1:3" x14ac:dyDescent="0.25">
      <c r="A46" t="s">
        <v>842</v>
      </c>
      <c r="B46" t="s">
        <v>1217</v>
      </c>
      <c r="C46" s="15" t="str">
        <f>IF(ABS(F38-(SUM(K38:P38)))&lt;=2,"OK","Error")</f>
        <v>OK</v>
      </c>
    </row>
    <row r="47" spans="1:3" x14ac:dyDescent="0.25">
      <c r="A47" t="s">
        <v>842</v>
      </c>
      <c r="B47" t="s">
        <v>1218</v>
      </c>
      <c r="C47" s="15" t="str">
        <f>IF(ABS(F39-(SUM(G39:J39)))&lt;=2,"OK","Error")</f>
        <v>OK</v>
      </c>
    </row>
    <row r="48" spans="1:3" x14ac:dyDescent="0.25">
      <c r="A48" t="s">
        <v>842</v>
      </c>
      <c r="B48" t="s">
        <v>1219</v>
      </c>
      <c r="C48" s="15" t="str">
        <f>IF(ABS(F39-(SUM(K39:P39)))&lt;=2,"OK","Error")</f>
        <v>OK</v>
      </c>
    </row>
    <row r="49" spans="1:3" x14ac:dyDescent="0.25">
      <c r="A49" t="s">
        <v>842</v>
      </c>
      <c r="B49" t="s">
        <v>1220</v>
      </c>
      <c r="C49" s="15" t="str">
        <f>IF(ABS(F40-(SUM(G40:J40)))&lt;=2,"OK","Error")</f>
        <v>OK</v>
      </c>
    </row>
    <row r="50" spans="1:3" x14ac:dyDescent="0.25">
      <c r="A50" t="s">
        <v>842</v>
      </c>
      <c r="B50" t="s">
        <v>1221</v>
      </c>
      <c r="C50" s="15" t="str">
        <f>IF(ABS(F40-(SUM(K40:P40)))&lt;=2,"OK","Error")</f>
        <v>OK</v>
      </c>
    </row>
    <row r="51" spans="1:3" x14ac:dyDescent="0.25">
      <c r="A51" t="s">
        <v>842</v>
      </c>
      <c r="B51" t="s">
        <v>1222</v>
      </c>
      <c r="C51" s="15" t="str">
        <f>IF(ABS(F41-(SUM(G41:J41)))&lt;=2,"OK","Error")</f>
        <v>OK</v>
      </c>
    </row>
    <row r="52" spans="1:3" x14ac:dyDescent="0.25">
      <c r="A52" t="s">
        <v>842</v>
      </c>
      <c r="B52" t="s">
        <v>1223</v>
      </c>
      <c r="C52" s="15" t="str">
        <f>IF(ABS(F41-(SUM(K41:P41)))&lt;=2,"OK","Error")</f>
        <v>OK</v>
      </c>
    </row>
    <row r="53" spans="1:3" x14ac:dyDescent="0.25">
      <c r="A53" t="s">
        <v>842</v>
      </c>
      <c r="B53" t="s">
        <v>1224</v>
      </c>
      <c r="C53" s="15" t="str">
        <f>IF(ABS(F42-(SUM(G42:J42)))&lt;=2,"OK","Error")</f>
        <v>OK</v>
      </c>
    </row>
    <row r="54" spans="1:3" x14ac:dyDescent="0.25">
      <c r="A54" t="s">
        <v>842</v>
      </c>
      <c r="B54" t="s">
        <v>1225</v>
      </c>
      <c r="C54" s="15" t="str">
        <f>IF(ABS(F42-(SUM(K42:P42)))&lt;=2,"OK","Error")</f>
        <v>OK</v>
      </c>
    </row>
    <row r="55" spans="1:3" x14ac:dyDescent="0.25">
      <c r="A55" t="s">
        <v>842</v>
      </c>
      <c r="B55" t="s">
        <v>1226</v>
      </c>
      <c r="C55" s="15" t="str">
        <f>IF(ABS(F43-(SUM(G43:J43)))&lt;=2,"OK","Error")</f>
        <v>OK</v>
      </c>
    </row>
    <row r="56" spans="1:3" x14ac:dyDescent="0.25">
      <c r="A56" t="s">
        <v>842</v>
      </c>
      <c r="B56" t="s">
        <v>1227</v>
      </c>
      <c r="C56" s="15" t="str">
        <f>IF(ABS(F43-(SUM(K43:P43)))&lt;=2,"OK","Error")</f>
        <v>OK</v>
      </c>
    </row>
    <row r="57" spans="1:3" x14ac:dyDescent="0.25">
      <c r="A57" t="s">
        <v>842</v>
      </c>
      <c r="B57" t="s">
        <v>1228</v>
      </c>
      <c r="C57" s="15" t="str">
        <f>IF(ABS(F44-(SUM(G44:J44)))&lt;=2,"OK","Error")</f>
        <v>OK</v>
      </c>
    </row>
    <row r="58" spans="1:3" x14ac:dyDescent="0.25">
      <c r="A58" t="s">
        <v>842</v>
      </c>
      <c r="B58" t="s">
        <v>1229</v>
      </c>
      <c r="C58" s="15" t="str">
        <f>IF(ABS(F44-(SUM(K44:P44)))&lt;=2,"OK","Error")</f>
        <v>OK</v>
      </c>
    </row>
    <row r="59" spans="1:3" x14ac:dyDescent="0.25">
      <c r="A59" t="s">
        <v>842</v>
      </c>
      <c r="B59" t="s">
        <v>1230</v>
      </c>
      <c r="C59" s="15" t="str">
        <f>IF(ABS(F45-(SUM(G45:J45)))&lt;=2,"OK","Error")</f>
        <v>OK</v>
      </c>
    </row>
    <row r="60" spans="1:3" x14ac:dyDescent="0.25">
      <c r="A60" t="s">
        <v>842</v>
      </c>
      <c r="B60" t="s">
        <v>1231</v>
      </c>
      <c r="C60" s="15" t="str">
        <f>IF(ABS(F45-(SUM(K45:P45)))&lt;=2,"OK","Error")</f>
        <v>OK</v>
      </c>
    </row>
  </sheetData>
  <sheetProtection password="E847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workbookViewId="0"/>
  </sheetViews>
  <sheetFormatPr defaultRowHeight="15" x14ac:dyDescent="0.25"/>
  <sheetData>
    <row r="1" spans="1:6" x14ac:dyDescent="0.25">
      <c r="A1" t="s">
        <v>840</v>
      </c>
      <c r="B1" t="s">
        <v>841</v>
      </c>
      <c r="C1" t="str">
        <f t="shared" ref="C1:C64" ca="1" si="0">IF(ISBLANK(INDIRECT(CONCATENATE("'",A1,"'","!",B1))),"",(INDIRECT(CONCATENATE("'",A1,"'","!",B1))))</f>
        <v/>
      </c>
      <c r="D1" t="s">
        <v>839</v>
      </c>
      <c r="E1" t="s">
        <v>840</v>
      </c>
      <c r="F1" t="s">
        <v>841</v>
      </c>
    </row>
    <row r="2" spans="1:6" x14ac:dyDescent="0.25">
      <c r="A2" t="s">
        <v>842</v>
      </c>
      <c r="B2" t="s">
        <v>843</v>
      </c>
      <c r="C2">
        <f t="shared" ca="1" si="0"/>
        <v>0</v>
      </c>
      <c r="D2" t="s">
        <v>27</v>
      </c>
      <c r="E2" t="s">
        <v>842</v>
      </c>
      <c r="F2" t="s">
        <v>843</v>
      </c>
    </row>
    <row r="3" spans="1:6" x14ac:dyDescent="0.25">
      <c r="A3" t="s">
        <v>842</v>
      </c>
      <c r="B3" t="s">
        <v>844</v>
      </c>
      <c r="C3" t="str">
        <f t="shared" ca="1" si="0"/>
        <v/>
      </c>
      <c r="D3" t="s">
        <v>28</v>
      </c>
      <c r="E3" t="s">
        <v>842</v>
      </c>
      <c r="F3" t="s">
        <v>844</v>
      </c>
    </row>
    <row r="4" spans="1:6" x14ac:dyDescent="0.25">
      <c r="A4" t="s">
        <v>842</v>
      </c>
      <c r="B4" t="s">
        <v>845</v>
      </c>
      <c r="C4" t="str">
        <f t="shared" ca="1" si="0"/>
        <v/>
      </c>
      <c r="D4" t="s">
        <v>29</v>
      </c>
      <c r="E4" t="s">
        <v>842</v>
      </c>
      <c r="F4" t="s">
        <v>845</v>
      </c>
    </row>
    <row r="5" spans="1:6" x14ac:dyDescent="0.25">
      <c r="A5" t="s">
        <v>842</v>
      </c>
      <c r="B5" t="s">
        <v>846</v>
      </c>
      <c r="C5" t="str">
        <f t="shared" ca="1" si="0"/>
        <v/>
      </c>
      <c r="D5" t="s">
        <v>30</v>
      </c>
      <c r="E5" t="s">
        <v>842</v>
      </c>
      <c r="F5" t="s">
        <v>846</v>
      </c>
    </row>
    <row r="6" spans="1:6" x14ac:dyDescent="0.25">
      <c r="A6" t="s">
        <v>842</v>
      </c>
      <c r="B6" t="s">
        <v>847</v>
      </c>
      <c r="C6" t="str">
        <f t="shared" ca="1" si="0"/>
        <v/>
      </c>
      <c r="D6" t="s">
        <v>31</v>
      </c>
      <c r="E6" t="s">
        <v>842</v>
      </c>
      <c r="F6" t="s">
        <v>847</v>
      </c>
    </row>
    <row r="7" spans="1:6" x14ac:dyDescent="0.25">
      <c r="A7" t="s">
        <v>842</v>
      </c>
      <c r="B7" t="s">
        <v>848</v>
      </c>
      <c r="C7" t="str">
        <f t="shared" ca="1" si="0"/>
        <v/>
      </c>
      <c r="D7" t="s">
        <v>32</v>
      </c>
      <c r="E7" t="s">
        <v>842</v>
      </c>
      <c r="F7" t="s">
        <v>848</v>
      </c>
    </row>
    <row r="8" spans="1:6" x14ac:dyDescent="0.25">
      <c r="A8" t="s">
        <v>842</v>
      </c>
      <c r="B8" t="s">
        <v>849</v>
      </c>
      <c r="C8" t="str">
        <f t="shared" ca="1" si="0"/>
        <v/>
      </c>
      <c r="D8" t="s">
        <v>33</v>
      </c>
      <c r="E8" t="s">
        <v>842</v>
      </c>
      <c r="F8" t="s">
        <v>849</v>
      </c>
    </row>
    <row r="9" spans="1:6" x14ac:dyDescent="0.25">
      <c r="A9" t="s">
        <v>842</v>
      </c>
      <c r="B9" t="s">
        <v>850</v>
      </c>
      <c r="C9" t="str">
        <f t="shared" ca="1" si="0"/>
        <v/>
      </c>
      <c r="D9" t="s">
        <v>1305</v>
      </c>
      <c r="E9" t="s">
        <v>842</v>
      </c>
      <c r="F9" t="s">
        <v>850</v>
      </c>
    </row>
    <row r="10" spans="1:6" x14ac:dyDescent="0.25">
      <c r="A10" t="s">
        <v>842</v>
      </c>
      <c r="B10" t="s">
        <v>851</v>
      </c>
      <c r="C10" t="str">
        <f t="shared" ca="1" si="0"/>
        <v/>
      </c>
      <c r="D10" t="s">
        <v>34</v>
      </c>
      <c r="E10" t="s">
        <v>842</v>
      </c>
      <c r="F10" t="s">
        <v>851</v>
      </c>
    </row>
    <row r="11" spans="1:6" x14ac:dyDescent="0.25">
      <c r="A11" t="s">
        <v>842</v>
      </c>
      <c r="B11" t="s">
        <v>852</v>
      </c>
      <c r="C11" t="str">
        <f t="shared" ca="1" si="0"/>
        <v/>
      </c>
      <c r="D11" t="s">
        <v>35</v>
      </c>
      <c r="E11" t="s">
        <v>842</v>
      </c>
      <c r="F11" t="s">
        <v>852</v>
      </c>
    </row>
    <row r="12" spans="1:6" x14ac:dyDescent="0.25">
      <c r="A12" t="s">
        <v>842</v>
      </c>
      <c r="B12" t="s">
        <v>853</v>
      </c>
      <c r="C12" t="str">
        <f t="shared" ca="1" si="0"/>
        <v/>
      </c>
      <c r="D12" t="s">
        <v>36</v>
      </c>
      <c r="E12" t="s">
        <v>842</v>
      </c>
      <c r="F12" t="s">
        <v>853</v>
      </c>
    </row>
    <row r="13" spans="1:6" x14ac:dyDescent="0.25">
      <c r="A13" t="s">
        <v>842</v>
      </c>
      <c r="B13" t="s">
        <v>854</v>
      </c>
      <c r="C13">
        <f t="shared" ca="1" si="0"/>
        <v>0</v>
      </c>
      <c r="D13" t="s">
        <v>39</v>
      </c>
      <c r="E13" t="s">
        <v>842</v>
      </c>
      <c r="F13" t="s">
        <v>854</v>
      </c>
    </row>
    <row r="14" spans="1:6" x14ac:dyDescent="0.25">
      <c r="A14" t="s">
        <v>842</v>
      </c>
      <c r="B14" t="s">
        <v>855</v>
      </c>
      <c r="C14" t="str">
        <f t="shared" ca="1" si="0"/>
        <v/>
      </c>
      <c r="D14" t="s">
        <v>40</v>
      </c>
      <c r="E14" t="s">
        <v>842</v>
      </c>
      <c r="F14" t="s">
        <v>855</v>
      </c>
    </row>
    <row r="15" spans="1:6" x14ac:dyDescent="0.25">
      <c r="A15" t="s">
        <v>842</v>
      </c>
      <c r="B15" t="s">
        <v>856</v>
      </c>
      <c r="C15" t="str">
        <f t="shared" ca="1" si="0"/>
        <v/>
      </c>
      <c r="D15" t="s">
        <v>41</v>
      </c>
      <c r="E15" t="s">
        <v>842</v>
      </c>
      <c r="F15" t="s">
        <v>856</v>
      </c>
    </row>
    <row r="16" spans="1:6" x14ac:dyDescent="0.25">
      <c r="A16" t="s">
        <v>842</v>
      </c>
      <c r="B16" t="s">
        <v>857</v>
      </c>
      <c r="C16" t="str">
        <f t="shared" ca="1" si="0"/>
        <v/>
      </c>
      <c r="D16" t="s">
        <v>42</v>
      </c>
      <c r="E16" t="s">
        <v>842</v>
      </c>
      <c r="F16" t="s">
        <v>857</v>
      </c>
    </row>
    <row r="17" spans="1:6" x14ac:dyDescent="0.25">
      <c r="A17" t="s">
        <v>842</v>
      </c>
      <c r="B17" t="s">
        <v>858</v>
      </c>
      <c r="C17" t="str">
        <f t="shared" ca="1" si="0"/>
        <v/>
      </c>
      <c r="D17" t="s">
        <v>43</v>
      </c>
      <c r="E17" t="s">
        <v>842</v>
      </c>
      <c r="F17" t="s">
        <v>858</v>
      </c>
    </row>
    <row r="18" spans="1:6" x14ac:dyDescent="0.25">
      <c r="A18" t="s">
        <v>842</v>
      </c>
      <c r="B18" t="s">
        <v>859</v>
      </c>
      <c r="C18" t="str">
        <f t="shared" ca="1" si="0"/>
        <v/>
      </c>
      <c r="D18" t="s">
        <v>44</v>
      </c>
      <c r="E18" t="s">
        <v>842</v>
      </c>
      <c r="F18" t="s">
        <v>859</v>
      </c>
    </row>
    <row r="19" spans="1:6" x14ac:dyDescent="0.25">
      <c r="A19" t="s">
        <v>842</v>
      </c>
      <c r="B19" t="s">
        <v>860</v>
      </c>
      <c r="C19" t="str">
        <f t="shared" ca="1" si="0"/>
        <v/>
      </c>
      <c r="D19" t="s">
        <v>45</v>
      </c>
      <c r="E19" t="s">
        <v>842</v>
      </c>
      <c r="F19" t="s">
        <v>860</v>
      </c>
    </row>
    <row r="20" spans="1:6" x14ac:dyDescent="0.25">
      <c r="A20" t="s">
        <v>842</v>
      </c>
      <c r="B20" t="s">
        <v>861</v>
      </c>
      <c r="C20" t="str">
        <f t="shared" ca="1" si="0"/>
        <v/>
      </c>
      <c r="D20" t="s">
        <v>1306</v>
      </c>
      <c r="E20" t="s">
        <v>842</v>
      </c>
      <c r="F20" t="s">
        <v>861</v>
      </c>
    </row>
    <row r="21" spans="1:6" x14ac:dyDescent="0.25">
      <c r="A21" t="s">
        <v>842</v>
      </c>
      <c r="B21" t="s">
        <v>862</v>
      </c>
      <c r="C21" t="str">
        <f t="shared" ca="1" si="0"/>
        <v/>
      </c>
      <c r="D21" t="s">
        <v>46</v>
      </c>
      <c r="E21" t="s">
        <v>842</v>
      </c>
      <c r="F21" t="s">
        <v>862</v>
      </c>
    </row>
    <row r="22" spans="1:6" x14ac:dyDescent="0.25">
      <c r="A22" t="s">
        <v>842</v>
      </c>
      <c r="B22" t="s">
        <v>863</v>
      </c>
      <c r="C22" t="str">
        <f t="shared" ca="1" si="0"/>
        <v/>
      </c>
      <c r="D22" t="s">
        <v>47</v>
      </c>
      <c r="E22" t="s">
        <v>842</v>
      </c>
      <c r="F22" t="s">
        <v>863</v>
      </c>
    </row>
    <row r="23" spans="1:6" x14ac:dyDescent="0.25">
      <c r="A23" t="s">
        <v>842</v>
      </c>
      <c r="B23" t="s">
        <v>864</v>
      </c>
      <c r="C23" t="str">
        <f t="shared" ca="1" si="0"/>
        <v/>
      </c>
      <c r="D23" t="s">
        <v>48</v>
      </c>
      <c r="E23" t="s">
        <v>842</v>
      </c>
      <c r="F23" t="s">
        <v>864</v>
      </c>
    </row>
    <row r="24" spans="1:6" x14ac:dyDescent="0.25">
      <c r="A24" t="s">
        <v>842</v>
      </c>
      <c r="B24" t="s">
        <v>865</v>
      </c>
      <c r="C24">
        <f t="shared" ca="1" si="0"/>
        <v>0</v>
      </c>
      <c r="D24" t="s">
        <v>51</v>
      </c>
      <c r="E24" t="s">
        <v>842</v>
      </c>
      <c r="F24" t="s">
        <v>865</v>
      </c>
    </row>
    <row r="25" spans="1:6" x14ac:dyDescent="0.25">
      <c r="A25" t="s">
        <v>842</v>
      </c>
      <c r="B25" t="s">
        <v>866</v>
      </c>
      <c r="C25" t="str">
        <f t="shared" ca="1" si="0"/>
        <v/>
      </c>
      <c r="D25" t="s">
        <v>52</v>
      </c>
      <c r="E25" t="s">
        <v>842</v>
      </c>
      <c r="F25" t="s">
        <v>866</v>
      </c>
    </row>
    <row r="26" spans="1:6" x14ac:dyDescent="0.25">
      <c r="A26" t="s">
        <v>842</v>
      </c>
      <c r="B26" t="s">
        <v>867</v>
      </c>
      <c r="C26" t="str">
        <f t="shared" ca="1" si="0"/>
        <v/>
      </c>
      <c r="D26" t="s">
        <v>53</v>
      </c>
      <c r="E26" t="s">
        <v>842</v>
      </c>
      <c r="F26" t="s">
        <v>867</v>
      </c>
    </row>
    <row r="27" spans="1:6" x14ac:dyDescent="0.25">
      <c r="A27" t="s">
        <v>842</v>
      </c>
      <c r="B27" t="s">
        <v>868</v>
      </c>
      <c r="C27" t="str">
        <f t="shared" ca="1" si="0"/>
        <v/>
      </c>
      <c r="D27" t="s">
        <v>54</v>
      </c>
      <c r="E27" t="s">
        <v>842</v>
      </c>
      <c r="F27" t="s">
        <v>868</v>
      </c>
    </row>
    <row r="28" spans="1:6" x14ac:dyDescent="0.25">
      <c r="A28" t="s">
        <v>842</v>
      </c>
      <c r="B28" t="s">
        <v>869</v>
      </c>
      <c r="C28" t="str">
        <f t="shared" ca="1" si="0"/>
        <v/>
      </c>
      <c r="D28" t="s">
        <v>55</v>
      </c>
      <c r="E28" t="s">
        <v>842</v>
      </c>
      <c r="F28" t="s">
        <v>869</v>
      </c>
    </row>
    <row r="29" spans="1:6" x14ac:dyDescent="0.25">
      <c r="A29" t="s">
        <v>842</v>
      </c>
      <c r="B29" t="s">
        <v>870</v>
      </c>
      <c r="C29" t="str">
        <f t="shared" ca="1" si="0"/>
        <v/>
      </c>
      <c r="D29" t="s">
        <v>56</v>
      </c>
      <c r="E29" t="s">
        <v>842</v>
      </c>
      <c r="F29" t="s">
        <v>870</v>
      </c>
    </row>
    <row r="30" spans="1:6" x14ac:dyDescent="0.25">
      <c r="A30" t="s">
        <v>842</v>
      </c>
      <c r="B30" t="s">
        <v>871</v>
      </c>
      <c r="C30" t="str">
        <f t="shared" ca="1" si="0"/>
        <v/>
      </c>
      <c r="D30" t="s">
        <v>57</v>
      </c>
      <c r="E30" t="s">
        <v>842</v>
      </c>
      <c r="F30" t="s">
        <v>871</v>
      </c>
    </row>
    <row r="31" spans="1:6" x14ac:dyDescent="0.25">
      <c r="A31" t="s">
        <v>842</v>
      </c>
      <c r="B31" t="s">
        <v>872</v>
      </c>
      <c r="C31" t="str">
        <f t="shared" ca="1" si="0"/>
        <v/>
      </c>
      <c r="D31" t="s">
        <v>1307</v>
      </c>
      <c r="E31" t="s">
        <v>842</v>
      </c>
      <c r="F31" t="s">
        <v>872</v>
      </c>
    </row>
    <row r="32" spans="1:6" x14ac:dyDescent="0.25">
      <c r="A32" t="s">
        <v>842</v>
      </c>
      <c r="B32" t="s">
        <v>873</v>
      </c>
      <c r="C32" t="str">
        <f t="shared" ca="1" si="0"/>
        <v/>
      </c>
      <c r="D32" t="s">
        <v>58</v>
      </c>
      <c r="E32" t="s">
        <v>842</v>
      </c>
      <c r="F32" t="s">
        <v>873</v>
      </c>
    </row>
    <row r="33" spans="1:6" x14ac:dyDescent="0.25">
      <c r="A33" t="s">
        <v>842</v>
      </c>
      <c r="B33" t="s">
        <v>874</v>
      </c>
      <c r="C33" t="str">
        <f t="shared" ca="1" si="0"/>
        <v/>
      </c>
      <c r="D33" t="s">
        <v>59</v>
      </c>
      <c r="E33" t="s">
        <v>842</v>
      </c>
      <c r="F33" t="s">
        <v>874</v>
      </c>
    </row>
    <row r="34" spans="1:6" x14ac:dyDescent="0.25">
      <c r="A34" t="s">
        <v>842</v>
      </c>
      <c r="B34" t="s">
        <v>875</v>
      </c>
      <c r="C34" t="str">
        <f t="shared" ca="1" si="0"/>
        <v/>
      </c>
      <c r="D34" t="s">
        <v>60</v>
      </c>
      <c r="E34" t="s">
        <v>842</v>
      </c>
      <c r="F34" t="s">
        <v>875</v>
      </c>
    </row>
    <row r="35" spans="1:6" x14ac:dyDescent="0.25">
      <c r="A35" t="s">
        <v>842</v>
      </c>
      <c r="B35" t="s">
        <v>876</v>
      </c>
      <c r="C35">
        <f t="shared" ca="1" si="0"/>
        <v>0</v>
      </c>
      <c r="D35" t="s">
        <v>63</v>
      </c>
      <c r="E35" t="s">
        <v>842</v>
      </c>
      <c r="F35" t="s">
        <v>876</v>
      </c>
    </row>
    <row r="36" spans="1:6" x14ac:dyDescent="0.25">
      <c r="A36" t="s">
        <v>842</v>
      </c>
      <c r="B36" t="s">
        <v>841</v>
      </c>
      <c r="C36" t="str">
        <f t="shared" ca="1" si="0"/>
        <v/>
      </c>
      <c r="D36" t="s">
        <v>64</v>
      </c>
      <c r="E36" t="s">
        <v>842</v>
      </c>
      <c r="F36" t="s">
        <v>841</v>
      </c>
    </row>
    <row r="37" spans="1:6" x14ac:dyDescent="0.25">
      <c r="A37" t="s">
        <v>842</v>
      </c>
      <c r="B37" t="s">
        <v>877</v>
      </c>
      <c r="C37" t="str">
        <f t="shared" ca="1" si="0"/>
        <v/>
      </c>
      <c r="D37" t="s">
        <v>65</v>
      </c>
      <c r="E37" t="s">
        <v>842</v>
      </c>
      <c r="F37" t="s">
        <v>877</v>
      </c>
    </row>
    <row r="38" spans="1:6" x14ac:dyDescent="0.25">
      <c r="A38" t="s">
        <v>842</v>
      </c>
      <c r="B38" t="s">
        <v>878</v>
      </c>
      <c r="C38" t="str">
        <f t="shared" ca="1" si="0"/>
        <v/>
      </c>
      <c r="D38" t="s">
        <v>66</v>
      </c>
      <c r="E38" t="s">
        <v>842</v>
      </c>
      <c r="F38" t="s">
        <v>878</v>
      </c>
    </row>
    <row r="39" spans="1:6" x14ac:dyDescent="0.25">
      <c r="A39" t="s">
        <v>842</v>
      </c>
      <c r="B39" t="s">
        <v>879</v>
      </c>
      <c r="C39" t="str">
        <f t="shared" ca="1" si="0"/>
        <v/>
      </c>
      <c r="D39" t="s">
        <v>67</v>
      </c>
      <c r="E39" t="s">
        <v>842</v>
      </c>
      <c r="F39" t="s">
        <v>879</v>
      </c>
    </row>
    <row r="40" spans="1:6" x14ac:dyDescent="0.25">
      <c r="A40" t="s">
        <v>842</v>
      </c>
      <c r="B40" t="s">
        <v>880</v>
      </c>
      <c r="C40" t="str">
        <f t="shared" ca="1" si="0"/>
        <v/>
      </c>
      <c r="D40" t="s">
        <v>68</v>
      </c>
      <c r="E40" t="s">
        <v>842</v>
      </c>
      <c r="F40" t="s">
        <v>880</v>
      </c>
    </row>
    <row r="41" spans="1:6" x14ac:dyDescent="0.25">
      <c r="A41" t="s">
        <v>842</v>
      </c>
      <c r="B41" t="s">
        <v>881</v>
      </c>
      <c r="C41" t="str">
        <f t="shared" ca="1" si="0"/>
        <v/>
      </c>
      <c r="D41" t="s">
        <v>69</v>
      </c>
      <c r="E41" t="s">
        <v>842</v>
      </c>
      <c r="F41" t="s">
        <v>881</v>
      </c>
    </row>
    <row r="42" spans="1:6" x14ac:dyDescent="0.25">
      <c r="A42" t="s">
        <v>842</v>
      </c>
      <c r="B42" t="s">
        <v>882</v>
      </c>
      <c r="C42" t="str">
        <f t="shared" ca="1" si="0"/>
        <v/>
      </c>
      <c r="D42" t="s">
        <v>1308</v>
      </c>
      <c r="E42" t="s">
        <v>842</v>
      </c>
      <c r="F42" t="s">
        <v>882</v>
      </c>
    </row>
    <row r="43" spans="1:6" x14ac:dyDescent="0.25">
      <c r="A43" t="s">
        <v>842</v>
      </c>
      <c r="B43" t="s">
        <v>883</v>
      </c>
      <c r="C43" t="str">
        <f t="shared" ca="1" si="0"/>
        <v/>
      </c>
      <c r="D43" t="s">
        <v>70</v>
      </c>
      <c r="E43" t="s">
        <v>842</v>
      </c>
      <c r="F43" t="s">
        <v>883</v>
      </c>
    </row>
    <row r="44" spans="1:6" x14ac:dyDescent="0.25">
      <c r="A44" t="s">
        <v>842</v>
      </c>
      <c r="B44" t="s">
        <v>884</v>
      </c>
      <c r="C44" t="str">
        <f t="shared" ca="1" si="0"/>
        <v/>
      </c>
      <c r="D44" t="s">
        <v>71</v>
      </c>
      <c r="E44" t="s">
        <v>842</v>
      </c>
      <c r="F44" t="s">
        <v>884</v>
      </c>
    </row>
    <row r="45" spans="1:6" x14ac:dyDescent="0.25">
      <c r="A45" t="s">
        <v>842</v>
      </c>
      <c r="B45" t="s">
        <v>885</v>
      </c>
      <c r="C45" t="str">
        <f t="shared" ca="1" si="0"/>
        <v/>
      </c>
      <c r="D45" t="s">
        <v>72</v>
      </c>
      <c r="E45" t="s">
        <v>842</v>
      </c>
      <c r="F45" t="s">
        <v>885</v>
      </c>
    </row>
    <row r="46" spans="1:6" x14ac:dyDescent="0.25">
      <c r="A46" t="s">
        <v>842</v>
      </c>
      <c r="B46" t="s">
        <v>886</v>
      </c>
      <c r="C46">
        <f t="shared" ca="1" si="0"/>
        <v>0</v>
      </c>
      <c r="D46" t="s">
        <v>75</v>
      </c>
      <c r="E46" t="s">
        <v>842</v>
      </c>
      <c r="F46" t="s">
        <v>886</v>
      </c>
    </row>
    <row r="47" spans="1:6" x14ac:dyDescent="0.25">
      <c r="A47" t="s">
        <v>842</v>
      </c>
      <c r="B47" t="s">
        <v>887</v>
      </c>
      <c r="C47" t="str">
        <f t="shared" ca="1" si="0"/>
        <v/>
      </c>
      <c r="D47" t="s">
        <v>76</v>
      </c>
      <c r="E47" t="s">
        <v>842</v>
      </c>
      <c r="F47" t="s">
        <v>887</v>
      </c>
    </row>
    <row r="48" spans="1:6" x14ac:dyDescent="0.25">
      <c r="A48" t="s">
        <v>842</v>
      </c>
      <c r="B48" t="s">
        <v>888</v>
      </c>
      <c r="C48" t="str">
        <f t="shared" ca="1" si="0"/>
        <v/>
      </c>
      <c r="D48" t="s">
        <v>77</v>
      </c>
      <c r="E48" t="s">
        <v>842</v>
      </c>
      <c r="F48" t="s">
        <v>888</v>
      </c>
    </row>
    <row r="49" spans="1:6" x14ac:dyDescent="0.25">
      <c r="A49" t="s">
        <v>842</v>
      </c>
      <c r="B49" t="s">
        <v>889</v>
      </c>
      <c r="C49" t="str">
        <f t="shared" ca="1" si="0"/>
        <v/>
      </c>
      <c r="D49" t="s">
        <v>78</v>
      </c>
      <c r="E49" t="s">
        <v>842</v>
      </c>
      <c r="F49" t="s">
        <v>889</v>
      </c>
    </row>
    <row r="50" spans="1:6" x14ac:dyDescent="0.25">
      <c r="A50" t="s">
        <v>842</v>
      </c>
      <c r="B50" t="s">
        <v>890</v>
      </c>
      <c r="C50" t="str">
        <f t="shared" ca="1" si="0"/>
        <v/>
      </c>
      <c r="D50" t="s">
        <v>79</v>
      </c>
      <c r="E50" t="s">
        <v>842</v>
      </c>
      <c r="F50" t="s">
        <v>890</v>
      </c>
    </row>
    <row r="51" spans="1:6" x14ac:dyDescent="0.25">
      <c r="A51" t="s">
        <v>842</v>
      </c>
      <c r="B51" t="s">
        <v>891</v>
      </c>
      <c r="C51" t="str">
        <f t="shared" ca="1" si="0"/>
        <v/>
      </c>
      <c r="D51" t="s">
        <v>80</v>
      </c>
      <c r="E51" t="s">
        <v>842</v>
      </c>
      <c r="F51" t="s">
        <v>891</v>
      </c>
    </row>
    <row r="52" spans="1:6" x14ac:dyDescent="0.25">
      <c r="A52" t="s">
        <v>842</v>
      </c>
      <c r="B52" t="s">
        <v>892</v>
      </c>
      <c r="C52" t="str">
        <f t="shared" ca="1" si="0"/>
        <v/>
      </c>
      <c r="D52" t="s">
        <v>81</v>
      </c>
      <c r="E52" t="s">
        <v>842</v>
      </c>
      <c r="F52" t="s">
        <v>892</v>
      </c>
    </row>
    <row r="53" spans="1:6" x14ac:dyDescent="0.25">
      <c r="A53" t="s">
        <v>842</v>
      </c>
      <c r="B53" t="s">
        <v>893</v>
      </c>
      <c r="C53" t="str">
        <f t="shared" ca="1" si="0"/>
        <v/>
      </c>
      <c r="D53" t="s">
        <v>1309</v>
      </c>
      <c r="E53" t="s">
        <v>842</v>
      </c>
      <c r="F53" t="s">
        <v>893</v>
      </c>
    </row>
    <row r="54" spans="1:6" x14ac:dyDescent="0.25">
      <c r="A54" t="s">
        <v>842</v>
      </c>
      <c r="B54" t="s">
        <v>894</v>
      </c>
      <c r="C54" t="str">
        <f t="shared" ca="1" si="0"/>
        <v/>
      </c>
      <c r="D54" t="s">
        <v>82</v>
      </c>
      <c r="E54" t="s">
        <v>842</v>
      </c>
      <c r="F54" t="s">
        <v>894</v>
      </c>
    </row>
    <row r="55" spans="1:6" x14ac:dyDescent="0.25">
      <c r="A55" t="s">
        <v>842</v>
      </c>
      <c r="B55" t="s">
        <v>895</v>
      </c>
      <c r="C55" t="str">
        <f t="shared" ca="1" si="0"/>
        <v/>
      </c>
      <c r="D55" t="s">
        <v>83</v>
      </c>
      <c r="E55" t="s">
        <v>842</v>
      </c>
      <c r="F55" t="s">
        <v>895</v>
      </c>
    </row>
    <row r="56" spans="1:6" x14ac:dyDescent="0.25">
      <c r="A56" t="s">
        <v>842</v>
      </c>
      <c r="B56" t="s">
        <v>896</v>
      </c>
      <c r="C56" t="str">
        <f t="shared" ca="1" si="0"/>
        <v/>
      </c>
      <c r="D56" t="s">
        <v>84</v>
      </c>
      <c r="E56" t="s">
        <v>842</v>
      </c>
      <c r="F56" t="s">
        <v>896</v>
      </c>
    </row>
    <row r="57" spans="1:6" x14ac:dyDescent="0.25">
      <c r="A57" t="s">
        <v>842</v>
      </c>
      <c r="B57" t="s">
        <v>897</v>
      </c>
      <c r="C57">
        <f t="shared" ca="1" si="0"/>
        <v>0</v>
      </c>
      <c r="D57" t="s">
        <v>87</v>
      </c>
      <c r="E57" t="s">
        <v>842</v>
      </c>
      <c r="F57" t="s">
        <v>897</v>
      </c>
    </row>
    <row r="58" spans="1:6" x14ac:dyDescent="0.25">
      <c r="A58" t="s">
        <v>842</v>
      </c>
      <c r="B58" t="s">
        <v>898</v>
      </c>
      <c r="C58" t="str">
        <f t="shared" ca="1" si="0"/>
        <v/>
      </c>
      <c r="D58" t="s">
        <v>88</v>
      </c>
      <c r="E58" t="s">
        <v>842</v>
      </c>
      <c r="F58" t="s">
        <v>898</v>
      </c>
    </row>
    <row r="59" spans="1:6" x14ac:dyDescent="0.25">
      <c r="A59" t="s">
        <v>842</v>
      </c>
      <c r="B59" t="s">
        <v>899</v>
      </c>
      <c r="C59" t="str">
        <f t="shared" ca="1" si="0"/>
        <v/>
      </c>
      <c r="D59" t="s">
        <v>89</v>
      </c>
      <c r="E59" t="s">
        <v>842</v>
      </c>
      <c r="F59" t="s">
        <v>899</v>
      </c>
    </row>
    <row r="60" spans="1:6" x14ac:dyDescent="0.25">
      <c r="A60" t="s">
        <v>842</v>
      </c>
      <c r="B60" t="s">
        <v>900</v>
      </c>
      <c r="C60" t="str">
        <f t="shared" ca="1" si="0"/>
        <v/>
      </c>
      <c r="D60" t="s">
        <v>90</v>
      </c>
      <c r="E60" t="s">
        <v>842</v>
      </c>
      <c r="F60" t="s">
        <v>900</v>
      </c>
    </row>
    <row r="61" spans="1:6" x14ac:dyDescent="0.25">
      <c r="A61" t="s">
        <v>842</v>
      </c>
      <c r="B61" t="s">
        <v>901</v>
      </c>
      <c r="C61" t="str">
        <f t="shared" ca="1" si="0"/>
        <v/>
      </c>
      <c r="D61" t="s">
        <v>91</v>
      </c>
      <c r="E61" t="s">
        <v>842</v>
      </c>
      <c r="F61" t="s">
        <v>901</v>
      </c>
    </row>
    <row r="62" spans="1:6" x14ac:dyDescent="0.25">
      <c r="A62" t="s">
        <v>842</v>
      </c>
      <c r="B62" t="s">
        <v>902</v>
      </c>
      <c r="C62" t="str">
        <f t="shared" ca="1" si="0"/>
        <v/>
      </c>
      <c r="D62" t="s">
        <v>92</v>
      </c>
      <c r="E62" t="s">
        <v>842</v>
      </c>
      <c r="F62" t="s">
        <v>902</v>
      </c>
    </row>
    <row r="63" spans="1:6" x14ac:dyDescent="0.25">
      <c r="A63" t="s">
        <v>842</v>
      </c>
      <c r="B63" t="s">
        <v>903</v>
      </c>
      <c r="C63" t="str">
        <f t="shared" ca="1" si="0"/>
        <v/>
      </c>
      <c r="D63" t="s">
        <v>93</v>
      </c>
      <c r="E63" t="s">
        <v>842</v>
      </c>
      <c r="F63" t="s">
        <v>903</v>
      </c>
    </row>
    <row r="64" spans="1:6" x14ac:dyDescent="0.25">
      <c r="A64" t="s">
        <v>842</v>
      </c>
      <c r="B64" t="s">
        <v>904</v>
      </c>
      <c r="C64" t="str">
        <f t="shared" ca="1" si="0"/>
        <v/>
      </c>
      <c r="D64" t="s">
        <v>1310</v>
      </c>
      <c r="E64" t="s">
        <v>842</v>
      </c>
      <c r="F64" t="s">
        <v>904</v>
      </c>
    </row>
    <row r="65" spans="1:6" x14ac:dyDescent="0.25">
      <c r="A65" t="s">
        <v>842</v>
      </c>
      <c r="B65" t="s">
        <v>905</v>
      </c>
      <c r="C65" t="str">
        <f t="shared" ref="C65:C128" ca="1" si="1">IF(ISBLANK(INDIRECT(CONCATENATE("'",A65,"'","!",B65))),"",(INDIRECT(CONCATENATE("'",A65,"'","!",B65))))</f>
        <v/>
      </c>
      <c r="D65" t="s">
        <v>94</v>
      </c>
      <c r="E65" t="s">
        <v>842</v>
      </c>
      <c r="F65" t="s">
        <v>905</v>
      </c>
    </row>
    <row r="66" spans="1:6" x14ac:dyDescent="0.25">
      <c r="A66" t="s">
        <v>842</v>
      </c>
      <c r="B66" t="s">
        <v>906</v>
      </c>
      <c r="C66" t="str">
        <f t="shared" ca="1" si="1"/>
        <v/>
      </c>
      <c r="D66" t="s">
        <v>95</v>
      </c>
      <c r="E66" t="s">
        <v>842</v>
      </c>
      <c r="F66" t="s">
        <v>906</v>
      </c>
    </row>
    <row r="67" spans="1:6" x14ac:dyDescent="0.25">
      <c r="A67" t="s">
        <v>842</v>
      </c>
      <c r="B67" t="s">
        <v>907</v>
      </c>
      <c r="C67" t="str">
        <f t="shared" ca="1" si="1"/>
        <v/>
      </c>
      <c r="D67" t="s">
        <v>96</v>
      </c>
      <c r="E67" t="s">
        <v>842</v>
      </c>
      <c r="F67" t="s">
        <v>907</v>
      </c>
    </row>
    <row r="68" spans="1:6" x14ac:dyDescent="0.25">
      <c r="A68" t="s">
        <v>842</v>
      </c>
      <c r="B68" t="s">
        <v>908</v>
      </c>
      <c r="C68">
        <f t="shared" ca="1" si="1"/>
        <v>0</v>
      </c>
      <c r="D68" t="s">
        <v>99</v>
      </c>
      <c r="E68" t="s">
        <v>842</v>
      </c>
      <c r="F68" t="s">
        <v>908</v>
      </c>
    </row>
    <row r="69" spans="1:6" x14ac:dyDescent="0.25">
      <c r="A69" t="s">
        <v>842</v>
      </c>
      <c r="B69" t="s">
        <v>909</v>
      </c>
      <c r="C69" t="str">
        <f t="shared" ca="1" si="1"/>
        <v/>
      </c>
      <c r="D69" t="s">
        <v>100</v>
      </c>
      <c r="E69" t="s">
        <v>842</v>
      </c>
      <c r="F69" t="s">
        <v>909</v>
      </c>
    </row>
    <row r="70" spans="1:6" x14ac:dyDescent="0.25">
      <c r="A70" t="s">
        <v>842</v>
      </c>
      <c r="B70" t="s">
        <v>910</v>
      </c>
      <c r="C70" t="str">
        <f t="shared" ca="1" si="1"/>
        <v/>
      </c>
      <c r="D70" t="s">
        <v>101</v>
      </c>
      <c r="E70" t="s">
        <v>842</v>
      </c>
      <c r="F70" t="s">
        <v>910</v>
      </c>
    </row>
    <row r="71" spans="1:6" x14ac:dyDescent="0.25">
      <c r="A71" t="s">
        <v>842</v>
      </c>
      <c r="B71" t="s">
        <v>911</v>
      </c>
      <c r="C71" t="str">
        <f t="shared" ca="1" si="1"/>
        <v/>
      </c>
      <c r="D71" t="s">
        <v>102</v>
      </c>
      <c r="E71" t="s">
        <v>842</v>
      </c>
      <c r="F71" t="s">
        <v>911</v>
      </c>
    </row>
    <row r="72" spans="1:6" x14ac:dyDescent="0.25">
      <c r="A72" t="s">
        <v>842</v>
      </c>
      <c r="B72" t="s">
        <v>912</v>
      </c>
      <c r="C72" t="str">
        <f t="shared" ca="1" si="1"/>
        <v/>
      </c>
      <c r="D72" t="s">
        <v>103</v>
      </c>
      <c r="E72" t="s">
        <v>842</v>
      </c>
      <c r="F72" t="s">
        <v>912</v>
      </c>
    </row>
    <row r="73" spans="1:6" x14ac:dyDescent="0.25">
      <c r="A73" t="s">
        <v>842</v>
      </c>
      <c r="B73" t="s">
        <v>913</v>
      </c>
      <c r="C73" t="str">
        <f t="shared" ca="1" si="1"/>
        <v/>
      </c>
      <c r="D73" t="s">
        <v>104</v>
      </c>
      <c r="E73" t="s">
        <v>842</v>
      </c>
      <c r="F73" t="s">
        <v>913</v>
      </c>
    </row>
    <row r="74" spans="1:6" x14ac:dyDescent="0.25">
      <c r="A74" t="s">
        <v>842</v>
      </c>
      <c r="B74" t="s">
        <v>914</v>
      </c>
      <c r="C74" t="str">
        <f t="shared" ca="1" si="1"/>
        <v/>
      </c>
      <c r="D74" t="s">
        <v>105</v>
      </c>
      <c r="E74" t="s">
        <v>842</v>
      </c>
      <c r="F74" t="s">
        <v>914</v>
      </c>
    </row>
    <row r="75" spans="1:6" x14ac:dyDescent="0.25">
      <c r="A75" t="s">
        <v>842</v>
      </c>
      <c r="B75" t="s">
        <v>915</v>
      </c>
      <c r="C75" t="str">
        <f t="shared" ca="1" si="1"/>
        <v/>
      </c>
      <c r="D75" t="s">
        <v>1311</v>
      </c>
      <c r="E75" t="s">
        <v>842</v>
      </c>
      <c r="F75" t="s">
        <v>915</v>
      </c>
    </row>
    <row r="76" spans="1:6" x14ac:dyDescent="0.25">
      <c r="A76" t="s">
        <v>842</v>
      </c>
      <c r="B76" t="s">
        <v>916</v>
      </c>
      <c r="C76" t="str">
        <f t="shared" ca="1" si="1"/>
        <v/>
      </c>
      <c r="D76" t="s">
        <v>106</v>
      </c>
      <c r="E76" t="s">
        <v>842</v>
      </c>
      <c r="F76" t="s">
        <v>916</v>
      </c>
    </row>
    <row r="77" spans="1:6" x14ac:dyDescent="0.25">
      <c r="A77" t="s">
        <v>842</v>
      </c>
      <c r="B77" t="s">
        <v>917</v>
      </c>
      <c r="C77" t="str">
        <f t="shared" ca="1" si="1"/>
        <v/>
      </c>
      <c r="D77" t="s">
        <v>107</v>
      </c>
      <c r="E77" t="s">
        <v>842</v>
      </c>
      <c r="F77" t="s">
        <v>917</v>
      </c>
    </row>
    <row r="78" spans="1:6" x14ac:dyDescent="0.25">
      <c r="A78" t="s">
        <v>842</v>
      </c>
      <c r="B78" t="s">
        <v>918</v>
      </c>
      <c r="C78" t="str">
        <f t="shared" ca="1" si="1"/>
        <v/>
      </c>
      <c r="D78" t="s">
        <v>108</v>
      </c>
      <c r="E78" t="s">
        <v>842</v>
      </c>
      <c r="F78" t="s">
        <v>918</v>
      </c>
    </row>
    <row r="79" spans="1:6" x14ac:dyDescent="0.25">
      <c r="A79" t="s">
        <v>842</v>
      </c>
      <c r="B79" t="s">
        <v>919</v>
      </c>
      <c r="C79">
        <f t="shared" ca="1" si="1"/>
        <v>0</v>
      </c>
      <c r="D79" t="s">
        <v>111</v>
      </c>
      <c r="E79" t="s">
        <v>842</v>
      </c>
      <c r="F79" t="s">
        <v>919</v>
      </c>
    </row>
    <row r="80" spans="1:6" x14ac:dyDescent="0.25">
      <c r="A80" t="s">
        <v>842</v>
      </c>
      <c r="B80" t="s">
        <v>920</v>
      </c>
      <c r="C80" t="str">
        <f t="shared" ca="1" si="1"/>
        <v/>
      </c>
      <c r="D80" t="s">
        <v>112</v>
      </c>
      <c r="E80" t="s">
        <v>842</v>
      </c>
      <c r="F80" t="s">
        <v>920</v>
      </c>
    </row>
    <row r="81" spans="1:6" x14ac:dyDescent="0.25">
      <c r="A81" t="s">
        <v>842</v>
      </c>
      <c r="B81" t="s">
        <v>921</v>
      </c>
      <c r="C81" t="str">
        <f t="shared" ca="1" si="1"/>
        <v/>
      </c>
      <c r="D81" t="s">
        <v>113</v>
      </c>
      <c r="E81" t="s">
        <v>842</v>
      </c>
      <c r="F81" t="s">
        <v>921</v>
      </c>
    </row>
    <row r="82" spans="1:6" x14ac:dyDescent="0.25">
      <c r="A82" t="s">
        <v>842</v>
      </c>
      <c r="B82" t="s">
        <v>922</v>
      </c>
      <c r="C82" t="str">
        <f t="shared" ca="1" si="1"/>
        <v/>
      </c>
      <c r="D82" t="s">
        <v>114</v>
      </c>
      <c r="E82" t="s">
        <v>842</v>
      </c>
      <c r="F82" t="s">
        <v>922</v>
      </c>
    </row>
    <row r="83" spans="1:6" x14ac:dyDescent="0.25">
      <c r="A83" t="s">
        <v>842</v>
      </c>
      <c r="B83" t="s">
        <v>923</v>
      </c>
      <c r="C83" t="str">
        <f t="shared" ca="1" si="1"/>
        <v/>
      </c>
      <c r="D83" t="s">
        <v>115</v>
      </c>
      <c r="E83" t="s">
        <v>842</v>
      </c>
      <c r="F83" t="s">
        <v>923</v>
      </c>
    </row>
    <row r="84" spans="1:6" x14ac:dyDescent="0.25">
      <c r="A84" t="s">
        <v>842</v>
      </c>
      <c r="B84" t="s">
        <v>924</v>
      </c>
      <c r="C84" t="str">
        <f t="shared" ca="1" si="1"/>
        <v/>
      </c>
      <c r="D84" t="s">
        <v>116</v>
      </c>
      <c r="E84" t="s">
        <v>842</v>
      </c>
      <c r="F84" t="s">
        <v>924</v>
      </c>
    </row>
    <row r="85" spans="1:6" x14ac:dyDescent="0.25">
      <c r="A85" t="s">
        <v>842</v>
      </c>
      <c r="B85" t="s">
        <v>925</v>
      </c>
      <c r="C85" t="str">
        <f t="shared" ca="1" si="1"/>
        <v/>
      </c>
      <c r="D85" t="s">
        <v>117</v>
      </c>
      <c r="E85" t="s">
        <v>842</v>
      </c>
      <c r="F85" t="s">
        <v>925</v>
      </c>
    </row>
    <row r="86" spans="1:6" x14ac:dyDescent="0.25">
      <c r="A86" t="s">
        <v>842</v>
      </c>
      <c r="B86" t="s">
        <v>926</v>
      </c>
      <c r="C86" t="str">
        <f t="shared" ca="1" si="1"/>
        <v/>
      </c>
      <c r="D86" t="s">
        <v>1312</v>
      </c>
      <c r="E86" t="s">
        <v>842</v>
      </c>
      <c r="F86" t="s">
        <v>926</v>
      </c>
    </row>
    <row r="87" spans="1:6" x14ac:dyDescent="0.25">
      <c r="A87" t="s">
        <v>842</v>
      </c>
      <c r="B87" t="s">
        <v>927</v>
      </c>
      <c r="C87" t="str">
        <f t="shared" ca="1" si="1"/>
        <v/>
      </c>
      <c r="D87" t="s">
        <v>118</v>
      </c>
      <c r="E87" t="s">
        <v>842</v>
      </c>
      <c r="F87" t="s">
        <v>927</v>
      </c>
    </row>
    <row r="88" spans="1:6" x14ac:dyDescent="0.25">
      <c r="A88" t="s">
        <v>842</v>
      </c>
      <c r="B88" t="s">
        <v>928</v>
      </c>
      <c r="C88" t="str">
        <f t="shared" ca="1" si="1"/>
        <v/>
      </c>
      <c r="D88" t="s">
        <v>119</v>
      </c>
      <c r="E88" t="s">
        <v>842</v>
      </c>
      <c r="F88" t="s">
        <v>928</v>
      </c>
    </row>
    <row r="89" spans="1:6" x14ac:dyDescent="0.25">
      <c r="A89" t="s">
        <v>842</v>
      </c>
      <c r="B89" t="s">
        <v>929</v>
      </c>
      <c r="C89" t="str">
        <f t="shared" ca="1" si="1"/>
        <v/>
      </c>
      <c r="D89" t="s">
        <v>120</v>
      </c>
      <c r="E89" t="s">
        <v>842</v>
      </c>
      <c r="F89" t="s">
        <v>929</v>
      </c>
    </row>
    <row r="90" spans="1:6" x14ac:dyDescent="0.25">
      <c r="A90" t="s">
        <v>842</v>
      </c>
      <c r="B90" t="s">
        <v>930</v>
      </c>
      <c r="C90">
        <f t="shared" ca="1" si="1"/>
        <v>0</v>
      </c>
      <c r="D90" t="s">
        <v>123</v>
      </c>
      <c r="E90" t="s">
        <v>842</v>
      </c>
      <c r="F90" t="s">
        <v>930</v>
      </c>
    </row>
    <row r="91" spans="1:6" x14ac:dyDescent="0.25">
      <c r="A91" t="s">
        <v>842</v>
      </c>
      <c r="B91" t="s">
        <v>931</v>
      </c>
      <c r="C91" t="str">
        <f t="shared" ca="1" si="1"/>
        <v/>
      </c>
      <c r="D91" t="s">
        <v>124</v>
      </c>
      <c r="E91" t="s">
        <v>842</v>
      </c>
      <c r="F91" t="s">
        <v>931</v>
      </c>
    </row>
    <row r="92" spans="1:6" x14ac:dyDescent="0.25">
      <c r="A92" t="s">
        <v>842</v>
      </c>
      <c r="B92" t="s">
        <v>932</v>
      </c>
      <c r="C92" t="str">
        <f t="shared" ca="1" si="1"/>
        <v/>
      </c>
      <c r="D92" t="s">
        <v>125</v>
      </c>
      <c r="E92" t="s">
        <v>842</v>
      </c>
      <c r="F92" t="s">
        <v>932</v>
      </c>
    </row>
    <row r="93" spans="1:6" x14ac:dyDescent="0.25">
      <c r="A93" t="s">
        <v>842</v>
      </c>
      <c r="B93" t="s">
        <v>933</v>
      </c>
      <c r="C93" t="str">
        <f t="shared" ca="1" si="1"/>
        <v/>
      </c>
      <c r="D93" t="s">
        <v>126</v>
      </c>
      <c r="E93" t="s">
        <v>842</v>
      </c>
      <c r="F93" t="s">
        <v>933</v>
      </c>
    </row>
    <row r="94" spans="1:6" x14ac:dyDescent="0.25">
      <c r="A94" t="s">
        <v>842</v>
      </c>
      <c r="B94" t="s">
        <v>934</v>
      </c>
      <c r="C94" t="str">
        <f t="shared" ca="1" si="1"/>
        <v/>
      </c>
      <c r="D94" t="s">
        <v>127</v>
      </c>
      <c r="E94" t="s">
        <v>842</v>
      </c>
      <c r="F94" t="s">
        <v>934</v>
      </c>
    </row>
    <row r="95" spans="1:6" x14ac:dyDescent="0.25">
      <c r="A95" t="s">
        <v>842</v>
      </c>
      <c r="B95" t="s">
        <v>935</v>
      </c>
      <c r="C95" t="str">
        <f t="shared" ca="1" si="1"/>
        <v/>
      </c>
      <c r="D95" t="s">
        <v>128</v>
      </c>
      <c r="E95" t="s">
        <v>842</v>
      </c>
      <c r="F95" t="s">
        <v>935</v>
      </c>
    </row>
    <row r="96" spans="1:6" x14ac:dyDescent="0.25">
      <c r="A96" t="s">
        <v>842</v>
      </c>
      <c r="B96" t="s">
        <v>936</v>
      </c>
      <c r="C96" t="str">
        <f t="shared" ca="1" si="1"/>
        <v/>
      </c>
      <c r="D96" t="s">
        <v>129</v>
      </c>
      <c r="E96" t="s">
        <v>842</v>
      </c>
      <c r="F96" t="s">
        <v>936</v>
      </c>
    </row>
    <row r="97" spans="1:6" x14ac:dyDescent="0.25">
      <c r="A97" t="s">
        <v>842</v>
      </c>
      <c r="B97" t="s">
        <v>937</v>
      </c>
      <c r="C97" t="str">
        <f t="shared" ca="1" si="1"/>
        <v/>
      </c>
      <c r="D97" t="s">
        <v>1313</v>
      </c>
      <c r="E97" t="s">
        <v>842</v>
      </c>
      <c r="F97" t="s">
        <v>937</v>
      </c>
    </row>
    <row r="98" spans="1:6" x14ac:dyDescent="0.25">
      <c r="A98" t="s">
        <v>842</v>
      </c>
      <c r="B98" t="s">
        <v>938</v>
      </c>
      <c r="C98" t="str">
        <f t="shared" ca="1" si="1"/>
        <v/>
      </c>
      <c r="D98" t="s">
        <v>130</v>
      </c>
      <c r="E98" t="s">
        <v>842</v>
      </c>
      <c r="F98" t="s">
        <v>938</v>
      </c>
    </row>
    <row r="99" spans="1:6" x14ac:dyDescent="0.25">
      <c r="A99" t="s">
        <v>842</v>
      </c>
      <c r="B99" t="s">
        <v>939</v>
      </c>
      <c r="C99" t="str">
        <f t="shared" ca="1" si="1"/>
        <v/>
      </c>
      <c r="D99" t="s">
        <v>131</v>
      </c>
      <c r="E99" t="s">
        <v>842</v>
      </c>
      <c r="F99" t="s">
        <v>939</v>
      </c>
    </row>
    <row r="100" spans="1:6" x14ac:dyDescent="0.25">
      <c r="A100" t="s">
        <v>842</v>
      </c>
      <c r="B100" t="s">
        <v>940</v>
      </c>
      <c r="C100" t="str">
        <f t="shared" ca="1" si="1"/>
        <v/>
      </c>
      <c r="D100" t="s">
        <v>132</v>
      </c>
      <c r="E100" t="s">
        <v>842</v>
      </c>
      <c r="F100" t="s">
        <v>940</v>
      </c>
    </row>
    <row r="101" spans="1:6" x14ac:dyDescent="0.25">
      <c r="A101" t="s">
        <v>842</v>
      </c>
      <c r="B101" t="s">
        <v>941</v>
      </c>
      <c r="C101">
        <f t="shared" ca="1" si="1"/>
        <v>0</v>
      </c>
      <c r="D101" t="s">
        <v>135</v>
      </c>
      <c r="E101" t="s">
        <v>842</v>
      </c>
      <c r="F101" t="s">
        <v>941</v>
      </c>
    </row>
    <row r="102" spans="1:6" x14ac:dyDescent="0.25">
      <c r="A102" t="s">
        <v>842</v>
      </c>
      <c r="B102" t="s">
        <v>942</v>
      </c>
      <c r="C102" t="str">
        <f t="shared" ca="1" si="1"/>
        <v/>
      </c>
      <c r="D102" t="s">
        <v>136</v>
      </c>
      <c r="E102" t="s">
        <v>842</v>
      </c>
      <c r="F102" t="s">
        <v>942</v>
      </c>
    </row>
    <row r="103" spans="1:6" x14ac:dyDescent="0.25">
      <c r="A103" t="s">
        <v>842</v>
      </c>
      <c r="B103" t="s">
        <v>943</v>
      </c>
      <c r="C103" t="str">
        <f t="shared" ca="1" si="1"/>
        <v/>
      </c>
      <c r="D103" t="s">
        <v>137</v>
      </c>
      <c r="E103" t="s">
        <v>842</v>
      </c>
      <c r="F103" t="s">
        <v>943</v>
      </c>
    </row>
    <row r="104" spans="1:6" x14ac:dyDescent="0.25">
      <c r="A104" t="s">
        <v>842</v>
      </c>
      <c r="B104" t="s">
        <v>944</v>
      </c>
      <c r="C104" t="str">
        <f t="shared" ca="1" si="1"/>
        <v/>
      </c>
      <c r="D104" t="s">
        <v>138</v>
      </c>
      <c r="E104" t="s">
        <v>842</v>
      </c>
      <c r="F104" t="s">
        <v>944</v>
      </c>
    </row>
    <row r="105" spans="1:6" x14ac:dyDescent="0.25">
      <c r="A105" t="s">
        <v>842</v>
      </c>
      <c r="B105" t="s">
        <v>945</v>
      </c>
      <c r="C105" t="str">
        <f t="shared" ca="1" si="1"/>
        <v/>
      </c>
      <c r="D105" t="s">
        <v>139</v>
      </c>
      <c r="E105" t="s">
        <v>842</v>
      </c>
      <c r="F105" t="s">
        <v>945</v>
      </c>
    </row>
    <row r="106" spans="1:6" x14ac:dyDescent="0.25">
      <c r="A106" t="s">
        <v>842</v>
      </c>
      <c r="B106" t="s">
        <v>946</v>
      </c>
      <c r="C106" t="str">
        <f t="shared" ca="1" si="1"/>
        <v/>
      </c>
      <c r="D106" t="s">
        <v>140</v>
      </c>
      <c r="E106" t="s">
        <v>842</v>
      </c>
      <c r="F106" t="s">
        <v>946</v>
      </c>
    </row>
    <row r="107" spans="1:6" x14ac:dyDescent="0.25">
      <c r="A107" t="s">
        <v>842</v>
      </c>
      <c r="B107" t="s">
        <v>947</v>
      </c>
      <c r="C107" t="str">
        <f t="shared" ca="1" si="1"/>
        <v/>
      </c>
      <c r="D107" t="s">
        <v>141</v>
      </c>
      <c r="E107" t="s">
        <v>842</v>
      </c>
      <c r="F107" t="s">
        <v>947</v>
      </c>
    </row>
    <row r="108" spans="1:6" x14ac:dyDescent="0.25">
      <c r="A108" t="s">
        <v>842</v>
      </c>
      <c r="B108" t="s">
        <v>948</v>
      </c>
      <c r="C108" t="str">
        <f t="shared" ca="1" si="1"/>
        <v/>
      </c>
      <c r="D108" t="s">
        <v>1314</v>
      </c>
      <c r="E108" t="s">
        <v>842</v>
      </c>
      <c r="F108" t="s">
        <v>948</v>
      </c>
    </row>
    <row r="109" spans="1:6" x14ac:dyDescent="0.25">
      <c r="A109" t="s">
        <v>842</v>
      </c>
      <c r="B109" t="s">
        <v>949</v>
      </c>
      <c r="C109" t="str">
        <f t="shared" ca="1" si="1"/>
        <v/>
      </c>
      <c r="D109" t="s">
        <v>142</v>
      </c>
      <c r="E109" t="s">
        <v>842</v>
      </c>
      <c r="F109" t="s">
        <v>949</v>
      </c>
    </row>
    <row r="110" spans="1:6" x14ac:dyDescent="0.25">
      <c r="A110" t="s">
        <v>842</v>
      </c>
      <c r="B110" t="s">
        <v>950</v>
      </c>
      <c r="C110" t="str">
        <f t="shared" ca="1" si="1"/>
        <v/>
      </c>
      <c r="D110" t="s">
        <v>143</v>
      </c>
      <c r="E110" t="s">
        <v>842</v>
      </c>
      <c r="F110" t="s">
        <v>950</v>
      </c>
    </row>
    <row r="111" spans="1:6" x14ac:dyDescent="0.25">
      <c r="A111" t="s">
        <v>842</v>
      </c>
      <c r="B111" t="s">
        <v>951</v>
      </c>
      <c r="C111" t="str">
        <f t="shared" ca="1" si="1"/>
        <v/>
      </c>
      <c r="D111" t="s">
        <v>144</v>
      </c>
      <c r="E111" t="s">
        <v>842</v>
      </c>
      <c r="F111" t="s">
        <v>951</v>
      </c>
    </row>
    <row r="112" spans="1:6" x14ac:dyDescent="0.25">
      <c r="A112" t="s">
        <v>842</v>
      </c>
      <c r="B112" t="s">
        <v>952</v>
      </c>
      <c r="C112">
        <f t="shared" ca="1" si="1"/>
        <v>0</v>
      </c>
      <c r="D112" t="s">
        <v>147</v>
      </c>
      <c r="E112" t="s">
        <v>842</v>
      </c>
      <c r="F112" t="s">
        <v>952</v>
      </c>
    </row>
    <row r="113" spans="1:6" x14ac:dyDescent="0.25">
      <c r="A113" t="s">
        <v>842</v>
      </c>
      <c r="B113" t="s">
        <v>953</v>
      </c>
      <c r="C113" t="str">
        <f t="shared" ca="1" si="1"/>
        <v/>
      </c>
      <c r="D113" t="s">
        <v>148</v>
      </c>
      <c r="E113" t="s">
        <v>842</v>
      </c>
      <c r="F113" t="s">
        <v>953</v>
      </c>
    </row>
    <row r="114" spans="1:6" x14ac:dyDescent="0.25">
      <c r="A114" t="s">
        <v>842</v>
      </c>
      <c r="B114" t="s">
        <v>954</v>
      </c>
      <c r="C114" t="str">
        <f t="shared" ca="1" si="1"/>
        <v/>
      </c>
      <c r="D114" t="s">
        <v>149</v>
      </c>
      <c r="E114" t="s">
        <v>842</v>
      </c>
      <c r="F114" t="s">
        <v>954</v>
      </c>
    </row>
    <row r="115" spans="1:6" x14ac:dyDescent="0.25">
      <c r="A115" t="s">
        <v>842</v>
      </c>
      <c r="B115" t="s">
        <v>955</v>
      </c>
      <c r="C115" t="str">
        <f t="shared" ca="1" si="1"/>
        <v/>
      </c>
      <c r="D115" t="s">
        <v>150</v>
      </c>
      <c r="E115" t="s">
        <v>842</v>
      </c>
      <c r="F115" t="s">
        <v>955</v>
      </c>
    </row>
    <row r="116" spans="1:6" x14ac:dyDescent="0.25">
      <c r="A116" t="s">
        <v>842</v>
      </c>
      <c r="B116" t="s">
        <v>956</v>
      </c>
      <c r="C116" t="str">
        <f t="shared" ca="1" si="1"/>
        <v/>
      </c>
      <c r="D116" t="s">
        <v>151</v>
      </c>
      <c r="E116" t="s">
        <v>842</v>
      </c>
      <c r="F116" t="s">
        <v>956</v>
      </c>
    </row>
    <row r="117" spans="1:6" x14ac:dyDescent="0.25">
      <c r="A117" t="s">
        <v>842</v>
      </c>
      <c r="B117" t="s">
        <v>957</v>
      </c>
      <c r="C117" t="str">
        <f t="shared" ca="1" si="1"/>
        <v/>
      </c>
      <c r="D117" t="s">
        <v>152</v>
      </c>
      <c r="E117" t="s">
        <v>842</v>
      </c>
      <c r="F117" t="s">
        <v>957</v>
      </c>
    </row>
    <row r="118" spans="1:6" x14ac:dyDescent="0.25">
      <c r="A118" t="s">
        <v>842</v>
      </c>
      <c r="B118" t="s">
        <v>958</v>
      </c>
      <c r="C118" t="str">
        <f t="shared" ca="1" si="1"/>
        <v/>
      </c>
      <c r="D118" t="s">
        <v>153</v>
      </c>
      <c r="E118" t="s">
        <v>842</v>
      </c>
      <c r="F118" t="s">
        <v>958</v>
      </c>
    </row>
    <row r="119" spans="1:6" x14ac:dyDescent="0.25">
      <c r="A119" t="s">
        <v>842</v>
      </c>
      <c r="B119" t="s">
        <v>959</v>
      </c>
      <c r="C119" t="str">
        <f t="shared" ca="1" si="1"/>
        <v/>
      </c>
      <c r="D119" t="s">
        <v>1315</v>
      </c>
      <c r="E119" t="s">
        <v>842</v>
      </c>
      <c r="F119" t="s">
        <v>959</v>
      </c>
    </row>
    <row r="120" spans="1:6" x14ac:dyDescent="0.25">
      <c r="A120" t="s">
        <v>842</v>
      </c>
      <c r="B120" t="s">
        <v>960</v>
      </c>
      <c r="C120" t="str">
        <f t="shared" ca="1" si="1"/>
        <v/>
      </c>
      <c r="D120" t="s">
        <v>154</v>
      </c>
      <c r="E120" t="s">
        <v>842</v>
      </c>
      <c r="F120" t="s">
        <v>960</v>
      </c>
    </row>
    <row r="121" spans="1:6" x14ac:dyDescent="0.25">
      <c r="A121" t="s">
        <v>842</v>
      </c>
      <c r="B121" t="s">
        <v>961</v>
      </c>
      <c r="C121" t="str">
        <f t="shared" ca="1" si="1"/>
        <v/>
      </c>
      <c r="D121" t="s">
        <v>155</v>
      </c>
      <c r="E121" t="s">
        <v>842</v>
      </c>
      <c r="F121" t="s">
        <v>961</v>
      </c>
    </row>
    <row r="122" spans="1:6" x14ac:dyDescent="0.25">
      <c r="A122" t="s">
        <v>842</v>
      </c>
      <c r="B122" t="s">
        <v>962</v>
      </c>
      <c r="C122" t="str">
        <f t="shared" ca="1" si="1"/>
        <v/>
      </c>
      <c r="D122" t="s">
        <v>156</v>
      </c>
      <c r="E122" t="s">
        <v>842</v>
      </c>
      <c r="F122" t="s">
        <v>962</v>
      </c>
    </row>
    <row r="123" spans="1:6" x14ac:dyDescent="0.25">
      <c r="A123" t="s">
        <v>842</v>
      </c>
      <c r="B123" t="s">
        <v>963</v>
      </c>
      <c r="C123">
        <f t="shared" ca="1" si="1"/>
        <v>0</v>
      </c>
      <c r="D123" t="s">
        <v>159</v>
      </c>
      <c r="E123" t="s">
        <v>842</v>
      </c>
      <c r="F123" t="s">
        <v>963</v>
      </c>
    </row>
    <row r="124" spans="1:6" x14ac:dyDescent="0.25">
      <c r="A124" t="s">
        <v>842</v>
      </c>
      <c r="B124" t="s">
        <v>964</v>
      </c>
      <c r="C124" t="str">
        <f t="shared" ca="1" si="1"/>
        <v/>
      </c>
      <c r="D124" t="s">
        <v>160</v>
      </c>
      <c r="E124" t="s">
        <v>842</v>
      </c>
      <c r="F124" t="s">
        <v>964</v>
      </c>
    </row>
    <row r="125" spans="1:6" x14ac:dyDescent="0.25">
      <c r="A125" t="s">
        <v>842</v>
      </c>
      <c r="B125" t="s">
        <v>965</v>
      </c>
      <c r="C125" t="str">
        <f t="shared" ca="1" si="1"/>
        <v/>
      </c>
      <c r="D125" t="s">
        <v>161</v>
      </c>
      <c r="E125" t="s">
        <v>842</v>
      </c>
      <c r="F125" t="s">
        <v>965</v>
      </c>
    </row>
    <row r="126" spans="1:6" x14ac:dyDescent="0.25">
      <c r="A126" t="s">
        <v>842</v>
      </c>
      <c r="B126" t="s">
        <v>966</v>
      </c>
      <c r="C126" t="str">
        <f t="shared" ca="1" si="1"/>
        <v/>
      </c>
      <c r="D126" t="s">
        <v>162</v>
      </c>
      <c r="E126" t="s">
        <v>842</v>
      </c>
      <c r="F126" t="s">
        <v>966</v>
      </c>
    </row>
    <row r="127" spans="1:6" x14ac:dyDescent="0.25">
      <c r="A127" t="s">
        <v>842</v>
      </c>
      <c r="B127" t="s">
        <v>967</v>
      </c>
      <c r="C127" t="str">
        <f t="shared" ca="1" si="1"/>
        <v/>
      </c>
      <c r="D127" t="s">
        <v>163</v>
      </c>
      <c r="E127" t="s">
        <v>842</v>
      </c>
      <c r="F127" t="s">
        <v>967</v>
      </c>
    </row>
    <row r="128" spans="1:6" x14ac:dyDescent="0.25">
      <c r="A128" t="s">
        <v>842</v>
      </c>
      <c r="B128" t="s">
        <v>968</v>
      </c>
      <c r="C128" t="str">
        <f t="shared" ca="1" si="1"/>
        <v/>
      </c>
      <c r="D128" t="s">
        <v>164</v>
      </c>
      <c r="E128" t="s">
        <v>842</v>
      </c>
      <c r="F128" t="s">
        <v>968</v>
      </c>
    </row>
    <row r="129" spans="1:6" x14ac:dyDescent="0.25">
      <c r="A129" t="s">
        <v>842</v>
      </c>
      <c r="B129" t="s">
        <v>969</v>
      </c>
      <c r="C129" t="str">
        <f t="shared" ref="C129:C192" ca="1" si="2">IF(ISBLANK(INDIRECT(CONCATENATE("'",A129,"'","!",B129))),"",(INDIRECT(CONCATENATE("'",A129,"'","!",B129))))</f>
        <v/>
      </c>
      <c r="D129" t="s">
        <v>165</v>
      </c>
      <c r="E129" t="s">
        <v>842</v>
      </c>
      <c r="F129" t="s">
        <v>969</v>
      </c>
    </row>
    <row r="130" spans="1:6" x14ac:dyDescent="0.25">
      <c r="A130" t="s">
        <v>842</v>
      </c>
      <c r="B130" t="s">
        <v>970</v>
      </c>
      <c r="C130" t="str">
        <f t="shared" ca="1" si="2"/>
        <v/>
      </c>
      <c r="D130" t="s">
        <v>1316</v>
      </c>
      <c r="E130" t="s">
        <v>842</v>
      </c>
      <c r="F130" t="s">
        <v>970</v>
      </c>
    </row>
    <row r="131" spans="1:6" x14ac:dyDescent="0.25">
      <c r="A131" t="s">
        <v>842</v>
      </c>
      <c r="B131" t="s">
        <v>971</v>
      </c>
      <c r="C131" t="str">
        <f t="shared" ca="1" si="2"/>
        <v/>
      </c>
      <c r="D131" t="s">
        <v>166</v>
      </c>
      <c r="E131" t="s">
        <v>842</v>
      </c>
      <c r="F131" t="s">
        <v>971</v>
      </c>
    </row>
    <row r="132" spans="1:6" x14ac:dyDescent="0.25">
      <c r="A132" t="s">
        <v>842</v>
      </c>
      <c r="B132" t="s">
        <v>972</v>
      </c>
      <c r="C132" t="str">
        <f t="shared" ca="1" si="2"/>
        <v/>
      </c>
      <c r="D132" t="s">
        <v>167</v>
      </c>
      <c r="E132" t="s">
        <v>842</v>
      </c>
      <c r="F132" t="s">
        <v>972</v>
      </c>
    </row>
    <row r="133" spans="1:6" x14ac:dyDescent="0.25">
      <c r="A133" t="s">
        <v>842</v>
      </c>
      <c r="B133" t="s">
        <v>973</v>
      </c>
      <c r="C133" t="str">
        <f t="shared" ca="1" si="2"/>
        <v/>
      </c>
      <c r="D133" t="s">
        <v>168</v>
      </c>
      <c r="E133" t="s">
        <v>842</v>
      </c>
      <c r="F133" t="s">
        <v>973</v>
      </c>
    </row>
    <row r="134" spans="1:6" x14ac:dyDescent="0.25">
      <c r="A134" t="s">
        <v>842</v>
      </c>
      <c r="B134" t="s">
        <v>974</v>
      </c>
      <c r="C134">
        <f t="shared" ca="1" si="2"/>
        <v>0</v>
      </c>
      <c r="D134" t="s">
        <v>171</v>
      </c>
      <c r="E134" t="s">
        <v>842</v>
      </c>
      <c r="F134" t="s">
        <v>974</v>
      </c>
    </row>
    <row r="135" spans="1:6" x14ac:dyDescent="0.25">
      <c r="A135" t="s">
        <v>842</v>
      </c>
      <c r="B135" t="s">
        <v>975</v>
      </c>
      <c r="C135" t="str">
        <f t="shared" ca="1" si="2"/>
        <v/>
      </c>
      <c r="D135" t="s">
        <v>172</v>
      </c>
      <c r="E135" t="s">
        <v>842</v>
      </c>
      <c r="F135" t="s">
        <v>975</v>
      </c>
    </row>
    <row r="136" spans="1:6" x14ac:dyDescent="0.25">
      <c r="A136" t="s">
        <v>842</v>
      </c>
      <c r="B136" t="s">
        <v>976</v>
      </c>
      <c r="C136" t="str">
        <f t="shared" ca="1" si="2"/>
        <v/>
      </c>
      <c r="D136" t="s">
        <v>173</v>
      </c>
      <c r="E136" t="s">
        <v>842</v>
      </c>
      <c r="F136" t="s">
        <v>976</v>
      </c>
    </row>
    <row r="137" spans="1:6" x14ac:dyDescent="0.25">
      <c r="A137" t="s">
        <v>842</v>
      </c>
      <c r="B137" t="s">
        <v>977</v>
      </c>
      <c r="C137" t="str">
        <f t="shared" ca="1" si="2"/>
        <v/>
      </c>
      <c r="D137" t="s">
        <v>174</v>
      </c>
      <c r="E137" t="s">
        <v>842</v>
      </c>
      <c r="F137" t="s">
        <v>977</v>
      </c>
    </row>
    <row r="138" spans="1:6" x14ac:dyDescent="0.25">
      <c r="A138" t="s">
        <v>842</v>
      </c>
      <c r="B138" t="s">
        <v>978</v>
      </c>
      <c r="C138" t="str">
        <f t="shared" ca="1" si="2"/>
        <v/>
      </c>
      <c r="D138" t="s">
        <v>175</v>
      </c>
      <c r="E138" t="s">
        <v>842</v>
      </c>
      <c r="F138" t="s">
        <v>978</v>
      </c>
    </row>
    <row r="139" spans="1:6" x14ac:dyDescent="0.25">
      <c r="A139" t="s">
        <v>842</v>
      </c>
      <c r="B139" t="s">
        <v>979</v>
      </c>
      <c r="C139" t="str">
        <f t="shared" ca="1" si="2"/>
        <v/>
      </c>
      <c r="D139" t="s">
        <v>176</v>
      </c>
      <c r="E139" t="s">
        <v>842</v>
      </c>
      <c r="F139" t="s">
        <v>979</v>
      </c>
    </row>
    <row r="140" spans="1:6" x14ac:dyDescent="0.25">
      <c r="A140" t="s">
        <v>842</v>
      </c>
      <c r="B140" t="s">
        <v>980</v>
      </c>
      <c r="C140" t="str">
        <f t="shared" ca="1" si="2"/>
        <v/>
      </c>
      <c r="D140" t="s">
        <v>177</v>
      </c>
      <c r="E140" t="s">
        <v>842</v>
      </c>
      <c r="F140" t="s">
        <v>980</v>
      </c>
    </row>
    <row r="141" spans="1:6" x14ac:dyDescent="0.25">
      <c r="A141" t="s">
        <v>842</v>
      </c>
      <c r="B141" t="s">
        <v>981</v>
      </c>
      <c r="C141" t="str">
        <f t="shared" ca="1" si="2"/>
        <v/>
      </c>
      <c r="D141" t="s">
        <v>1317</v>
      </c>
      <c r="E141" t="s">
        <v>842</v>
      </c>
      <c r="F141" t="s">
        <v>981</v>
      </c>
    </row>
    <row r="142" spans="1:6" x14ac:dyDescent="0.25">
      <c r="A142" t="s">
        <v>842</v>
      </c>
      <c r="B142" t="s">
        <v>982</v>
      </c>
      <c r="C142" t="str">
        <f t="shared" ca="1" si="2"/>
        <v/>
      </c>
      <c r="D142" t="s">
        <v>178</v>
      </c>
      <c r="E142" t="s">
        <v>842</v>
      </c>
      <c r="F142" t="s">
        <v>982</v>
      </c>
    </row>
    <row r="143" spans="1:6" x14ac:dyDescent="0.25">
      <c r="A143" t="s">
        <v>842</v>
      </c>
      <c r="B143" t="s">
        <v>983</v>
      </c>
      <c r="C143" t="str">
        <f t="shared" ca="1" si="2"/>
        <v/>
      </c>
      <c r="D143" t="s">
        <v>179</v>
      </c>
      <c r="E143" t="s">
        <v>842</v>
      </c>
      <c r="F143" t="s">
        <v>983</v>
      </c>
    </row>
    <row r="144" spans="1:6" x14ac:dyDescent="0.25">
      <c r="A144" t="s">
        <v>842</v>
      </c>
      <c r="B144" t="s">
        <v>984</v>
      </c>
      <c r="C144" t="str">
        <f t="shared" ca="1" si="2"/>
        <v/>
      </c>
      <c r="D144" t="s">
        <v>180</v>
      </c>
      <c r="E144" t="s">
        <v>842</v>
      </c>
      <c r="F144" t="s">
        <v>984</v>
      </c>
    </row>
    <row r="145" spans="1:6" x14ac:dyDescent="0.25">
      <c r="A145" t="s">
        <v>842</v>
      </c>
      <c r="B145" t="s">
        <v>985</v>
      </c>
      <c r="C145">
        <f t="shared" ca="1" si="2"/>
        <v>0</v>
      </c>
      <c r="D145" t="s">
        <v>183</v>
      </c>
      <c r="E145" t="s">
        <v>842</v>
      </c>
      <c r="F145" t="s">
        <v>985</v>
      </c>
    </row>
    <row r="146" spans="1:6" x14ac:dyDescent="0.25">
      <c r="A146" t="s">
        <v>842</v>
      </c>
      <c r="B146" t="s">
        <v>986</v>
      </c>
      <c r="C146" t="str">
        <f t="shared" ca="1" si="2"/>
        <v/>
      </c>
      <c r="D146" t="s">
        <v>184</v>
      </c>
      <c r="E146" t="s">
        <v>842</v>
      </c>
      <c r="F146" t="s">
        <v>986</v>
      </c>
    </row>
    <row r="147" spans="1:6" x14ac:dyDescent="0.25">
      <c r="A147" t="s">
        <v>842</v>
      </c>
      <c r="B147" t="s">
        <v>987</v>
      </c>
      <c r="C147" t="str">
        <f t="shared" ca="1" si="2"/>
        <v/>
      </c>
      <c r="D147" t="s">
        <v>185</v>
      </c>
      <c r="E147" t="s">
        <v>842</v>
      </c>
      <c r="F147" t="s">
        <v>987</v>
      </c>
    </row>
    <row r="148" spans="1:6" x14ac:dyDescent="0.25">
      <c r="A148" t="s">
        <v>842</v>
      </c>
      <c r="B148" t="s">
        <v>988</v>
      </c>
      <c r="C148" t="str">
        <f t="shared" ca="1" si="2"/>
        <v/>
      </c>
      <c r="D148" t="s">
        <v>186</v>
      </c>
      <c r="E148" t="s">
        <v>842</v>
      </c>
      <c r="F148" t="s">
        <v>988</v>
      </c>
    </row>
    <row r="149" spans="1:6" x14ac:dyDescent="0.25">
      <c r="A149" t="s">
        <v>842</v>
      </c>
      <c r="B149" t="s">
        <v>989</v>
      </c>
      <c r="C149" t="str">
        <f t="shared" ca="1" si="2"/>
        <v/>
      </c>
      <c r="D149" t="s">
        <v>187</v>
      </c>
      <c r="E149" t="s">
        <v>842</v>
      </c>
      <c r="F149" t="s">
        <v>989</v>
      </c>
    </row>
    <row r="150" spans="1:6" x14ac:dyDescent="0.25">
      <c r="A150" t="s">
        <v>842</v>
      </c>
      <c r="B150" t="s">
        <v>990</v>
      </c>
      <c r="C150" t="str">
        <f t="shared" ca="1" si="2"/>
        <v/>
      </c>
      <c r="D150" t="s">
        <v>188</v>
      </c>
      <c r="E150" t="s">
        <v>842</v>
      </c>
      <c r="F150" t="s">
        <v>990</v>
      </c>
    </row>
    <row r="151" spans="1:6" x14ac:dyDescent="0.25">
      <c r="A151" t="s">
        <v>842</v>
      </c>
      <c r="B151" t="s">
        <v>991</v>
      </c>
      <c r="C151" t="str">
        <f t="shared" ca="1" si="2"/>
        <v/>
      </c>
      <c r="D151" t="s">
        <v>189</v>
      </c>
      <c r="E151" t="s">
        <v>842</v>
      </c>
      <c r="F151" t="s">
        <v>991</v>
      </c>
    </row>
    <row r="152" spans="1:6" x14ac:dyDescent="0.25">
      <c r="A152" t="s">
        <v>842</v>
      </c>
      <c r="B152" t="s">
        <v>992</v>
      </c>
      <c r="C152" t="str">
        <f t="shared" ca="1" si="2"/>
        <v/>
      </c>
      <c r="D152" t="s">
        <v>1318</v>
      </c>
      <c r="E152" t="s">
        <v>842</v>
      </c>
      <c r="F152" t="s">
        <v>992</v>
      </c>
    </row>
    <row r="153" spans="1:6" x14ac:dyDescent="0.25">
      <c r="A153" t="s">
        <v>842</v>
      </c>
      <c r="B153" t="s">
        <v>993</v>
      </c>
      <c r="C153" t="str">
        <f t="shared" ca="1" si="2"/>
        <v/>
      </c>
      <c r="D153" t="s">
        <v>190</v>
      </c>
      <c r="E153" t="s">
        <v>842</v>
      </c>
      <c r="F153" t="s">
        <v>993</v>
      </c>
    </row>
    <row r="154" spans="1:6" x14ac:dyDescent="0.25">
      <c r="A154" t="s">
        <v>842</v>
      </c>
      <c r="B154" t="s">
        <v>994</v>
      </c>
      <c r="C154" t="str">
        <f t="shared" ca="1" si="2"/>
        <v/>
      </c>
      <c r="D154" t="s">
        <v>191</v>
      </c>
      <c r="E154" t="s">
        <v>842</v>
      </c>
      <c r="F154" t="s">
        <v>994</v>
      </c>
    </row>
    <row r="155" spans="1:6" x14ac:dyDescent="0.25">
      <c r="A155" t="s">
        <v>842</v>
      </c>
      <c r="B155" t="s">
        <v>995</v>
      </c>
      <c r="C155" t="str">
        <f t="shared" ca="1" si="2"/>
        <v/>
      </c>
      <c r="D155" t="s">
        <v>192</v>
      </c>
      <c r="E155" t="s">
        <v>842</v>
      </c>
      <c r="F155" t="s">
        <v>995</v>
      </c>
    </row>
    <row r="156" spans="1:6" x14ac:dyDescent="0.25">
      <c r="A156" t="s">
        <v>842</v>
      </c>
      <c r="B156" t="s">
        <v>996</v>
      </c>
      <c r="C156">
        <f t="shared" ca="1" si="2"/>
        <v>0</v>
      </c>
      <c r="D156" t="s">
        <v>195</v>
      </c>
      <c r="E156" t="s">
        <v>842</v>
      </c>
      <c r="F156" t="s">
        <v>996</v>
      </c>
    </row>
    <row r="157" spans="1:6" x14ac:dyDescent="0.25">
      <c r="A157" t="s">
        <v>842</v>
      </c>
      <c r="B157" t="s">
        <v>997</v>
      </c>
      <c r="C157" t="str">
        <f t="shared" ca="1" si="2"/>
        <v/>
      </c>
      <c r="D157" t="s">
        <v>196</v>
      </c>
      <c r="E157" t="s">
        <v>842</v>
      </c>
      <c r="F157" t="s">
        <v>997</v>
      </c>
    </row>
    <row r="158" spans="1:6" x14ac:dyDescent="0.25">
      <c r="A158" t="s">
        <v>842</v>
      </c>
      <c r="B158" t="s">
        <v>998</v>
      </c>
      <c r="C158" t="str">
        <f t="shared" ca="1" si="2"/>
        <v/>
      </c>
      <c r="D158" t="s">
        <v>197</v>
      </c>
      <c r="E158" t="s">
        <v>842</v>
      </c>
      <c r="F158" t="s">
        <v>998</v>
      </c>
    </row>
    <row r="159" spans="1:6" x14ac:dyDescent="0.25">
      <c r="A159" t="s">
        <v>842</v>
      </c>
      <c r="B159" t="s">
        <v>999</v>
      </c>
      <c r="C159" t="str">
        <f t="shared" ca="1" si="2"/>
        <v/>
      </c>
      <c r="D159" t="s">
        <v>198</v>
      </c>
      <c r="E159" t="s">
        <v>842</v>
      </c>
      <c r="F159" t="s">
        <v>999</v>
      </c>
    </row>
    <row r="160" spans="1:6" x14ac:dyDescent="0.25">
      <c r="A160" t="s">
        <v>842</v>
      </c>
      <c r="B160" t="s">
        <v>1000</v>
      </c>
      <c r="C160" t="str">
        <f t="shared" ca="1" si="2"/>
        <v/>
      </c>
      <c r="D160" t="s">
        <v>199</v>
      </c>
      <c r="E160" t="s">
        <v>842</v>
      </c>
      <c r="F160" t="s">
        <v>1000</v>
      </c>
    </row>
    <row r="161" spans="1:6" x14ac:dyDescent="0.25">
      <c r="A161" t="s">
        <v>842</v>
      </c>
      <c r="B161" t="s">
        <v>1001</v>
      </c>
      <c r="C161" t="str">
        <f t="shared" ca="1" si="2"/>
        <v/>
      </c>
      <c r="D161" t="s">
        <v>200</v>
      </c>
      <c r="E161" t="s">
        <v>842</v>
      </c>
      <c r="F161" t="s">
        <v>1001</v>
      </c>
    </row>
    <row r="162" spans="1:6" x14ac:dyDescent="0.25">
      <c r="A162" t="s">
        <v>842</v>
      </c>
      <c r="B162" t="s">
        <v>1002</v>
      </c>
      <c r="C162" t="str">
        <f t="shared" ca="1" si="2"/>
        <v/>
      </c>
      <c r="D162" t="s">
        <v>201</v>
      </c>
      <c r="E162" t="s">
        <v>842</v>
      </c>
      <c r="F162" t="s">
        <v>1002</v>
      </c>
    </row>
    <row r="163" spans="1:6" x14ac:dyDescent="0.25">
      <c r="A163" t="s">
        <v>842</v>
      </c>
      <c r="B163" t="s">
        <v>1003</v>
      </c>
      <c r="C163" t="str">
        <f t="shared" ca="1" si="2"/>
        <v/>
      </c>
      <c r="D163" t="s">
        <v>1319</v>
      </c>
      <c r="E163" t="s">
        <v>842</v>
      </c>
      <c r="F163" t="s">
        <v>1003</v>
      </c>
    </row>
    <row r="164" spans="1:6" x14ac:dyDescent="0.25">
      <c r="A164" t="s">
        <v>842</v>
      </c>
      <c r="B164" t="s">
        <v>1004</v>
      </c>
      <c r="C164" t="str">
        <f t="shared" ca="1" si="2"/>
        <v/>
      </c>
      <c r="D164" t="s">
        <v>202</v>
      </c>
      <c r="E164" t="s">
        <v>842</v>
      </c>
      <c r="F164" t="s">
        <v>1004</v>
      </c>
    </row>
    <row r="165" spans="1:6" x14ac:dyDescent="0.25">
      <c r="A165" t="s">
        <v>842</v>
      </c>
      <c r="B165" t="s">
        <v>1005</v>
      </c>
      <c r="C165" t="str">
        <f t="shared" ca="1" si="2"/>
        <v/>
      </c>
      <c r="D165" t="s">
        <v>203</v>
      </c>
      <c r="E165" t="s">
        <v>842</v>
      </c>
      <c r="F165" t="s">
        <v>1005</v>
      </c>
    </row>
    <row r="166" spans="1:6" x14ac:dyDescent="0.25">
      <c r="A166" t="s">
        <v>842</v>
      </c>
      <c r="B166" t="s">
        <v>1006</v>
      </c>
      <c r="C166" t="str">
        <f t="shared" ca="1" si="2"/>
        <v/>
      </c>
      <c r="D166" t="s">
        <v>204</v>
      </c>
      <c r="E166" t="s">
        <v>842</v>
      </c>
      <c r="F166" t="s">
        <v>1006</v>
      </c>
    </row>
    <row r="167" spans="1:6" x14ac:dyDescent="0.25">
      <c r="A167" t="s">
        <v>842</v>
      </c>
      <c r="B167" t="s">
        <v>1007</v>
      </c>
      <c r="C167">
        <f t="shared" ca="1" si="2"/>
        <v>0</v>
      </c>
      <c r="D167" t="s">
        <v>207</v>
      </c>
      <c r="E167" t="s">
        <v>842</v>
      </c>
      <c r="F167" t="s">
        <v>1007</v>
      </c>
    </row>
    <row r="168" spans="1:6" x14ac:dyDescent="0.25">
      <c r="A168" t="s">
        <v>842</v>
      </c>
      <c r="B168" t="s">
        <v>1008</v>
      </c>
      <c r="C168" t="str">
        <f t="shared" ca="1" si="2"/>
        <v/>
      </c>
      <c r="D168" t="s">
        <v>208</v>
      </c>
      <c r="E168" t="s">
        <v>842</v>
      </c>
      <c r="F168" t="s">
        <v>1008</v>
      </c>
    </row>
    <row r="169" spans="1:6" x14ac:dyDescent="0.25">
      <c r="A169" t="s">
        <v>842</v>
      </c>
      <c r="B169" t="s">
        <v>1009</v>
      </c>
      <c r="C169" t="str">
        <f t="shared" ca="1" si="2"/>
        <v/>
      </c>
      <c r="D169" t="s">
        <v>209</v>
      </c>
      <c r="E169" t="s">
        <v>842</v>
      </c>
      <c r="F169" t="s">
        <v>1009</v>
      </c>
    </row>
    <row r="170" spans="1:6" x14ac:dyDescent="0.25">
      <c r="A170" t="s">
        <v>842</v>
      </c>
      <c r="B170" t="s">
        <v>1010</v>
      </c>
      <c r="C170" t="str">
        <f t="shared" ca="1" si="2"/>
        <v/>
      </c>
      <c r="D170" t="s">
        <v>210</v>
      </c>
      <c r="E170" t="s">
        <v>842</v>
      </c>
      <c r="F170" t="s">
        <v>1010</v>
      </c>
    </row>
    <row r="171" spans="1:6" x14ac:dyDescent="0.25">
      <c r="A171" t="s">
        <v>842</v>
      </c>
      <c r="B171" t="s">
        <v>1011</v>
      </c>
      <c r="C171" t="str">
        <f t="shared" ca="1" si="2"/>
        <v/>
      </c>
      <c r="D171" t="s">
        <v>211</v>
      </c>
      <c r="E171" t="s">
        <v>842</v>
      </c>
      <c r="F171" t="s">
        <v>1011</v>
      </c>
    </row>
    <row r="172" spans="1:6" x14ac:dyDescent="0.25">
      <c r="A172" t="s">
        <v>842</v>
      </c>
      <c r="B172" t="s">
        <v>1012</v>
      </c>
      <c r="C172" t="str">
        <f t="shared" ca="1" si="2"/>
        <v/>
      </c>
      <c r="D172" t="s">
        <v>212</v>
      </c>
      <c r="E172" t="s">
        <v>842</v>
      </c>
      <c r="F172" t="s">
        <v>1012</v>
      </c>
    </row>
    <row r="173" spans="1:6" x14ac:dyDescent="0.25">
      <c r="A173" t="s">
        <v>842</v>
      </c>
      <c r="B173" t="s">
        <v>1013</v>
      </c>
      <c r="C173" t="str">
        <f t="shared" ca="1" si="2"/>
        <v/>
      </c>
      <c r="D173" t="s">
        <v>213</v>
      </c>
      <c r="E173" t="s">
        <v>842</v>
      </c>
      <c r="F173" t="s">
        <v>1013</v>
      </c>
    </row>
    <row r="174" spans="1:6" x14ac:dyDescent="0.25">
      <c r="A174" t="s">
        <v>842</v>
      </c>
      <c r="B174" t="s">
        <v>1014</v>
      </c>
      <c r="C174" t="str">
        <f t="shared" ca="1" si="2"/>
        <v/>
      </c>
      <c r="D174" t="s">
        <v>1320</v>
      </c>
      <c r="E174" t="s">
        <v>842</v>
      </c>
      <c r="F174" t="s">
        <v>1014</v>
      </c>
    </row>
    <row r="175" spans="1:6" x14ac:dyDescent="0.25">
      <c r="A175" t="s">
        <v>842</v>
      </c>
      <c r="B175" t="s">
        <v>1015</v>
      </c>
      <c r="C175" t="str">
        <f t="shared" ca="1" si="2"/>
        <v/>
      </c>
      <c r="D175" t="s">
        <v>214</v>
      </c>
      <c r="E175" t="s">
        <v>842</v>
      </c>
      <c r="F175" t="s">
        <v>1015</v>
      </c>
    </row>
    <row r="176" spans="1:6" x14ac:dyDescent="0.25">
      <c r="A176" t="s">
        <v>842</v>
      </c>
      <c r="B176" t="s">
        <v>1016</v>
      </c>
      <c r="C176" t="str">
        <f t="shared" ca="1" si="2"/>
        <v/>
      </c>
      <c r="D176" t="s">
        <v>215</v>
      </c>
      <c r="E176" t="s">
        <v>842</v>
      </c>
      <c r="F176" t="s">
        <v>1016</v>
      </c>
    </row>
    <row r="177" spans="1:6" x14ac:dyDescent="0.25">
      <c r="A177" t="s">
        <v>842</v>
      </c>
      <c r="B177" t="s">
        <v>1017</v>
      </c>
      <c r="C177" t="str">
        <f t="shared" ca="1" si="2"/>
        <v/>
      </c>
      <c r="D177" t="s">
        <v>216</v>
      </c>
      <c r="E177" t="s">
        <v>842</v>
      </c>
      <c r="F177" t="s">
        <v>1017</v>
      </c>
    </row>
    <row r="178" spans="1:6" x14ac:dyDescent="0.25">
      <c r="A178" t="s">
        <v>842</v>
      </c>
      <c r="B178" t="s">
        <v>1018</v>
      </c>
      <c r="C178">
        <f t="shared" ca="1" si="2"/>
        <v>0</v>
      </c>
      <c r="D178" t="s">
        <v>219</v>
      </c>
      <c r="E178" t="s">
        <v>842</v>
      </c>
      <c r="F178" t="s">
        <v>1018</v>
      </c>
    </row>
    <row r="179" spans="1:6" x14ac:dyDescent="0.25">
      <c r="A179" t="s">
        <v>842</v>
      </c>
      <c r="B179" t="s">
        <v>1019</v>
      </c>
      <c r="C179" t="str">
        <f t="shared" ca="1" si="2"/>
        <v/>
      </c>
      <c r="D179" t="s">
        <v>220</v>
      </c>
      <c r="E179" t="s">
        <v>842</v>
      </c>
      <c r="F179" t="s">
        <v>1019</v>
      </c>
    </row>
    <row r="180" spans="1:6" x14ac:dyDescent="0.25">
      <c r="A180" t="s">
        <v>842</v>
      </c>
      <c r="B180" t="s">
        <v>1020</v>
      </c>
      <c r="C180" t="str">
        <f t="shared" ca="1" si="2"/>
        <v/>
      </c>
      <c r="D180" t="s">
        <v>221</v>
      </c>
      <c r="E180" t="s">
        <v>842</v>
      </c>
      <c r="F180" t="s">
        <v>1020</v>
      </c>
    </row>
    <row r="181" spans="1:6" x14ac:dyDescent="0.25">
      <c r="A181" t="s">
        <v>842</v>
      </c>
      <c r="B181" t="s">
        <v>1021</v>
      </c>
      <c r="C181" t="str">
        <f t="shared" ca="1" si="2"/>
        <v/>
      </c>
      <c r="D181" t="s">
        <v>222</v>
      </c>
      <c r="E181" t="s">
        <v>842</v>
      </c>
      <c r="F181" t="s">
        <v>1021</v>
      </c>
    </row>
    <row r="182" spans="1:6" x14ac:dyDescent="0.25">
      <c r="A182" t="s">
        <v>842</v>
      </c>
      <c r="B182" t="s">
        <v>1022</v>
      </c>
      <c r="C182" t="str">
        <f t="shared" ca="1" si="2"/>
        <v/>
      </c>
      <c r="D182" t="s">
        <v>223</v>
      </c>
      <c r="E182" t="s">
        <v>842</v>
      </c>
      <c r="F182" t="s">
        <v>1022</v>
      </c>
    </row>
    <row r="183" spans="1:6" x14ac:dyDescent="0.25">
      <c r="A183" t="s">
        <v>842</v>
      </c>
      <c r="B183" t="s">
        <v>1023</v>
      </c>
      <c r="C183" t="str">
        <f t="shared" ca="1" si="2"/>
        <v/>
      </c>
      <c r="D183" t="s">
        <v>224</v>
      </c>
      <c r="E183" t="s">
        <v>842</v>
      </c>
      <c r="F183" t="s">
        <v>1023</v>
      </c>
    </row>
    <row r="184" spans="1:6" x14ac:dyDescent="0.25">
      <c r="A184" t="s">
        <v>842</v>
      </c>
      <c r="B184" t="s">
        <v>1024</v>
      </c>
      <c r="C184" t="str">
        <f t="shared" ca="1" si="2"/>
        <v/>
      </c>
      <c r="D184" t="s">
        <v>225</v>
      </c>
      <c r="E184" t="s">
        <v>842</v>
      </c>
      <c r="F184" t="s">
        <v>1024</v>
      </c>
    </row>
    <row r="185" spans="1:6" x14ac:dyDescent="0.25">
      <c r="A185" t="s">
        <v>842</v>
      </c>
      <c r="B185" t="s">
        <v>1025</v>
      </c>
      <c r="C185" t="str">
        <f t="shared" ca="1" si="2"/>
        <v/>
      </c>
      <c r="D185" t="s">
        <v>1321</v>
      </c>
      <c r="E185" t="s">
        <v>842</v>
      </c>
      <c r="F185" t="s">
        <v>1025</v>
      </c>
    </row>
    <row r="186" spans="1:6" x14ac:dyDescent="0.25">
      <c r="A186" t="s">
        <v>842</v>
      </c>
      <c r="B186" t="s">
        <v>1026</v>
      </c>
      <c r="C186" t="str">
        <f t="shared" ca="1" si="2"/>
        <v/>
      </c>
      <c r="D186" t="s">
        <v>226</v>
      </c>
      <c r="E186" t="s">
        <v>842</v>
      </c>
      <c r="F186" t="s">
        <v>1026</v>
      </c>
    </row>
    <row r="187" spans="1:6" x14ac:dyDescent="0.25">
      <c r="A187" t="s">
        <v>842</v>
      </c>
      <c r="B187" t="s">
        <v>1027</v>
      </c>
      <c r="C187" t="str">
        <f t="shared" ca="1" si="2"/>
        <v/>
      </c>
      <c r="D187" t="s">
        <v>227</v>
      </c>
      <c r="E187" t="s">
        <v>842</v>
      </c>
      <c r="F187" t="s">
        <v>1027</v>
      </c>
    </row>
    <row r="188" spans="1:6" x14ac:dyDescent="0.25">
      <c r="A188" t="s">
        <v>842</v>
      </c>
      <c r="B188" t="s">
        <v>1028</v>
      </c>
      <c r="C188" t="str">
        <f t="shared" ca="1" si="2"/>
        <v/>
      </c>
      <c r="D188" t="s">
        <v>228</v>
      </c>
      <c r="E188" t="s">
        <v>842</v>
      </c>
      <c r="F188" t="s">
        <v>1028</v>
      </c>
    </row>
    <row r="189" spans="1:6" x14ac:dyDescent="0.25">
      <c r="A189" t="s">
        <v>842</v>
      </c>
      <c r="B189" t="s">
        <v>1029</v>
      </c>
      <c r="C189">
        <f t="shared" ca="1" si="2"/>
        <v>0</v>
      </c>
      <c r="D189" t="s">
        <v>231</v>
      </c>
      <c r="E189" t="s">
        <v>842</v>
      </c>
      <c r="F189" t="s">
        <v>1029</v>
      </c>
    </row>
    <row r="190" spans="1:6" x14ac:dyDescent="0.25">
      <c r="A190" t="s">
        <v>842</v>
      </c>
      <c r="B190" t="s">
        <v>1030</v>
      </c>
      <c r="C190" t="str">
        <f t="shared" ca="1" si="2"/>
        <v/>
      </c>
      <c r="D190" t="s">
        <v>232</v>
      </c>
      <c r="E190" t="s">
        <v>842</v>
      </c>
      <c r="F190" t="s">
        <v>1030</v>
      </c>
    </row>
    <row r="191" spans="1:6" x14ac:dyDescent="0.25">
      <c r="A191" t="s">
        <v>842</v>
      </c>
      <c r="B191" t="s">
        <v>1031</v>
      </c>
      <c r="C191" t="str">
        <f t="shared" ca="1" si="2"/>
        <v/>
      </c>
      <c r="D191" t="s">
        <v>233</v>
      </c>
      <c r="E191" t="s">
        <v>842</v>
      </c>
      <c r="F191" t="s">
        <v>1031</v>
      </c>
    </row>
    <row r="192" spans="1:6" x14ac:dyDescent="0.25">
      <c r="A192" t="s">
        <v>842</v>
      </c>
      <c r="B192" t="s">
        <v>1032</v>
      </c>
      <c r="C192" t="str">
        <f t="shared" ca="1" si="2"/>
        <v/>
      </c>
      <c r="D192" t="s">
        <v>234</v>
      </c>
      <c r="E192" t="s">
        <v>842</v>
      </c>
      <c r="F192" t="s">
        <v>1032</v>
      </c>
    </row>
    <row r="193" spans="1:6" x14ac:dyDescent="0.25">
      <c r="A193" t="s">
        <v>842</v>
      </c>
      <c r="B193" t="s">
        <v>1033</v>
      </c>
      <c r="C193" t="str">
        <f t="shared" ref="C193:C256" ca="1" si="3">IF(ISBLANK(INDIRECT(CONCATENATE("'",A193,"'","!",B193))),"",(INDIRECT(CONCATENATE("'",A193,"'","!",B193))))</f>
        <v/>
      </c>
      <c r="D193" t="s">
        <v>235</v>
      </c>
      <c r="E193" t="s">
        <v>842</v>
      </c>
      <c r="F193" t="s">
        <v>1033</v>
      </c>
    </row>
    <row r="194" spans="1:6" x14ac:dyDescent="0.25">
      <c r="A194" t="s">
        <v>842</v>
      </c>
      <c r="B194" t="s">
        <v>1034</v>
      </c>
      <c r="C194" t="str">
        <f t="shared" ca="1" si="3"/>
        <v/>
      </c>
      <c r="D194" t="s">
        <v>236</v>
      </c>
      <c r="E194" t="s">
        <v>842</v>
      </c>
      <c r="F194" t="s">
        <v>1034</v>
      </c>
    </row>
    <row r="195" spans="1:6" x14ac:dyDescent="0.25">
      <c r="A195" t="s">
        <v>842</v>
      </c>
      <c r="B195" t="s">
        <v>1035</v>
      </c>
      <c r="C195" t="str">
        <f t="shared" ca="1" si="3"/>
        <v/>
      </c>
      <c r="D195" t="s">
        <v>237</v>
      </c>
      <c r="E195" t="s">
        <v>842</v>
      </c>
      <c r="F195" t="s">
        <v>1035</v>
      </c>
    </row>
    <row r="196" spans="1:6" x14ac:dyDescent="0.25">
      <c r="A196" t="s">
        <v>842</v>
      </c>
      <c r="B196" t="s">
        <v>1036</v>
      </c>
      <c r="C196" t="str">
        <f t="shared" ca="1" si="3"/>
        <v/>
      </c>
      <c r="D196" t="s">
        <v>1322</v>
      </c>
      <c r="E196" t="s">
        <v>842</v>
      </c>
      <c r="F196" t="s">
        <v>1036</v>
      </c>
    </row>
    <row r="197" spans="1:6" x14ac:dyDescent="0.25">
      <c r="A197" t="s">
        <v>842</v>
      </c>
      <c r="B197" t="s">
        <v>1037</v>
      </c>
      <c r="C197" t="str">
        <f t="shared" ca="1" si="3"/>
        <v/>
      </c>
      <c r="D197" t="s">
        <v>238</v>
      </c>
      <c r="E197" t="s">
        <v>842</v>
      </c>
      <c r="F197" t="s">
        <v>1037</v>
      </c>
    </row>
    <row r="198" spans="1:6" x14ac:dyDescent="0.25">
      <c r="A198" t="s">
        <v>842</v>
      </c>
      <c r="B198" t="s">
        <v>1038</v>
      </c>
      <c r="C198" t="str">
        <f t="shared" ca="1" si="3"/>
        <v/>
      </c>
      <c r="D198" t="s">
        <v>239</v>
      </c>
      <c r="E198" t="s">
        <v>842</v>
      </c>
      <c r="F198" t="s">
        <v>1038</v>
      </c>
    </row>
    <row r="199" spans="1:6" x14ac:dyDescent="0.25">
      <c r="A199" t="s">
        <v>842</v>
      </c>
      <c r="B199" t="s">
        <v>1039</v>
      </c>
      <c r="C199" t="str">
        <f t="shared" ca="1" si="3"/>
        <v/>
      </c>
      <c r="D199" t="s">
        <v>240</v>
      </c>
      <c r="E199" t="s">
        <v>842</v>
      </c>
      <c r="F199" t="s">
        <v>1039</v>
      </c>
    </row>
    <row r="200" spans="1:6" x14ac:dyDescent="0.25">
      <c r="A200" t="s">
        <v>842</v>
      </c>
      <c r="B200" t="s">
        <v>1040</v>
      </c>
      <c r="C200">
        <f t="shared" ca="1" si="3"/>
        <v>0</v>
      </c>
      <c r="D200" t="s">
        <v>243</v>
      </c>
      <c r="E200" t="s">
        <v>842</v>
      </c>
      <c r="F200" t="s">
        <v>1040</v>
      </c>
    </row>
    <row r="201" spans="1:6" x14ac:dyDescent="0.25">
      <c r="A201" t="s">
        <v>842</v>
      </c>
      <c r="B201" t="s">
        <v>1041</v>
      </c>
      <c r="C201" t="str">
        <f t="shared" ca="1" si="3"/>
        <v/>
      </c>
      <c r="D201" t="s">
        <v>244</v>
      </c>
      <c r="E201" t="s">
        <v>842</v>
      </c>
      <c r="F201" t="s">
        <v>1041</v>
      </c>
    </row>
    <row r="202" spans="1:6" x14ac:dyDescent="0.25">
      <c r="A202" t="s">
        <v>842</v>
      </c>
      <c r="B202" t="s">
        <v>1042</v>
      </c>
      <c r="C202" t="str">
        <f t="shared" ca="1" si="3"/>
        <v/>
      </c>
      <c r="D202" t="s">
        <v>245</v>
      </c>
      <c r="E202" t="s">
        <v>842</v>
      </c>
      <c r="F202" t="s">
        <v>1042</v>
      </c>
    </row>
    <row r="203" spans="1:6" x14ac:dyDescent="0.25">
      <c r="A203" t="s">
        <v>842</v>
      </c>
      <c r="B203" t="s">
        <v>1043</v>
      </c>
      <c r="C203" t="str">
        <f t="shared" ca="1" si="3"/>
        <v/>
      </c>
      <c r="D203" t="s">
        <v>246</v>
      </c>
      <c r="E203" t="s">
        <v>842</v>
      </c>
      <c r="F203" t="s">
        <v>1043</v>
      </c>
    </row>
    <row r="204" spans="1:6" x14ac:dyDescent="0.25">
      <c r="A204" t="s">
        <v>842</v>
      </c>
      <c r="B204" t="s">
        <v>1044</v>
      </c>
      <c r="C204" t="str">
        <f t="shared" ca="1" si="3"/>
        <v/>
      </c>
      <c r="D204" t="s">
        <v>247</v>
      </c>
      <c r="E204" t="s">
        <v>842</v>
      </c>
      <c r="F204" t="s">
        <v>1044</v>
      </c>
    </row>
    <row r="205" spans="1:6" x14ac:dyDescent="0.25">
      <c r="A205" t="s">
        <v>842</v>
      </c>
      <c r="B205" t="s">
        <v>1045</v>
      </c>
      <c r="C205" t="str">
        <f t="shared" ca="1" si="3"/>
        <v/>
      </c>
      <c r="D205" t="s">
        <v>248</v>
      </c>
      <c r="E205" t="s">
        <v>842</v>
      </c>
      <c r="F205" t="s">
        <v>1045</v>
      </c>
    </row>
    <row r="206" spans="1:6" x14ac:dyDescent="0.25">
      <c r="A206" t="s">
        <v>842</v>
      </c>
      <c r="B206" t="s">
        <v>1046</v>
      </c>
      <c r="C206" t="str">
        <f t="shared" ca="1" si="3"/>
        <v/>
      </c>
      <c r="D206" t="s">
        <v>249</v>
      </c>
      <c r="E206" t="s">
        <v>842</v>
      </c>
      <c r="F206" t="s">
        <v>1046</v>
      </c>
    </row>
    <row r="207" spans="1:6" x14ac:dyDescent="0.25">
      <c r="A207" t="s">
        <v>842</v>
      </c>
      <c r="B207" t="s">
        <v>1047</v>
      </c>
      <c r="C207" t="str">
        <f t="shared" ca="1" si="3"/>
        <v/>
      </c>
      <c r="D207" t="s">
        <v>1323</v>
      </c>
      <c r="E207" t="s">
        <v>842</v>
      </c>
      <c r="F207" t="s">
        <v>1047</v>
      </c>
    </row>
    <row r="208" spans="1:6" x14ac:dyDescent="0.25">
      <c r="A208" t="s">
        <v>842</v>
      </c>
      <c r="B208" t="s">
        <v>1048</v>
      </c>
      <c r="C208" t="str">
        <f t="shared" ca="1" si="3"/>
        <v/>
      </c>
      <c r="D208" t="s">
        <v>250</v>
      </c>
      <c r="E208" t="s">
        <v>842</v>
      </c>
      <c r="F208" t="s">
        <v>1048</v>
      </c>
    </row>
    <row r="209" spans="1:6" x14ac:dyDescent="0.25">
      <c r="A209" t="s">
        <v>842</v>
      </c>
      <c r="B209" t="s">
        <v>1049</v>
      </c>
      <c r="C209" t="str">
        <f t="shared" ca="1" si="3"/>
        <v/>
      </c>
      <c r="D209" t="s">
        <v>251</v>
      </c>
      <c r="E209" t="s">
        <v>842</v>
      </c>
      <c r="F209" t="s">
        <v>1049</v>
      </c>
    </row>
    <row r="210" spans="1:6" x14ac:dyDescent="0.25">
      <c r="A210" t="s">
        <v>842</v>
      </c>
      <c r="B210" t="s">
        <v>1050</v>
      </c>
      <c r="C210" t="str">
        <f t="shared" ca="1" si="3"/>
        <v/>
      </c>
      <c r="D210" t="s">
        <v>252</v>
      </c>
      <c r="E210" t="s">
        <v>842</v>
      </c>
      <c r="F210" t="s">
        <v>1050</v>
      </c>
    </row>
    <row r="211" spans="1:6" x14ac:dyDescent="0.25">
      <c r="A211" t="s">
        <v>842</v>
      </c>
      <c r="B211" t="s">
        <v>1051</v>
      </c>
      <c r="C211">
        <f t="shared" ca="1" si="3"/>
        <v>0</v>
      </c>
      <c r="D211" t="s">
        <v>255</v>
      </c>
      <c r="E211" t="s">
        <v>842</v>
      </c>
      <c r="F211" t="s">
        <v>1051</v>
      </c>
    </row>
    <row r="212" spans="1:6" x14ac:dyDescent="0.25">
      <c r="A212" t="s">
        <v>842</v>
      </c>
      <c r="B212" t="s">
        <v>1052</v>
      </c>
      <c r="C212" t="str">
        <f t="shared" ca="1" si="3"/>
        <v/>
      </c>
      <c r="D212" t="s">
        <v>256</v>
      </c>
      <c r="E212" t="s">
        <v>842</v>
      </c>
      <c r="F212" t="s">
        <v>1052</v>
      </c>
    </row>
    <row r="213" spans="1:6" x14ac:dyDescent="0.25">
      <c r="A213" t="s">
        <v>842</v>
      </c>
      <c r="B213" t="s">
        <v>1053</v>
      </c>
      <c r="C213" t="str">
        <f t="shared" ca="1" si="3"/>
        <v/>
      </c>
      <c r="D213" t="s">
        <v>257</v>
      </c>
      <c r="E213" t="s">
        <v>842</v>
      </c>
      <c r="F213" t="s">
        <v>1053</v>
      </c>
    </row>
    <row r="214" spans="1:6" x14ac:dyDescent="0.25">
      <c r="A214" t="s">
        <v>842</v>
      </c>
      <c r="B214" t="s">
        <v>1054</v>
      </c>
      <c r="C214" t="str">
        <f t="shared" ca="1" si="3"/>
        <v/>
      </c>
      <c r="D214" t="s">
        <v>258</v>
      </c>
      <c r="E214" t="s">
        <v>842</v>
      </c>
      <c r="F214" t="s">
        <v>1054</v>
      </c>
    </row>
    <row r="215" spans="1:6" x14ac:dyDescent="0.25">
      <c r="A215" t="s">
        <v>842</v>
      </c>
      <c r="B215" t="s">
        <v>1055</v>
      </c>
      <c r="C215" t="str">
        <f t="shared" ca="1" si="3"/>
        <v/>
      </c>
      <c r="D215" t="s">
        <v>259</v>
      </c>
      <c r="E215" t="s">
        <v>842</v>
      </c>
      <c r="F215" t="s">
        <v>1055</v>
      </c>
    </row>
    <row r="216" spans="1:6" x14ac:dyDescent="0.25">
      <c r="A216" t="s">
        <v>842</v>
      </c>
      <c r="B216" t="s">
        <v>1056</v>
      </c>
      <c r="C216" t="str">
        <f t="shared" ca="1" si="3"/>
        <v/>
      </c>
      <c r="D216" t="s">
        <v>260</v>
      </c>
      <c r="E216" t="s">
        <v>842</v>
      </c>
      <c r="F216" t="s">
        <v>1056</v>
      </c>
    </row>
    <row r="217" spans="1:6" x14ac:dyDescent="0.25">
      <c r="A217" t="s">
        <v>842</v>
      </c>
      <c r="B217" t="s">
        <v>1057</v>
      </c>
      <c r="C217" t="str">
        <f t="shared" ca="1" si="3"/>
        <v/>
      </c>
      <c r="D217" t="s">
        <v>261</v>
      </c>
      <c r="E217" t="s">
        <v>842</v>
      </c>
      <c r="F217" t="s">
        <v>1057</v>
      </c>
    </row>
    <row r="218" spans="1:6" x14ac:dyDescent="0.25">
      <c r="A218" t="s">
        <v>842</v>
      </c>
      <c r="B218" t="s">
        <v>1058</v>
      </c>
      <c r="C218" t="str">
        <f t="shared" ca="1" si="3"/>
        <v/>
      </c>
      <c r="D218" t="s">
        <v>1324</v>
      </c>
      <c r="E218" t="s">
        <v>842</v>
      </c>
      <c r="F218" t="s">
        <v>1058</v>
      </c>
    </row>
    <row r="219" spans="1:6" x14ac:dyDescent="0.25">
      <c r="A219" t="s">
        <v>842</v>
      </c>
      <c r="B219" t="s">
        <v>1059</v>
      </c>
      <c r="C219" t="str">
        <f t="shared" ca="1" si="3"/>
        <v/>
      </c>
      <c r="D219" t="s">
        <v>262</v>
      </c>
      <c r="E219" t="s">
        <v>842</v>
      </c>
      <c r="F219" t="s">
        <v>1059</v>
      </c>
    </row>
    <row r="220" spans="1:6" x14ac:dyDescent="0.25">
      <c r="A220" t="s">
        <v>842</v>
      </c>
      <c r="B220" t="s">
        <v>1060</v>
      </c>
      <c r="C220" t="str">
        <f t="shared" ca="1" si="3"/>
        <v/>
      </c>
      <c r="D220" t="s">
        <v>263</v>
      </c>
      <c r="E220" t="s">
        <v>842</v>
      </c>
      <c r="F220" t="s">
        <v>1060</v>
      </c>
    </row>
    <row r="221" spans="1:6" x14ac:dyDescent="0.25">
      <c r="A221" t="s">
        <v>842</v>
      </c>
      <c r="B221" t="s">
        <v>1061</v>
      </c>
      <c r="C221" t="str">
        <f t="shared" ca="1" si="3"/>
        <v/>
      </c>
      <c r="D221" t="s">
        <v>264</v>
      </c>
      <c r="E221" t="s">
        <v>842</v>
      </c>
      <c r="F221" t="s">
        <v>1061</v>
      </c>
    </row>
    <row r="222" spans="1:6" x14ac:dyDescent="0.25">
      <c r="A222" t="s">
        <v>842</v>
      </c>
      <c r="B222" t="s">
        <v>1062</v>
      </c>
      <c r="C222">
        <f t="shared" ca="1" si="3"/>
        <v>0</v>
      </c>
      <c r="D222" t="s">
        <v>267</v>
      </c>
      <c r="E222" t="s">
        <v>842</v>
      </c>
      <c r="F222" t="s">
        <v>1062</v>
      </c>
    </row>
    <row r="223" spans="1:6" x14ac:dyDescent="0.25">
      <c r="A223" t="s">
        <v>842</v>
      </c>
      <c r="B223" t="s">
        <v>1063</v>
      </c>
      <c r="C223" t="str">
        <f t="shared" ca="1" si="3"/>
        <v/>
      </c>
      <c r="D223" t="s">
        <v>268</v>
      </c>
      <c r="E223" t="s">
        <v>842</v>
      </c>
      <c r="F223" t="s">
        <v>1063</v>
      </c>
    </row>
    <row r="224" spans="1:6" x14ac:dyDescent="0.25">
      <c r="A224" t="s">
        <v>842</v>
      </c>
      <c r="B224" t="s">
        <v>1064</v>
      </c>
      <c r="C224" t="str">
        <f t="shared" ca="1" si="3"/>
        <v/>
      </c>
      <c r="D224" t="s">
        <v>269</v>
      </c>
      <c r="E224" t="s">
        <v>842</v>
      </c>
      <c r="F224" t="s">
        <v>1064</v>
      </c>
    </row>
    <row r="225" spans="1:6" x14ac:dyDescent="0.25">
      <c r="A225" t="s">
        <v>842</v>
      </c>
      <c r="B225" t="s">
        <v>1065</v>
      </c>
      <c r="C225" t="str">
        <f t="shared" ca="1" si="3"/>
        <v/>
      </c>
      <c r="D225" t="s">
        <v>270</v>
      </c>
      <c r="E225" t="s">
        <v>842</v>
      </c>
      <c r="F225" t="s">
        <v>1065</v>
      </c>
    </row>
    <row r="226" spans="1:6" x14ac:dyDescent="0.25">
      <c r="A226" t="s">
        <v>842</v>
      </c>
      <c r="B226" t="s">
        <v>1066</v>
      </c>
      <c r="C226" t="str">
        <f t="shared" ca="1" si="3"/>
        <v/>
      </c>
      <c r="D226" t="s">
        <v>271</v>
      </c>
      <c r="E226" t="s">
        <v>842</v>
      </c>
      <c r="F226" t="s">
        <v>1066</v>
      </c>
    </row>
    <row r="227" spans="1:6" x14ac:dyDescent="0.25">
      <c r="A227" t="s">
        <v>842</v>
      </c>
      <c r="B227" t="s">
        <v>1067</v>
      </c>
      <c r="C227" t="str">
        <f t="shared" ca="1" si="3"/>
        <v/>
      </c>
      <c r="D227" t="s">
        <v>272</v>
      </c>
      <c r="E227" t="s">
        <v>842</v>
      </c>
      <c r="F227" t="s">
        <v>1067</v>
      </c>
    </row>
    <row r="228" spans="1:6" x14ac:dyDescent="0.25">
      <c r="A228" t="s">
        <v>842</v>
      </c>
      <c r="B228" t="s">
        <v>1068</v>
      </c>
      <c r="C228" t="str">
        <f t="shared" ca="1" si="3"/>
        <v/>
      </c>
      <c r="D228" t="s">
        <v>273</v>
      </c>
      <c r="E228" t="s">
        <v>842</v>
      </c>
      <c r="F228" t="s">
        <v>1068</v>
      </c>
    </row>
    <row r="229" spans="1:6" x14ac:dyDescent="0.25">
      <c r="A229" t="s">
        <v>842</v>
      </c>
      <c r="B229" t="s">
        <v>1069</v>
      </c>
      <c r="C229" t="str">
        <f t="shared" ca="1" si="3"/>
        <v/>
      </c>
      <c r="D229" t="s">
        <v>1325</v>
      </c>
      <c r="E229" t="s">
        <v>842</v>
      </c>
      <c r="F229" t="s">
        <v>1069</v>
      </c>
    </row>
    <row r="230" spans="1:6" x14ac:dyDescent="0.25">
      <c r="A230" t="s">
        <v>842</v>
      </c>
      <c r="B230" t="s">
        <v>1070</v>
      </c>
      <c r="C230" t="str">
        <f t="shared" ca="1" si="3"/>
        <v/>
      </c>
      <c r="D230" t="s">
        <v>274</v>
      </c>
      <c r="E230" t="s">
        <v>842</v>
      </c>
      <c r="F230" t="s">
        <v>1070</v>
      </c>
    </row>
    <row r="231" spans="1:6" x14ac:dyDescent="0.25">
      <c r="A231" t="s">
        <v>842</v>
      </c>
      <c r="B231" t="s">
        <v>1071</v>
      </c>
      <c r="C231" t="str">
        <f t="shared" ca="1" si="3"/>
        <v/>
      </c>
      <c r="D231" t="s">
        <v>275</v>
      </c>
      <c r="E231" t="s">
        <v>842</v>
      </c>
      <c r="F231" t="s">
        <v>1071</v>
      </c>
    </row>
    <row r="232" spans="1:6" x14ac:dyDescent="0.25">
      <c r="A232" t="s">
        <v>842</v>
      </c>
      <c r="B232" t="s">
        <v>1072</v>
      </c>
      <c r="C232" t="str">
        <f t="shared" ca="1" si="3"/>
        <v/>
      </c>
      <c r="D232" t="s">
        <v>276</v>
      </c>
      <c r="E232" t="s">
        <v>842</v>
      </c>
      <c r="F232" t="s">
        <v>1072</v>
      </c>
    </row>
    <row r="233" spans="1:6" x14ac:dyDescent="0.25">
      <c r="A233" t="s">
        <v>842</v>
      </c>
      <c r="B233" t="s">
        <v>1073</v>
      </c>
      <c r="C233">
        <f t="shared" ca="1" si="3"/>
        <v>0</v>
      </c>
      <c r="D233" t="s">
        <v>279</v>
      </c>
      <c r="E233" t="s">
        <v>842</v>
      </c>
      <c r="F233" t="s">
        <v>1073</v>
      </c>
    </row>
    <row r="234" spans="1:6" x14ac:dyDescent="0.25">
      <c r="A234" t="s">
        <v>842</v>
      </c>
      <c r="B234" t="s">
        <v>1074</v>
      </c>
      <c r="C234" t="str">
        <f t="shared" ca="1" si="3"/>
        <v/>
      </c>
      <c r="D234" t="s">
        <v>280</v>
      </c>
      <c r="E234" t="s">
        <v>842</v>
      </c>
      <c r="F234" t="s">
        <v>1074</v>
      </c>
    </row>
    <row r="235" spans="1:6" x14ac:dyDescent="0.25">
      <c r="A235" t="s">
        <v>842</v>
      </c>
      <c r="B235" t="s">
        <v>1075</v>
      </c>
      <c r="C235" t="str">
        <f t="shared" ca="1" si="3"/>
        <v/>
      </c>
      <c r="D235" t="s">
        <v>281</v>
      </c>
      <c r="E235" t="s">
        <v>842</v>
      </c>
      <c r="F235" t="s">
        <v>1075</v>
      </c>
    </row>
    <row r="236" spans="1:6" x14ac:dyDescent="0.25">
      <c r="A236" t="s">
        <v>842</v>
      </c>
      <c r="B236" t="s">
        <v>1076</v>
      </c>
      <c r="C236" t="str">
        <f t="shared" ca="1" si="3"/>
        <v/>
      </c>
      <c r="D236" t="s">
        <v>282</v>
      </c>
      <c r="E236" t="s">
        <v>842</v>
      </c>
      <c r="F236" t="s">
        <v>1076</v>
      </c>
    </row>
    <row r="237" spans="1:6" x14ac:dyDescent="0.25">
      <c r="A237" t="s">
        <v>842</v>
      </c>
      <c r="B237" t="s">
        <v>1077</v>
      </c>
      <c r="C237" t="str">
        <f t="shared" ca="1" si="3"/>
        <v/>
      </c>
      <c r="D237" t="s">
        <v>283</v>
      </c>
      <c r="E237" t="s">
        <v>842</v>
      </c>
      <c r="F237" t="s">
        <v>1077</v>
      </c>
    </row>
    <row r="238" spans="1:6" x14ac:dyDescent="0.25">
      <c r="A238" t="s">
        <v>842</v>
      </c>
      <c r="B238" t="s">
        <v>1078</v>
      </c>
      <c r="C238" t="str">
        <f t="shared" ca="1" si="3"/>
        <v/>
      </c>
      <c r="D238" t="s">
        <v>284</v>
      </c>
      <c r="E238" t="s">
        <v>842</v>
      </c>
      <c r="F238" t="s">
        <v>1078</v>
      </c>
    </row>
    <row r="239" spans="1:6" x14ac:dyDescent="0.25">
      <c r="A239" t="s">
        <v>842</v>
      </c>
      <c r="B239" t="s">
        <v>1079</v>
      </c>
      <c r="C239" t="str">
        <f t="shared" ca="1" si="3"/>
        <v/>
      </c>
      <c r="D239" t="s">
        <v>285</v>
      </c>
      <c r="E239" t="s">
        <v>842</v>
      </c>
      <c r="F239" t="s">
        <v>1079</v>
      </c>
    </row>
    <row r="240" spans="1:6" x14ac:dyDescent="0.25">
      <c r="A240" t="s">
        <v>842</v>
      </c>
      <c r="B240" t="s">
        <v>1080</v>
      </c>
      <c r="C240" t="str">
        <f t="shared" ca="1" si="3"/>
        <v/>
      </c>
      <c r="D240" t="s">
        <v>1326</v>
      </c>
      <c r="E240" t="s">
        <v>842</v>
      </c>
      <c r="F240" t="s">
        <v>1080</v>
      </c>
    </row>
    <row r="241" spans="1:6" x14ac:dyDescent="0.25">
      <c r="A241" t="s">
        <v>842</v>
      </c>
      <c r="B241" t="s">
        <v>1081</v>
      </c>
      <c r="C241" t="str">
        <f t="shared" ca="1" si="3"/>
        <v/>
      </c>
      <c r="D241" t="s">
        <v>286</v>
      </c>
      <c r="E241" t="s">
        <v>842</v>
      </c>
      <c r="F241" t="s">
        <v>1081</v>
      </c>
    </row>
    <row r="242" spans="1:6" x14ac:dyDescent="0.25">
      <c r="A242" t="s">
        <v>842</v>
      </c>
      <c r="B242" t="s">
        <v>1082</v>
      </c>
      <c r="C242" t="str">
        <f t="shared" ca="1" si="3"/>
        <v/>
      </c>
      <c r="D242" t="s">
        <v>287</v>
      </c>
      <c r="E242" t="s">
        <v>842</v>
      </c>
      <c r="F242" t="s">
        <v>1082</v>
      </c>
    </row>
    <row r="243" spans="1:6" x14ac:dyDescent="0.25">
      <c r="A243" t="s">
        <v>842</v>
      </c>
      <c r="B243" t="s">
        <v>1083</v>
      </c>
      <c r="C243" t="str">
        <f t="shared" ca="1" si="3"/>
        <v/>
      </c>
      <c r="D243" t="s">
        <v>288</v>
      </c>
      <c r="E243" t="s">
        <v>842</v>
      </c>
      <c r="F243" t="s">
        <v>1083</v>
      </c>
    </row>
    <row r="244" spans="1:6" x14ac:dyDescent="0.25">
      <c r="A244" t="s">
        <v>842</v>
      </c>
      <c r="B244" t="s">
        <v>1084</v>
      </c>
      <c r="C244">
        <f t="shared" ca="1" si="3"/>
        <v>0</v>
      </c>
      <c r="D244" t="s">
        <v>291</v>
      </c>
      <c r="E244" t="s">
        <v>842</v>
      </c>
      <c r="F244" t="s">
        <v>1084</v>
      </c>
    </row>
    <row r="245" spans="1:6" x14ac:dyDescent="0.25">
      <c r="A245" t="s">
        <v>842</v>
      </c>
      <c r="B245" t="s">
        <v>1085</v>
      </c>
      <c r="C245" t="str">
        <f t="shared" ca="1" si="3"/>
        <v/>
      </c>
      <c r="D245" t="s">
        <v>292</v>
      </c>
      <c r="E245" t="s">
        <v>842</v>
      </c>
      <c r="F245" t="s">
        <v>1085</v>
      </c>
    </row>
    <row r="246" spans="1:6" x14ac:dyDescent="0.25">
      <c r="A246" t="s">
        <v>842</v>
      </c>
      <c r="B246" t="s">
        <v>1086</v>
      </c>
      <c r="C246" t="str">
        <f t="shared" ca="1" si="3"/>
        <v/>
      </c>
      <c r="D246" t="s">
        <v>293</v>
      </c>
      <c r="E246" t="s">
        <v>842</v>
      </c>
      <c r="F246" t="s">
        <v>1086</v>
      </c>
    </row>
    <row r="247" spans="1:6" x14ac:dyDescent="0.25">
      <c r="A247" t="s">
        <v>842</v>
      </c>
      <c r="B247" t="s">
        <v>1087</v>
      </c>
      <c r="C247" t="str">
        <f t="shared" ca="1" si="3"/>
        <v/>
      </c>
      <c r="D247" t="s">
        <v>294</v>
      </c>
      <c r="E247" t="s">
        <v>842</v>
      </c>
      <c r="F247" t="s">
        <v>1087</v>
      </c>
    </row>
    <row r="248" spans="1:6" x14ac:dyDescent="0.25">
      <c r="A248" t="s">
        <v>842</v>
      </c>
      <c r="B248" t="s">
        <v>1088</v>
      </c>
      <c r="C248" t="str">
        <f t="shared" ca="1" si="3"/>
        <v/>
      </c>
      <c r="D248" t="s">
        <v>295</v>
      </c>
      <c r="E248" t="s">
        <v>842</v>
      </c>
      <c r="F248" t="s">
        <v>1088</v>
      </c>
    </row>
    <row r="249" spans="1:6" x14ac:dyDescent="0.25">
      <c r="A249" t="s">
        <v>842</v>
      </c>
      <c r="B249" t="s">
        <v>1089</v>
      </c>
      <c r="C249" t="str">
        <f t="shared" ca="1" si="3"/>
        <v/>
      </c>
      <c r="D249" t="s">
        <v>296</v>
      </c>
      <c r="E249" t="s">
        <v>842</v>
      </c>
      <c r="F249" t="s">
        <v>1089</v>
      </c>
    </row>
    <row r="250" spans="1:6" x14ac:dyDescent="0.25">
      <c r="A250" t="s">
        <v>842</v>
      </c>
      <c r="B250" t="s">
        <v>1090</v>
      </c>
      <c r="C250" t="str">
        <f t="shared" ca="1" si="3"/>
        <v/>
      </c>
      <c r="D250" t="s">
        <v>297</v>
      </c>
      <c r="E250" t="s">
        <v>842</v>
      </c>
      <c r="F250" t="s">
        <v>1090</v>
      </c>
    </row>
    <row r="251" spans="1:6" x14ac:dyDescent="0.25">
      <c r="A251" t="s">
        <v>842</v>
      </c>
      <c r="B251" t="s">
        <v>1091</v>
      </c>
      <c r="C251" t="str">
        <f t="shared" ca="1" si="3"/>
        <v/>
      </c>
      <c r="D251" t="s">
        <v>1327</v>
      </c>
      <c r="E251" t="s">
        <v>842</v>
      </c>
      <c r="F251" t="s">
        <v>1091</v>
      </c>
    </row>
    <row r="252" spans="1:6" x14ac:dyDescent="0.25">
      <c r="A252" t="s">
        <v>842</v>
      </c>
      <c r="B252" t="s">
        <v>1092</v>
      </c>
      <c r="C252" t="str">
        <f t="shared" ca="1" si="3"/>
        <v/>
      </c>
      <c r="D252" t="s">
        <v>298</v>
      </c>
      <c r="E252" t="s">
        <v>842</v>
      </c>
      <c r="F252" t="s">
        <v>1092</v>
      </c>
    </row>
    <row r="253" spans="1:6" x14ac:dyDescent="0.25">
      <c r="A253" t="s">
        <v>842</v>
      </c>
      <c r="B253" t="s">
        <v>1093</v>
      </c>
      <c r="C253" t="str">
        <f t="shared" ca="1" si="3"/>
        <v/>
      </c>
      <c r="D253" t="s">
        <v>299</v>
      </c>
      <c r="E253" t="s">
        <v>842</v>
      </c>
      <c r="F253" t="s">
        <v>1093</v>
      </c>
    </row>
    <row r="254" spans="1:6" x14ac:dyDescent="0.25">
      <c r="A254" t="s">
        <v>842</v>
      </c>
      <c r="B254" t="s">
        <v>1094</v>
      </c>
      <c r="C254" t="str">
        <f t="shared" ca="1" si="3"/>
        <v/>
      </c>
      <c r="D254" t="s">
        <v>300</v>
      </c>
      <c r="E254" t="s">
        <v>842</v>
      </c>
      <c r="F254" t="s">
        <v>1094</v>
      </c>
    </row>
    <row r="255" spans="1:6" x14ac:dyDescent="0.25">
      <c r="A255" t="s">
        <v>842</v>
      </c>
      <c r="B255" t="s">
        <v>1095</v>
      </c>
      <c r="C255">
        <f t="shared" ca="1" si="3"/>
        <v>0</v>
      </c>
      <c r="D255" t="s">
        <v>303</v>
      </c>
      <c r="E255" t="s">
        <v>842</v>
      </c>
      <c r="F255" t="s">
        <v>1095</v>
      </c>
    </row>
    <row r="256" spans="1:6" x14ac:dyDescent="0.25">
      <c r="A256" t="s">
        <v>842</v>
      </c>
      <c r="B256" t="s">
        <v>1096</v>
      </c>
      <c r="C256" t="str">
        <f t="shared" ca="1" si="3"/>
        <v/>
      </c>
      <c r="D256" t="s">
        <v>304</v>
      </c>
      <c r="E256" t="s">
        <v>842</v>
      </c>
      <c r="F256" t="s">
        <v>1096</v>
      </c>
    </row>
    <row r="257" spans="1:6" x14ac:dyDescent="0.25">
      <c r="A257" t="s">
        <v>842</v>
      </c>
      <c r="B257" t="s">
        <v>1097</v>
      </c>
      <c r="C257" t="str">
        <f t="shared" ref="C257:C320" ca="1" si="4">IF(ISBLANK(INDIRECT(CONCATENATE("'",A257,"'","!",B257))),"",(INDIRECT(CONCATENATE("'",A257,"'","!",B257))))</f>
        <v/>
      </c>
      <c r="D257" t="s">
        <v>305</v>
      </c>
      <c r="E257" t="s">
        <v>842</v>
      </c>
      <c r="F257" t="s">
        <v>1097</v>
      </c>
    </row>
    <row r="258" spans="1:6" x14ac:dyDescent="0.25">
      <c r="A258" t="s">
        <v>842</v>
      </c>
      <c r="B258" t="s">
        <v>1098</v>
      </c>
      <c r="C258" t="str">
        <f t="shared" ca="1" si="4"/>
        <v/>
      </c>
      <c r="D258" t="s">
        <v>306</v>
      </c>
      <c r="E258" t="s">
        <v>842</v>
      </c>
      <c r="F258" t="s">
        <v>1098</v>
      </c>
    </row>
    <row r="259" spans="1:6" x14ac:dyDescent="0.25">
      <c r="A259" t="s">
        <v>842</v>
      </c>
      <c r="B259" t="s">
        <v>1099</v>
      </c>
      <c r="C259" t="str">
        <f t="shared" ca="1" si="4"/>
        <v/>
      </c>
      <c r="D259" t="s">
        <v>307</v>
      </c>
      <c r="E259" t="s">
        <v>842</v>
      </c>
      <c r="F259" t="s">
        <v>1099</v>
      </c>
    </row>
    <row r="260" spans="1:6" x14ac:dyDescent="0.25">
      <c r="A260" t="s">
        <v>842</v>
      </c>
      <c r="B260" t="s">
        <v>1100</v>
      </c>
      <c r="C260" t="str">
        <f t="shared" ca="1" si="4"/>
        <v/>
      </c>
      <c r="D260" t="s">
        <v>308</v>
      </c>
      <c r="E260" t="s">
        <v>842</v>
      </c>
      <c r="F260" t="s">
        <v>1100</v>
      </c>
    </row>
    <row r="261" spans="1:6" x14ac:dyDescent="0.25">
      <c r="A261" t="s">
        <v>842</v>
      </c>
      <c r="B261" t="s">
        <v>1101</v>
      </c>
      <c r="C261" t="str">
        <f t="shared" ca="1" si="4"/>
        <v/>
      </c>
      <c r="D261" t="s">
        <v>309</v>
      </c>
      <c r="E261" t="s">
        <v>842</v>
      </c>
      <c r="F261" t="s">
        <v>1101</v>
      </c>
    </row>
    <row r="262" spans="1:6" x14ac:dyDescent="0.25">
      <c r="A262" t="s">
        <v>842</v>
      </c>
      <c r="B262" t="s">
        <v>1102</v>
      </c>
      <c r="C262" t="str">
        <f t="shared" ca="1" si="4"/>
        <v/>
      </c>
      <c r="D262" t="s">
        <v>1328</v>
      </c>
      <c r="E262" t="s">
        <v>842</v>
      </c>
      <c r="F262" t="s">
        <v>1102</v>
      </c>
    </row>
    <row r="263" spans="1:6" x14ac:dyDescent="0.25">
      <c r="A263" t="s">
        <v>842</v>
      </c>
      <c r="B263" t="s">
        <v>1103</v>
      </c>
      <c r="C263" t="str">
        <f t="shared" ca="1" si="4"/>
        <v/>
      </c>
      <c r="D263" t="s">
        <v>310</v>
      </c>
      <c r="E263" t="s">
        <v>842</v>
      </c>
      <c r="F263" t="s">
        <v>1103</v>
      </c>
    </row>
    <row r="264" spans="1:6" x14ac:dyDescent="0.25">
      <c r="A264" t="s">
        <v>842</v>
      </c>
      <c r="B264" t="s">
        <v>1104</v>
      </c>
      <c r="C264" t="str">
        <f t="shared" ca="1" si="4"/>
        <v/>
      </c>
      <c r="D264" t="s">
        <v>311</v>
      </c>
      <c r="E264" t="s">
        <v>842</v>
      </c>
      <c r="F264" t="s">
        <v>1104</v>
      </c>
    </row>
    <row r="265" spans="1:6" x14ac:dyDescent="0.25">
      <c r="A265" t="s">
        <v>842</v>
      </c>
      <c r="B265" t="s">
        <v>1105</v>
      </c>
      <c r="C265" t="str">
        <f t="shared" ca="1" si="4"/>
        <v/>
      </c>
      <c r="D265" t="s">
        <v>312</v>
      </c>
      <c r="E265" t="s">
        <v>842</v>
      </c>
      <c r="F265" t="s">
        <v>1105</v>
      </c>
    </row>
    <row r="266" spans="1:6" x14ac:dyDescent="0.25">
      <c r="A266" t="s">
        <v>842</v>
      </c>
      <c r="B266" t="s">
        <v>1106</v>
      </c>
      <c r="C266">
        <f t="shared" ca="1" si="4"/>
        <v>0</v>
      </c>
      <c r="D266" t="s">
        <v>315</v>
      </c>
      <c r="E266" t="s">
        <v>842</v>
      </c>
      <c r="F266" t="s">
        <v>1106</v>
      </c>
    </row>
    <row r="267" spans="1:6" x14ac:dyDescent="0.25">
      <c r="A267" t="s">
        <v>842</v>
      </c>
      <c r="B267" t="s">
        <v>1107</v>
      </c>
      <c r="C267" t="str">
        <f t="shared" ca="1" si="4"/>
        <v/>
      </c>
      <c r="D267" t="s">
        <v>316</v>
      </c>
      <c r="E267" t="s">
        <v>842</v>
      </c>
      <c r="F267" t="s">
        <v>1107</v>
      </c>
    </row>
    <row r="268" spans="1:6" x14ac:dyDescent="0.25">
      <c r="A268" t="s">
        <v>842</v>
      </c>
      <c r="B268" t="s">
        <v>1108</v>
      </c>
      <c r="C268" t="str">
        <f t="shared" ca="1" si="4"/>
        <v/>
      </c>
      <c r="D268" t="s">
        <v>317</v>
      </c>
      <c r="E268" t="s">
        <v>842</v>
      </c>
      <c r="F268" t="s">
        <v>1108</v>
      </c>
    </row>
    <row r="269" spans="1:6" x14ac:dyDescent="0.25">
      <c r="A269" t="s">
        <v>842</v>
      </c>
      <c r="B269" t="s">
        <v>1109</v>
      </c>
      <c r="C269" t="str">
        <f t="shared" ca="1" si="4"/>
        <v/>
      </c>
      <c r="D269" t="s">
        <v>318</v>
      </c>
      <c r="E269" t="s">
        <v>842</v>
      </c>
      <c r="F269" t="s">
        <v>1109</v>
      </c>
    </row>
    <row r="270" spans="1:6" x14ac:dyDescent="0.25">
      <c r="A270" t="s">
        <v>842</v>
      </c>
      <c r="B270" t="s">
        <v>1110</v>
      </c>
      <c r="C270" t="str">
        <f t="shared" ca="1" si="4"/>
        <v/>
      </c>
      <c r="D270" t="s">
        <v>319</v>
      </c>
      <c r="E270" t="s">
        <v>842</v>
      </c>
      <c r="F270" t="s">
        <v>1110</v>
      </c>
    </row>
    <row r="271" spans="1:6" x14ac:dyDescent="0.25">
      <c r="A271" t="s">
        <v>842</v>
      </c>
      <c r="B271" t="s">
        <v>1111</v>
      </c>
      <c r="C271" t="str">
        <f t="shared" ca="1" si="4"/>
        <v/>
      </c>
      <c r="D271" t="s">
        <v>320</v>
      </c>
      <c r="E271" t="s">
        <v>842</v>
      </c>
      <c r="F271" t="s">
        <v>1111</v>
      </c>
    </row>
    <row r="272" spans="1:6" x14ac:dyDescent="0.25">
      <c r="A272" t="s">
        <v>842</v>
      </c>
      <c r="B272" t="s">
        <v>1112</v>
      </c>
      <c r="C272" t="str">
        <f t="shared" ca="1" si="4"/>
        <v/>
      </c>
      <c r="D272" t="s">
        <v>321</v>
      </c>
      <c r="E272" t="s">
        <v>842</v>
      </c>
      <c r="F272" t="s">
        <v>1112</v>
      </c>
    </row>
    <row r="273" spans="1:6" x14ac:dyDescent="0.25">
      <c r="A273" t="s">
        <v>842</v>
      </c>
      <c r="B273" t="s">
        <v>1113</v>
      </c>
      <c r="C273" t="str">
        <f t="shared" ca="1" si="4"/>
        <v/>
      </c>
      <c r="D273" t="s">
        <v>1329</v>
      </c>
      <c r="E273" t="s">
        <v>842</v>
      </c>
      <c r="F273" t="s">
        <v>1113</v>
      </c>
    </row>
    <row r="274" spans="1:6" x14ac:dyDescent="0.25">
      <c r="A274" t="s">
        <v>842</v>
      </c>
      <c r="B274" t="s">
        <v>1114</v>
      </c>
      <c r="C274" t="str">
        <f t="shared" ca="1" si="4"/>
        <v/>
      </c>
      <c r="D274" t="s">
        <v>322</v>
      </c>
      <c r="E274" t="s">
        <v>842</v>
      </c>
      <c r="F274" t="s">
        <v>1114</v>
      </c>
    </row>
    <row r="275" spans="1:6" x14ac:dyDescent="0.25">
      <c r="A275" t="s">
        <v>842</v>
      </c>
      <c r="B275" t="s">
        <v>1115</v>
      </c>
      <c r="C275" t="str">
        <f t="shared" ca="1" si="4"/>
        <v/>
      </c>
      <c r="D275" t="s">
        <v>323</v>
      </c>
      <c r="E275" t="s">
        <v>842</v>
      </c>
      <c r="F275" t="s">
        <v>1115</v>
      </c>
    </row>
    <row r="276" spans="1:6" x14ac:dyDescent="0.25">
      <c r="A276" t="s">
        <v>842</v>
      </c>
      <c r="B276" t="s">
        <v>1116</v>
      </c>
      <c r="C276" t="str">
        <f t="shared" ca="1" si="4"/>
        <v/>
      </c>
      <c r="D276" t="s">
        <v>324</v>
      </c>
      <c r="E276" t="s">
        <v>842</v>
      </c>
      <c r="F276" t="s">
        <v>1116</v>
      </c>
    </row>
    <row r="277" spans="1:6" x14ac:dyDescent="0.25">
      <c r="A277" t="s">
        <v>842</v>
      </c>
      <c r="B277" t="s">
        <v>1117</v>
      </c>
      <c r="C277">
        <f t="shared" ca="1" si="4"/>
        <v>0</v>
      </c>
      <c r="D277" t="s">
        <v>327</v>
      </c>
      <c r="E277" t="s">
        <v>842</v>
      </c>
      <c r="F277" t="s">
        <v>1117</v>
      </c>
    </row>
    <row r="278" spans="1:6" x14ac:dyDescent="0.25">
      <c r="A278" t="s">
        <v>842</v>
      </c>
      <c r="B278" t="s">
        <v>1118</v>
      </c>
      <c r="C278" t="str">
        <f t="shared" ca="1" si="4"/>
        <v/>
      </c>
      <c r="D278" t="s">
        <v>328</v>
      </c>
      <c r="E278" t="s">
        <v>842</v>
      </c>
      <c r="F278" t="s">
        <v>1118</v>
      </c>
    </row>
    <row r="279" spans="1:6" x14ac:dyDescent="0.25">
      <c r="A279" t="s">
        <v>842</v>
      </c>
      <c r="B279" t="s">
        <v>1119</v>
      </c>
      <c r="C279" t="str">
        <f t="shared" ca="1" si="4"/>
        <v/>
      </c>
      <c r="D279" t="s">
        <v>329</v>
      </c>
      <c r="E279" t="s">
        <v>842</v>
      </c>
      <c r="F279" t="s">
        <v>1119</v>
      </c>
    </row>
    <row r="280" spans="1:6" x14ac:dyDescent="0.25">
      <c r="A280" t="s">
        <v>842</v>
      </c>
      <c r="B280" t="s">
        <v>1120</v>
      </c>
      <c r="C280" t="str">
        <f t="shared" ca="1" si="4"/>
        <v/>
      </c>
      <c r="D280" t="s">
        <v>330</v>
      </c>
      <c r="E280" t="s">
        <v>842</v>
      </c>
      <c r="F280" t="s">
        <v>1120</v>
      </c>
    </row>
    <row r="281" spans="1:6" x14ac:dyDescent="0.25">
      <c r="A281" t="s">
        <v>842</v>
      </c>
      <c r="B281" t="s">
        <v>1121</v>
      </c>
      <c r="C281" t="str">
        <f t="shared" ca="1" si="4"/>
        <v/>
      </c>
      <c r="D281" t="s">
        <v>331</v>
      </c>
      <c r="E281" t="s">
        <v>842</v>
      </c>
      <c r="F281" t="s">
        <v>1121</v>
      </c>
    </row>
    <row r="282" spans="1:6" x14ac:dyDescent="0.25">
      <c r="A282" t="s">
        <v>842</v>
      </c>
      <c r="B282" t="s">
        <v>1122</v>
      </c>
      <c r="C282" t="str">
        <f t="shared" ca="1" si="4"/>
        <v/>
      </c>
      <c r="D282" t="s">
        <v>332</v>
      </c>
      <c r="E282" t="s">
        <v>842</v>
      </c>
      <c r="F282" t="s">
        <v>1122</v>
      </c>
    </row>
    <row r="283" spans="1:6" x14ac:dyDescent="0.25">
      <c r="A283" t="s">
        <v>842</v>
      </c>
      <c r="B283" t="s">
        <v>1123</v>
      </c>
      <c r="C283" t="str">
        <f t="shared" ca="1" si="4"/>
        <v/>
      </c>
      <c r="D283" t="s">
        <v>333</v>
      </c>
      <c r="E283" t="s">
        <v>842</v>
      </c>
      <c r="F283" t="s">
        <v>1123</v>
      </c>
    </row>
    <row r="284" spans="1:6" x14ac:dyDescent="0.25">
      <c r="A284" t="s">
        <v>842</v>
      </c>
      <c r="B284" t="s">
        <v>1124</v>
      </c>
      <c r="C284" t="str">
        <f t="shared" ca="1" si="4"/>
        <v/>
      </c>
      <c r="D284" t="s">
        <v>1330</v>
      </c>
      <c r="E284" t="s">
        <v>842</v>
      </c>
      <c r="F284" t="s">
        <v>1124</v>
      </c>
    </row>
    <row r="285" spans="1:6" x14ac:dyDescent="0.25">
      <c r="A285" t="s">
        <v>842</v>
      </c>
      <c r="B285" t="s">
        <v>1125</v>
      </c>
      <c r="C285" t="str">
        <f t="shared" ca="1" si="4"/>
        <v/>
      </c>
      <c r="D285" t="s">
        <v>334</v>
      </c>
      <c r="E285" t="s">
        <v>842</v>
      </c>
      <c r="F285" t="s">
        <v>1125</v>
      </c>
    </row>
    <row r="286" spans="1:6" x14ac:dyDescent="0.25">
      <c r="A286" t="s">
        <v>842</v>
      </c>
      <c r="B286" t="s">
        <v>1126</v>
      </c>
      <c r="C286" t="str">
        <f t="shared" ca="1" si="4"/>
        <v/>
      </c>
      <c r="D286" t="s">
        <v>335</v>
      </c>
      <c r="E286" t="s">
        <v>842</v>
      </c>
      <c r="F286" t="s">
        <v>1126</v>
      </c>
    </row>
    <row r="287" spans="1:6" x14ac:dyDescent="0.25">
      <c r="A287" t="s">
        <v>842</v>
      </c>
      <c r="B287" t="s">
        <v>1127</v>
      </c>
      <c r="C287" t="str">
        <f t="shared" ca="1" si="4"/>
        <v/>
      </c>
      <c r="D287" t="s">
        <v>336</v>
      </c>
      <c r="E287" t="s">
        <v>842</v>
      </c>
      <c r="F287" t="s">
        <v>1127</v>
      </c>
    </row>
    <row r="288" spans="1:6" x14ac:dyDescent="0.25">
      <c r="A288" t="s">
        <v>842</v>
      </c>
      <c r="B288" t="s">
        <v>1128</v>
      </c>
      <c r="C288">
        <f t="shared" ca="1" si="4"/>
        <v>0</v>
      </c>
      <c r="D288" t="s">
        <v>339</v>
      </c>
      <c r="E288" t="s">
        <v>842</v>
      </c>
      <c r="F288" t="s">
        <v>1128</v>
      </c>
    </row>
    <row r="289" spans="1:6" x14ac:dyDescent="0.25">
      <c r="A289" t="s">
        <v>842</v>
      </c>
      <c r="B289" t="s">
        <v>1129</v>
      </c>
      <c r="C289" t="str">
        <f t="shared" ca="1" si="4"/>
        <v/>
      </c>
      <c r="D289" t="s">
        <v>340</v>
      </c>
      <c r="E289" t="s">
        <v>842</v>
      </c>
      <c r="F289" t="s">
        <v>1129</v>
      </c>
    </row>
    <row r="290" spans="1:6" x14ac:dyDescent="0.25">
      <c r="A290" t="s">
        <v>842</v>
      </c>
      <c r="B290" t="s">
        <v>1130</v>
      </c>
      <c r="C290" t="str">
        <f t="shared" ca="1" si="4"/>
        <v/>
      </c>
      <c r="D290" t="s">
        <v>341</v>
      </c>
      <c r="E290" t="s">
        <v>842</v>
      </c>
      <c r="F290" t="s">
        <v>1130</v>
      </c>
    </row>
    <row r="291" spans="1:6" x14ac:dyDescent="0.25">
      <c r="A291" t="s">
        <v>842</v>
      </c>
      <c r="B291" t="s">
        <v>1131</v>
      </c>
      <c r="C291" t="str">
        <f t="shared" ca="1" si="4"/>
        <v/>
      </c>
      <c r="D291" t="s">
        <v>342</v>
      </c>
      <c r="E291" t="s">
        <v>842</v>
      </c>
      <c r="F291" t="s">
        <v>1131</v>
      </c>
    </row>
    <row r="292" spans="1:6" x14ac:dyDescent="0.25">
      <c r="A292" t="s">
        <v>842</v>
      </c>
      <c r="B292" t="s">
        <v>1132</v>
      </c>
      <c r="C292" t="str">
        <f t="shared" ca="1" si="4"/>
        <v/>
      </c>
      <c r="D292" t="s">
        <v>343</v>
      </c>
      <c r="E292" t="s">
        <v>842</v>
      </c>
      <c r="F292" t="s">
        <v>1132</v>
      </c>
    </row>
    <row r="293" spans="1:6" x14ac:dyDescent="0.25">
      <c r="A293" t="s">
        <v>842</v>
      </c>
      <c r="B293" t="s">
        <v>1133</v>
      </c>
      <c r="C293" t="str">
        <f t="shared" ca="1" si="4"/>
        <v/>
      </c>
      <c r="D293" t="s">
        <v>344</v>
      </c>
      <c r="E293" t="s">
        <v>842</v>
      </c>
      <c r="F293" t="s">
        <v>1133</v>
      </c>
    </row>
    <row r="294" spans="1:6" x14ac:dyDescent="0.25">
      <c r="A294" t="s">
        <v>842</v>
      </c>
      <c r="B294" t="s">
        <v>1134</v>
      </c>
      <c r="C294" t="str">
        <f t="shared" ca="1" si="4"/>
        <v/>
      </c>
      <c r="D294" t="s">
        <v>345</v>
      </c>
      <c r="E294" t="s">
        <v>842</v>
      </c>
      <c r="F294" t="s">
        <v>1134</v>
      </c>
    </row>
    <row r="295" spans="1:6" x14ac:dyDescent="0.25">
      <c r="A295" t="s">
        <v>842</v>
      </c>
      <c r="B295" t="s">
        <v>1135</v>
      </c>
      <c r="C295" t="str">
        <f t="shared" ca="1" si="4"/>
        <v/>
      </c>
      <c r="D295" t="s">
        <v>1331</v>
      </c>
      <c r="E295" t="s">
        <v>842</v>
      </c>
      <c r="F295" t="s">
        <v>1135</v>
      </c>
    </row>
    <row r="296" spans="1:6" x14ac:dyDescent="0.25">
      <c r="A296" t="s">
        <v>842</v>
      </c>
      <c r="B296" t="s">
        <v>1136</v>
      </c>
      <c r="C296" t="str">
        <f t="shared" ca="1" si="4"/>
        <v/>
      </c>
      <c r="D296" t="s">
        <v>346</v>
      </c>
      <c r="E296" t="s">
        <v>842</v>
      </c>
      <c r="F296" t="s">
        <v>1136</v>
      </c>
    </row>
    <row r="297" spans="1:6" x14ac:dyDescent="0.25">
      <c r="A297" t="s">
        <v>842</v>
      </c>
      <c r="B297" t="s">
        <v>1137</v>
      </c>
      <c r="C297" t="str">
        <f t="shared" ca="1" si="4"/>
        <v/>
      </c>
      <c r="D297" t="s">
        <v>347</v>
      </c>
      <c r="E297" t="s">
        <v>842</v>
      </c>
      <c r="F297" t="s">
        <v>1137</v>
      </c>
    </row>
    <row r="298" spans="1:6" x14ac:dyDescent="0.25">
      <c r="A298" t="s">
        <v>842</v>
      </c>
      <c r="B298" t="s">
        <v>1138</v>
      </c>
      <c r="C298" t="str">
        <f t="shared" ca="1" si="4"/>
        <v/>
      </c>
      <c r="D298" t="s">
        <v>348</v>
      </c>
      <c r="E298" t="s">
        <v>842</v>
      </c>
      <c r="F298" t="s">
        <v>1138</v>
      </c>
    </row>
    <row r="299" spans="1:6" x14ac:dyDescent="0.25">
      <c r="A299" t="s">
        <v>842</v>
      </c>
      <c r="B299" t="s">
        <v>1139</v>
      </c>
      <c r="C299">
        <f t="shared" ca="1" si="4"/>
        <v>0</v>
      </c>
      <c r="D299" t="s">
        <v>351</v>
      </c>
      <c r="E299" t="s">
        <v>842</v>
      </c>
      <c r="F299" t="s">
        <v>1139</v>
      </c>
    </row>
    <row r="300" spans="1:6" x14ac:dyDescent="0.25">
      <c r="A300" t="s">
        <v>842</v>
      </c>
      <c r="B300" t="s">
        <v>1140</v>
      </c>
      <c r="C300" t="str">
        <f t="shared" ca="1" si="4"/>
        <v/>
      </c>
      <c r="D300" t="s">
        <v>352</v>
      </c>
      <c r="E300" t="s">
        <v>842</v>
      </c>
      <c r="F300" t="s">
        <v>1140</v>
      </c>
    </row>
    <row r="301" spans="1:6" x14ac:dyDescent="0.25">
      <c r="A301" t="s">
        <v>842</v>
      </c>
      <c r="B301" t="s">
        <v>1141</v>
      </c>
      <c r="C301" t="str">
        <f t="shared" ca="1" si="4"/>
        <v/>
      </c>
      <c r="D301" t="s">
        <v>353</v>
      </c>
      <c r="E301" t="s">
        <v>842</v>
      </c>
      <c r="F301" t="s">
        <v>1141</v>
      </c>
    </row>
    <row r="302" spans="1:6" x14ac:dyDescent="0.25">
      <c r="A302" t="s">
        <v>842</v>
      </c>
      <c r="B302" t="s">
        <v>1142</v>
      </c>
      <c r="C302" t="str">
        <f t="shared" ca="1" si="4"/>
        <v/>
      </c>
      <c r="D302" t="s">
        <v>354</v>
      </c>
      <c r="E302" t="s">
        <v>842</v>
      </c>
      <c r="F302" t="s">
        <v>1142</v>
      </c>
    </row>
    <row r="303" spans="1:6" x14ac:dyDescent="0.25">
      <c r="A303" t="s">
        <v>842</v>
      </c>
      <c r="B303" t="s">
        <v>1143</v>
      </c>
      <c r="C303" t="str">
        <f t="shared" ca="1" si="4"/>
        <v/>
      </c>
      <c r="D303" t="s">
        <v>355</v>
      </c>
      <c r="E303" t="s">
        <v>842</v>
      </c>
      <c r="F303" t="s">
        <v>1143</v>
      </c>
    </row>
    <row r="304" spans="1:6" x14ac:dyDescent="0.25">
      <c r="A304" t="s">
        <v>842</v>
      </c>
      <c r="B304" t="s">
        <v>1144</v>
      </c>
      <c r="C304" t="str">
        <f t="shared" ca="1" si="4"/>
        <v/>
      </c>
      <c r="D304" t="s">
        <v>356</v>
      </c>
      <c r="E304" t="s">
        <v>842</v>
      </c>
      <c r="F304" t="s">
        <v>1144</v>
      </c>
    </row>
    <row r="305" spans="1:6" x14ac:dyDescent="0.25">
      <c r="A305" t="s">
        <v>842</v>
      </c>
      <c r="B305" t="s">
        <v>1145</v>
      </c>
      <c r="C305" t="str">
        <f t="shared" ca="1" si="4"/>
        <v/>
      </c>
      <c r="D305" t="s">
        <v>357</v>
      </c>
      <c r="E305" t="s">
        <v>842</v>
      </c>
      <c r="F305" t="s">
        <v>1145</v>
      </c>
    </row>
    <row r="306" spans="1:6" x14ac:dyDescent="0.25">
      <c r="A306" t="s">
        <v>842</v>
      </c>
      <c r="B306" t="s">
        <v>1146</v>
      </c>
      <c r="C306" t="str">
        <f t="shared" ca="1" si="4"/>
        <v/>
      </c>
      <c r="D306" t="s">
        <v>1332</v>
      </c>
      <c r="E306" t="s">
        <v>842</v>
      </c>
      <c r="F306" t="s">
        <v>1146</v>
      </c>
    </row>
    <row r="307" spans="1:6" x14ac:dyDescent="0.25">
      <c r="A307" t="s">
        <v>842</v>
      </c>
      <c r="B307" t="s">
        <v>1147</v>
      </c>
      <c r="C307" t="str">
        <f t="shared" ca="1" si="4"/>
        <v/>
      </c>
      <c r="D307" t="s">
        <v>358</v>
      </c>
      <c r="E307" t="s">
        <v>842</v>
      </c>
      <c r="F307" t="s">
        <v>1147</v>
      </c>
    </row>
    <row r="308" spans="1:6" x14ac:dyDescent="0.25">
      <c r="A308" t="s">
        <v>842</v>
      </c>
      <c r="B308" t="s">
        <v>1148</v>
      </c>
      <c r="C308" t="str">
        <f t="shared" ca="1" si="4"/>
        <v/>
      </c>
      <c r="D308" t="s">
        <v>359</v>
      </c>
      <c r="E308" t="s">
        <v>842</v>
      </c>
      <c r="F308" t="s">
        <v>1148</v>
      </c>
    </row>
    <row r="309" spans="1:6" x14ac:dyDescent="0.25">
      <c r="A309" t="s">
        <v>842</v>
      </c>
      <c r="B309" t="s">
        <v>1149</v>
      </c>
      <c r="C309" t="str">
        <f t="shared" ca="1" si="4"/>
        <v/>
      </c>
      <c r="D309" t="s">
        <v>360</v>
      </c>
      <c r="E309" t="s">
        <v>842</v>
      </c>
      <c r="F309" t="s">
        <v>1149</v>
      </c>
    </row>
    <row r="310" spans="1:6" x14ac:dyDescent="0.25">
      <c r="A310" t="s">
        <v>842</v>
      </c>
      <c r="B310" t="s">
        <v>1150</v>
      </c>
      <c r="C310">
        <f t="shared" ca="1" si="4"/>
        <v>0</v>
      </c>
      <c r="D310" t="s">
        <v>363</v>
      </c>
      <c r="E310" t="s">
        <v>842</v>
      </c>
      <c r="F310" t="s">
        <v>1150</v>
      </c>
    </row>
    <row r="311" spans="1:6" x14ac:dyDescent="0.25">
      <c r="A311" t="s">
        <v>842</v>
      </c>
      <c r="B311" t="s">
        <v>1151</v>
      </c>
      <c r="C311" t="str">
        <f t="shared" ca="1" si="4"/>
        <v/>
      </c>
      <c r="D311" t="s">
        <v>364</v>
      </c>
      <c r="E311" t="s">
        <v>842</v>
      </c>
      <c r="F311" t="s">
        <v>1151</v>
      </c>
    </row>
    <row r="312" spans="1:6" x14ac:dyDescent="0.25">
      <c r="A312" t="s">
        <v>842</v>
      </c>
      <c r="B312" t="s">
        <v>1152</v>
      </c>
      <c r="C312" t="str">
        <f t="shared" ca="1" si="4"/>
        <v/>
      </c>
      <c r="D312" t="s">
        <v>365</v>
      </c>
      <c r="E312" t="s">
        <v>842</v>
      </c>
      <c r="F312" t="s">
        <v>1152</v>
      </c>
    </row>
    <row r="313" spans="1:6" x14ac:dyDescent="0.25">
      <c r="A313" t="s">
        <v>842</v>
      </c>
      <c r="B313" t="s">
        <v>1153</v>
      </c>
      <c r="C313" t="str">
        <f t="shared" ca="1" si="4"/>
        <v/>
      </c>
      <c r="D313" t="s">
        <v>366</v>
      </c>
      <c r="E313" t="s">
        <v>842</v>
      </c>
      <c r="F313" t="s">
        <v>1153</v>
      </c>
    </row>
    <row r="314" spans="1:6" x14ac:dyDescent="0.25">
      <c r="A314" t="s">
        <v>842</v>
      </c>
      <c r="B314" t="s">
        <v>1154</v>
      </c>
      <c r="C314" t="str">
        <f t="shared" ca="1" si="4"/>
        <v/>
      </c>
      <c r="D314" t="s">
        <v>367</v>
      </c>
      <c r="E314" t="s">
        <v>842</v>
      </c>
      <c r="F314" t="s">
        <v>1154</v>
      </c>
    </row>
    <row r="315" spans="1:6" x14ac:dyDescent="0.25">
      <c r="A315" t="s">
        <v>842</v>
      </c>
      <c r="B315" t="s">
        <v>1155</v>
      </c>
      <c r="C315" t="str">
        <f t="shared" ca="1" si="4"/>
        <v/>
      </c>
      <c r="D315" t="s">
        <v>368</v>
      </c>
      <c r="E315" t="s">
        <v>842</v>
      </c>
      <c r="F315" t="s">
        <v>1155</v>
      </c>
    </row>
    <row r="316" spans="1:6" x14ac:dyDescent="0.25">
      <c r="A316" t="s">
        <v>842</v>
      </c>
      <c r="B316" t="s">
        <v>1156</v>
      </c>
      <c r="C316" t="str">
        <f t="shared" ca="1" si="4"/>
        <v/>
      </c>
      <c r="D316" t="s">
        <v>369</v>
      </c>
      <c r="E316" t="s">
        <v>842</v>
      </c>
      <c r="F316" t="s">
        <v>1156</v>
      </c>
    </row>
    <row r="317" spans="1:6" x14ac:dyDescent="0.25">
      <c r="A317" t="s">
        <v>842</v>
      </c>
      <c r="B317" t="s">
        <v>1157</v>
      </c>
      <c r="C317" t="str">
        <f t="shared" ca="1" si="4"/>
        <v/>
      </c>
      <c r="D317" t="s">
        <v>1333</v>
      </c>
      <c r="E317" t="s">
        <v>842</v>
      </c>
      <c r="F317" t="s">
        <v>1157</v>
      </c>
    </row>
    <row r="318" spans="1:6" x14ac:dyDescent="0.25">
      <c r="A318" t="s">
        <v>842</v>
      </c>
      <c r="B318" t="s">
        <v>1158</v>
      </c>
      <c r="C318" t="str">
        <f t="shared" ca="1" si="4"/>
        <v/>
      </c>
      <c r="D318" t="s">
        <v>370</v>
      </c>
      <c r="E318" t="s">
        <v>842</v>
      </c>
      <c r="F318" t="s">
        <v>1158</v>
      </c>
    </row>
    <row r="319" spans="1:6" x14ac:dyDescent="0.25">
      <c r="A319" t="s">
        <v>842</v>
      </c>
      <c r="B319" t="s">
        <v>1159</v>
      </c>
      <c r="C319" t="str">
        <f t="shared" ca="1" si="4"/>
        <v/>
      </c>
      <c r="D319" t="s">
        <v>371</v>
      </c>
      <c r="E319" t="s">
        <v>842</v>
      </c>
      <c r="F319" t="s">
        <v>1159</v>
      </c>
    </row>
    <row r="320" spans="1:6" x14ac:dyDescent="0.25">
      <c r="A320" t="s">
        <v>842</v>
      </c>
      <c r="B320" t="s">
        <v>1160</v>
      </c>
      <c r="C320" t="str">
        <f t="shared" ca="1" si="4"/>
        <v/>
      </c>
      <c r="D320" t="s">
        <v>372</v>
      </c>
      <c r="E320" t="s">
        <v>842</v>
      </c>
      <c r="F320" t="s">
        <v>1160</v>
      </c>
    </row>
    <row r="321" spans="1:6" x14ac:dyDescent="0.25">
      <c r="A321" t="s">
        <v>842</v>
      </c>
      <c r="B321" t="s">
        <v>1161</v>
      </c>
      <c r="C321">
        <f t="shared" ref="C321:C331" ca="1" si="5">IF(ISBLANK(INDIRECT(CONCATENATE("'",A321,"'","!",B321))),"",(INDIRECT(CONCATENATE("'",A321,"'","!",B321))))</f>
        <v>0</v>
      </c>
      <c r="D321" t="s">
        <v>375</v>
      </c>
      <c r="E321" t="s">
        <v>842</v>
      </c>
      <c r="F321" t="s">
        <v>1161</v>
      </c>
    </row>
    <row r="322" spans="1:6" x14ac:dyDescent="0.25">
      <c r="A322" t="s">
        <v>842</v>
      </c>
      <c r="B322" t="s">
        <v>1162</v>
      </c>
      <c r="C322" t="str">
        <f t="shared" ca="1" si="5"/>
        <v/>
      </c>
      <c r="D322" t="s">
        <v>376</v>
      </c>
      <c r="E322" t="s">
        <v>842</v>
      </c>
      <c r="F322" t="s">
        <v>1162</v>
      </c>
    </row>
    <row r="323" spans="1:6" x14ac:dyDescent="0.25">
      <c r="A323" t="s">
        <v>842</v>
      </c>
      <c r="B323" t="s">
        <v>1163</v>
      </c>
      <c r="C323" t="str">
        <f t="shared" ca="1" si="5"/>
        <v/>
      </c>
      <c r="D323" t="s">
        <v>377</v>
      </c>
      <c r="E323" t="s">
        <v>842</v>
      </c>
      <c r="F323" t="s">
        <v>1163</v>
      </c>
    </row>
    <row r="324" spans="1:6" x14ac:dyDescent="0.25">
      <c r="A324" t="s">
        <v>842</v>
      </c>
      <c r="B324" t="s">
        <v>1164</v>
      </c>
      <c r="C324" t="str">
        <f t="shared" ca="1" si="5"/>
        <v/>
      </c>
      <c r="D324" t="s">
        <v>378</v>
      </c>
      <c r="E324" t="s">
        <v>842</v>
      </c>
      <c r="F324" t="s">
        <v>1164</v>
      </c>
    </row>
    <row r="325" spans="1:6" x14ac:dyDescent="0.25">
      <c r="A325" t="s">
        <v>842</v>
      </c>
      <c r="B325" t="s">
        <v>1165</v>
      </c>
      <c r="C325" t="str">
        <f t="shared" ca="1" si="5"/>
        <v/>
      </c>
      <c r="D325" t="s">
        <v>379</v>
      </c>
      <c r="E325" t="s">
        <v>842</v>
      </c>
      <c r="F325" t="s">
        <v>1165</v>
      </c>
    </row>
    <row r="326" spans="1:6" x14ac:dyDescent="0.25">
      <c r="A326" t="s">
        <v>842</v>
      </c>
      <c r="B326" t="s">
        <v>1166</v>
      </c>
      <c r="C326" t="str">
        <f t="shared" ca="1" si="5"/>
        <v/>
      </c>
      <c r="D326" t="s">
        <v>380</v>
      </c>
      <c r="E326" t="s">
        <v>842</v>
      </c>
      <c r="F326" t="s">
        <v>1166</v>
      </c>
    </row>
    <row r="327" spans="1:6" x14ac:dyDescent="0.25">
      <c r="A327" t="s">
        <v>842</v>
      </c>
      <c r="B327" t="s">
        <v>1167</v>
      </c>
      <c r="C327" t="str">
        <f t="shared" ca="1" si="5"/>
        <v/>
      </c>
      <c r="D327" t="s">
        <v>381</v>
      </c>
      <c r="E327" t="s">
        <v>842</v>
      </c>
      <c r="F327" t="s">
        <v>1167</v>
      </c>
    </row>
    <row r="328" spans="1:6" x14ac:dyDescent="0.25">
      <c r="A328" t="s">
        <v>842</v>
      </c>
      <c r="B328" t="s">
        <v>1168</v>
      </c>
      <c r="C328" t="str">
        <f t="shared" ca="1" si="5"/>
        <v/>
      </c>
      <c r="D328" t="s">
        <v>1334</v>
      </c>
      <c r="E328" t="s">
        <v>842</v>
      </c>
      <c r="F328" t="s">
        <v>1168</v>
      </c>
    </row>
    <row r="329" spans="1:6" x14ac:dyDescent="0.25">
      <c r="A329" t="s">
        <v>842</v>
      </c>
      <c r="B329" t="s">
        <v>1169</v>
      </c>
      <c r="C329" t="str">
        <f t="shared" ca="1" si="5"/>
        <v/>
      </c>
      <c r="D329" t="s">
        <v>382</v>
      </c>
      <c r="E329" t="s">
        <v>842</v>
      </c>
      <c r="F329" t="s">
        <v>1169</v>
      </c>
    </row>
    <row r="330" spans="1:6" x14ac:dyDescent="0.25">
      <c r="A330" t="s">
        <v>842</v>
      </c>
      <c r="B330" t="s">
        <v>1170</v>
      </c>
      <c r="C330" t="str">
        <f t="shared" ca="1" si="5"/>
        <v/>
      </c>
      <c r="D330" t="s">
        <v>383</v>
      </c>
      <c r="E330" t="s">
        <v>842</v>
      </c>
      <c r="F330" t="s">
        <v>1170</v>
      </c>
    </row>
    <row r="331" spans="1:6" x14ac:dyDescent="0.25">
      <c r="A331" t="s">
        <v>842</v>
      </c>
      <c r="B331" t="s">
        <v>1171</v>
      </c>
      <c r="C331" t="str">
        <f t="shared" ca="1" si="5"/>
        <v/>
      </c>
      <c r="D331" t="s">
        <v>384</v>
      </c>
      <c r="E331" t="s">
        <v>842</v>
      </c>
      <c r="F331" t="s">
        <v>1171</v>
      </c>
    </row>
  </sheetData>
  <sheetProtection password="E84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J22"/>
  <sheetViews>
    <sheetView tabSelected="1" workbookViewId="0"/>
  </sheetViews>
  <sheetFormatPr defaultColWidth="9.140625" defaultRowHeight="15" x14ac:dyDescent="0.25"/>
  <cols>
    <col min="1" max="1" width="1.7109375" style="16" customWidth="1"/>
    <col min="2" max="2" width="2.7109375" style="16" customWidth="1"/>
    <col min="3" max="3" width="36.42578125" style="16" customWidth="1"/>
    <col min="4" max="4" width="1.7109375" style="16" customWidth="1"/>
    <col min="5" max="5" width="24.7109375" style="16" bestFit="1" customWidth="1"/>
    <col min="6" max="6" width="1.7109375" style="16" customWidth="1"/>
    <col min="7" max="7" width="40.7109375" style="16" customWidth="1"/>
    <col min="8" max="8" width="15.28515625" style="16" bestFit="1" customWidth="1"/>
    <col min="9" max="9" width="50.7109375" style="16" customWidth="1"/>
    <col min="10" max="10" width="1.7109375" style="16" customWidth="1"/>
    <col min="11" max="16384" width="9.140625" style="16"/>
  </cols>
  <sheetData>
    <row r="1" spans="1:10" ht="15.75" thickBot="1" x14ac:dyDescent="0.3"/>
    <row r="2" spans="1:10" ht="15.75" thickTop="1" x14ac:dyDescent="0.25">
      <c r="B2" s="17"/>
      <c r="C2" s="18"/>
      <c r="D2" s="18"/>
      <c r="E2" s="18"/>
      <c r="F2" s="18"/>
      <c r="G2" s="18"/>
      <c r="H2" s="18"/>
      <c r="I2" s="18"/>
      <c r="J2" s="19"/>
    </row>
    <row r="3" spans="1:10" ht="20.25" customHeight="1" x14ac:dyDescent="0.3">
      <c r="A3" s="20"/>
      <c r="B3" s="21"/>
      <c r="C3" s="169" t="s">
        <v>0</v>
      </c>
      <c r="D3" s="21"/>
      <c r="E3" s="21"/>
      <c r="F3" s="21"/>
      <c r="G3" s="266" t="s">
        <v>824</v>
      </c>
      <c r="H3" s="266"/>
      <c r="I3" s="267"/>
      <c r="J3" s="22"/>
    </row>
    <row r="4" spans="1:10" ht="20.25" x14ac:dyDescent="0.3">
      <c r="A4" s="20"/>
      <c r="B4" s="21"/>
      <c r="C4" s="23"/>
      <c r="D4" s="21"/>
      <c r="E4" s="21"/>
      <c r="F4" s="21"/>
      <c r="G4" s="170" t="s">
        <v>1336</v>
      </c>
      <c r="H4" s="24"/>
      <c r="I4" s="24"/>
      <c r="J4" s="22"/>
    </row>
    <row r="5" spans="1:10" ht="18" customHeight="1" x14ac:dyDescent="0.25">
      <c r="A5" s="20"/>
      <c r="B5" s="21"/>
      <c r="C5" s="21"/>
      <c r="D5" s="21"/>
      <c r="E5" s="21"/>
      <c r="F5" s="21"/>
      <c r="G5" s="21"/>
      <c r="H5" s="23"/>
      <c r="I5" s="23"/>
      <c r="J5" s="22"/>
    </row>
    <row r="6" spans="1:10" ht="29.25" customHeight="1" x14ac:dyDescent="0.25">
      <c r="A6" s="20"/>
      <c r="B6" s="21"/>
      <c r="C6" s="21"/>
      <c r="D6" s="21"/>
      <c r="E6" s="213" t="s">
        <v>825</v>
      </c>
      <c r="F6" s="21"/>
      <c r="G6" s="268" t="s">
        <v>826</v>
      </c>
      <c r="H6" s="268"/>
      <c r="I6" s="268"/>
      <c r="J6" s="22"/>
    </row>
    <row r="7" spans="1:10" x14ac:dyDescent="0.25">
      <c r="A7" s="25"/>
      <c r="B7" s="21"/>
      <c r="C7" s="21"/>
      <c r="D7" s="21"/>
      <c r="E7" s="26"/>
      <c r="F7" s="21"/>
      <c r="G7" s="269" t="s">
        <v>827</v>
      </c>
      <c r="H7" s="269"/>
      <c r="I7" s="269"/>
      <c r="J7" s="27"/>
    </row>
    <row r="8" spans="1:10" x14ac:dyDescent="0.25">
      <c r="A8" s="20"/>
      <c r="B8" s="21"/>
      <c r="C8" s="21"/>
      <c r="D8" s="21"/>
      <c r="E8" s="171" t="s">
        <v>828</v>
      </c>
      <c r="F8" s="21"/>
      <c r="G8" s="270"/>
      <c r="H8" s="270"/>
      <c r="I8" s="28"/>
      <c r="J8" s="22"/>
    </row>
    <row r="9" spans="1:10" ht="15" customHeight="1" x14ac:dyDescent="0.25">
      <c r="A9" s="20"/>
      <c r="B9" s="21"/>
      <c r="C9" s="21"/>
      <c r="D9" s="21"/>
      <c r="E9" s="26"/>
      <c r="F9" s="21"/>
      <c r="G9" s="268" t="s">
        <v>829</v>
      </c>
      <c r="H9" s="268"/>
      <c r="I9" s="268"/>
      <c r="J9" s="22"/>
    </row>
    <row r="10" spans="1:10" x14ac:dyDescent="0.25">
      <c r="A10" s="20"/>
      <c r="B10" s="21"/>
      <c r="C10" s="21"/>
      <c r="D10" s="21"/>
      <c r="E10" s="26"/>
      <c r="F10" s="21"/>
      <c r="G10" s="269" t="s">
        <v>830</v>
      </c>
      <c r="H10" s="269"/>
      <c r="I10" s="269"/>
      <c r="J10" s="22"/>
    </row>
    <row r="11" spans="1:10" x14ac:dyDescent="0.25">
      <c r="A11" s="29"/>
      <c r="B11" s="21"/>
      <c r="C11" s="21"/>
      <c r="D11" s="21"/>
      <c r="E11" s="213" t="s">
        <v>831</v>
      </c>
      <c r="F11" s="21"/>
      <c r="G11" s="214"/>
      <c r="H11" s="214"/>
      <c r="I11" s="214"/>
      <c r="J11" s="30"/>
    </row>
    <row r="12" spans="1:10" x14ac:dyDescent="0.25">
      <c r="A12" s="20"/>
      <c r="B12" s="21"/>
      <c r="C12" s="21"/>
      <c r="D12" s="21"/>
      <c r="E12" s="26"/>
      <c r="F12" s="21"/>
      <c r="G12" s="31"/>
      <c r="H12" s="31"/>
      <c r="I12" s="31"/>
      <c r="J12" s="22"/>
    </row>
    <row r="13" spans="1:10" x14ac:dyDescent="0.25">
      <c r="A13" s="32"/>
      <c r="B13" s="21"/>
      <c r="C13" s="21"/>
      <c r="D13" s="21"/>
      <c r="E13" s="33"/>
      <c r="F13" s="21"/>
      <c r="G13" s="10" t="s">
        <v>832</v>
      </c>
      <c r="H13" s="11" t="s">
        <v>833</v>
      </c>
      <c r="I13" s="31"/>
      <c r="J13" s="34"/>
    </row>
    <row r="14" spans="1:10" x14ac:dyDescent="0.25">
      <c r="A14" s="29"/>
      <c r="B14" s="21"/>
      <c r="C14" s="21"/>
      <c r="D14" s="21"/>
      <c r="E14" s="213" t="s">
        <v>834</v>
      </c>
      <c r="F14" s="21"/>
      <c r="G14" s="12" t="s">
        <v>835</v>
      </c>
      <c r="H14" s="172">
        <f>SUM(Immidiate_borrower_basis!T49:U49)</f>
        <v>0</v>
      </c>
      <c r="I14" s="214"/>
      <c r="J14" s="30"/>
    </row>
    <row r="15" spans="1:10" x14ac:dyDescent="0.25">
      <c r="A15" s="29"/>
      <c r="B15" s="21"/>
      <c r="C15" s="21"/>
      <c r="D15" s="21"/>
      <c r="E15" s="26"/>
      <c r="F15" s="21"/>
      <c r="G15" s="21"/>
      <c r="H15" s="21"/>
      <c r="I15" s="214"/>
      <c r="J15" s="30"/>
    </row>
    <row r="16" spans="1:10" x14ac:dyDescent="0.25">
      <c r="A16" s="29"/>
      <c r="B16" s="21"/>
      <c r="C16" s="21"/>
      <c r="D16" s="21"/>
      <c r="E16" s="265" t="s">
        <v>836</v>
      </c>
      <c r="F16" s="21"/>
      <c r="G16" s="21"/>
      <c r="H16" s="21"/>
      <c r="I16" s="214"/>
      <c r="J16" s="30"/>
    </row>
    <row r="17" spans="1:10" x14ac:dyDescent="0.25">
      <c r="A17" s="29"/>
      <c r="B17" s="21"/>
      <c r="C17" s="21"/>
      <c r="D17" s="21"/>
      <c r="E17" s="265"/>
      <c r="F17" s="21"/>
      <c r="G17" s="35"/>
      <c r="H17" s="36"/>
      <c r="I17" s="214"/>
      <c r="J17" s="30"/>
    </row>
    <row r="18" spans="1:10" x14ac:dyDescent="0.25">
      <c r="A18" s="29"/>
      <c r="B18" s="21"/>
      <c r="C18" s="21"/>
      <c r="D18" s="21"/>
      <c r="E18" s="26"/>
      <c r="F18" s="21"/>
      <c r="G18" s="13" t="s">
        <v>837</v>
      </c>
      <c r="H18" s="35"/>
      <c r="I18" s="38"/>
      <c r="J18" s="30"/>
    </row>
    <row r="19" spans="1:10" x14ac:dyDescent="0.25">
      <c r="A19" s="29"/>
      <c r="B19" s="21"/>
      <c r="C19" s="21"/>
      <c r="D19" s="21"/>
      <c r="E19" s="213" t="s">
        <v>838</v>
      </c>
      <c r="F19" s="21"/>
      <c r="G19" s="37"/>
      <c r="H19" s="35"/>
      <c r="I19" s="214"/>
      <c r="J19" s="30"/>
    </row>
    <row r="20" spans="1:10" x14ac:dyDescent="0.25">
      <c r="A20" s="29"/>
      <c r="B20" s="21"/>
      <c r="C20" s="21"/>
      <c r="D20" s="21"/>
      <c r="E20" s="39"/>
      <c r="F20" s="21"/>
      <c r="G20" s="35"/>
      <c r="H20" s="35"/>
      <c r="I20" s="214"/>
      <c r="J20" s="30"/>
    </row>
    <row r="21" spans="1:10" ht="15.75" thickBot="1" x14ac:dyDescent="0.3">
      <c r="B21" s="40" t="s">
        <v>1337</v>
      </c>
      <c r="C21" s="41"/>
      <c r="D21" s="41"/>
      <c r="E21" s="41"/>
      <c r="F21" s="41"/>
      <c r="G21" s="41"/>
      <c r="H21" s="41"/>
      <c r="I21" s="41"/>
      <c r="J21" s="42"/>
    </row>
    <row r="22" spans="1:10" ht="15.75" thickTop="1" x14ac:dyDescent="0.25"/>
  </sheetData>
  <sheetProtection password="E847" sheet="1" objects="1" scenarios="1" formatCells="0" formatColumns="0" formatRows="0"/>
  <mergeCells count="7">
    <mergeCell ref="E16:E17"/>
    <mergeCell ref="G3:I3"/>
    <mergeCell ref="G6:I6"/>
    <mergeCell ref="G7:I7"/>
    <mergeCell ref="G8:H8"/>
    <mergeCell ref="G9:I9"/>
    <mergeCell ref="G10:I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Blad1.Lasintextfil_Klicka">
                <anchor moveWithCells="1">
                  <from>
                    <xdr:col>2</xdr:col>
                    <xdr:colOff>0</xdr:colOff>
                    <xdr:row>5</xdr:row>
                    <xdr:rowOff>9525</xdr:rowOff>
                  </from>
                  <to>
                    <xdr:col>3</xdr:col>
                    <xdr:colOff>9525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Blad1.Sparaintextfil_Klicka">
                <anchor moveWithCells="1" sizeWithCells="1">
                  <from>
                    <xdr:col>2</xdr:col>
                    <xdr:colOff>0</xdr:colOff>
                    <xdr:row>6</xdr:row>
                    <xdr:rowOff>161925</xdr:rowOff>
                  </from>
                  <to>
                    <xdr:col>2</xdr:col>
                    <xdr:colOff>2419350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Blad1.LankaFleraBlanketter_Klicka">
                <anchor moveWithCells="1" sizeWithCells="1">
                  <from>
                    <xdr:col>2</xdr:col>
                    <xdr:colOff>0</xdr:colOff>
                    <xdr:row>9</xdr:row>
                    <xdr:rowOff>104775</xdr:rowOff>
                  </from>
                  <to>
                    <xdr:col>3</xdr:col>
                    <xdr:colOff>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Button 6">
              <controlPr defaultSize="0" print="0" autoFill="0" autoPict="0" macro="[0]!Blad1.LasaInXml_Klicka">
                <anchor moveWithCells="1" sizeWithCells="1">
                  <from>
                    <xdr:col>2</xdr:col>
                    <xdr:colOff>0</xdr:colOff>
                    <xdr:row>12</xdr:row>
                    <xdr:rowOff>38100</xdr:rowOff>
                  </from>
                  <to>
                    <xdr:col>3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Button 7">
              <controlPr defaultSize="0" print="0" autoFill="0" autoPict="0" macro="[0]!Blad1.SparaXml_Klicka">
                <anchor moveWithCells="1" sizeWithCells="1">
                  <from>
                    <xdr:col>2</xdr:col>
                    <xdr:colOff>0</xdr:colOff>
                    <xdr:row>14</xdr:row>
                    <xdr:rowOff>142875</xdr:rowOff>
                  </from>
                  <to>
                    <xdr:col>2</xdr:col>
                    <xdr:colOff>2419350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Button 8">
              <controlPr defaultSize="0" print="0" autoFill="0" autoPict="0" macro="[0]!Blad1.RepareraKontroller_Klicka">
                <anchor moveWithCells="1">
                  <from>
                    <xdr:col>2</xdr:col>
                    <xdr:colOff>0</xdr:colOff>
                    <xdr:row>17</xdr:row>
                    <xdr:rowOff>85725</xdr:rowOff>
                  </from>
                  <to>
                    <xdr:col>3</xdr:col>
                    <xdr:colOff>9525</xdr:colOff>
                    <xdr:row>19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J48"/>
  <sheetViews>
    <sheetView workbookViewId="0">
      <selection activeCell="F8" sqref="F8:G8"/>
    </sheetView>
  </sheetViews>
  <sheetFormatPr defaultColWidth="9.140625" defaultRowHeight="15" x14ac:dyDescent="0.25"/>
  <cols>
    <col min="1" max="1" width="1.7109375" style="21" customWidth="1"/>
    <col min="2" max="2" width="31" style="21" bestFit="1" customWidth="1"/>
    <col min="3" max="3" width="9.140625" style="21"/>
    <col min="4" max="4" width="9.85546875" style="21" bestFit="1" customWidth="1"/>
    <col min="5" max="5" width="5.7109375" style="21" customWidth="1"/>
    <col min="6" max="6" width="3.28515625" style="21" customWidth="1"/>
    <col min="7" max="7" width="8.42578125" style="21" customWidth="1"/>
    <col min="8" max="16384" width="9.140625" style="21"/>
  </cols>
  <sheetData>
    <row r="1" spans="1:10" x14ac:dyDescent="0.25">
      <c r="B1" s="173" t="s">
        <v>802</v>
      </c>
    </row>
    <row r="2" spans="1:10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5.75" x14ac:dyDescent="0.25">
      <c r="A3" s="43"/>
      <c r="B3" s="174" t="s">
        <v>803</v>
      </c>
      <c r="C3" s="44"/>
      <c r="D3" s="45"/>
      <c r="E3" s="43"/>
      <c r="F3" s="175" t="s">
        <v>804</v>
      </c>
      <c r="G3" s="43"/>
      <c r="H3" s="43"/>
      <c r="I3" s="43"/>
      <c r="J3" s="43"/>
    </row>
    <row r="4" spans="1:10" x14ac:dyDescent="0.25">
      <c r="A4" s="43"/>
      <c r="B4" s="277"/>
      <c r="C4" s="278"/>
      <c r="D4" s="279"/>
      <c r="E4" s="43"/>
      <c r="F4" s="46"/>
      <c r="G4" s="47"/>
      <c r="H4" s="47"/>
      <c r="I4" s="43"/>
      <c r="J4" s="47"/>
    </row>
    <row r="5" spans="1:10" x14ac:dyDescent="0.25">
      <c r="A5" s="43"/>
      <c r="B5" s="277"/>
      <c r="C5" s="278"/>
      <c r="D5" s="279"/>
      <c r="E5" s="43"/>
      <c r="F5" s="43"/>
      <c r="G5" s="43"/>
      <c r="H5" s="43"/>
      <c r="I5" s="43"/>
      <c r="J5" s="43"/>
    </row>
    <row r="6" spans="1:10" x14ac:dyDescent="0.25">
      <c r="A6" s="43"/>
      <c r="B6" s="273"/>
      <c r="C6" s="274"/>
      <c r="D6" s="275"/>
      <c r="E6" s="43"/>
      <c r="F6" s="176" t="s">
        <v>805</v>
      </c>
      <c r="G6" s="48"/>
      <c r="H6" s="43"/>
      <c r="I6" s="43"/>
      <c r="J6" s="43"/>
    </row>
    <row r="7" spans="1:10" x14ac:dyDescent="0.25">
      <c r="A7" s="43"/>
      <c r="B7" s="177" t="s">
        <v>806</v>
      </c>
      <c r="C7" s="49"/>
      <c r="D7" s="178" t="s">
        <v>807</v>
      </c>
      <c r="E7" s="43"/>
      <c r="H7" s="43"/>
      <c r="I7" s="43"/>
      <c r="J7" s="43"/>
    </row>
    <row r="8" spans="1:10" x14ac:dyDescent="0.25">
      <c r="A8" s="43"/>
      <c r="B8" s="273"/>
      <c r="C8" s="275"/>
      <c r="D8" s="50"/>
      <c r="E8" s="43"/>
      <c r="F8" s="271"/>
      <c r="G8" s="272"/>
      <c r="H8" s="43"/>
      <c r="I8" s="43"/>
      <c r="J8" s="43"/>
    </row>
    <row r="9" spans="1:10" x14ac:dyDescent="0.25">
      <c r="A9" s="43"/>
      <c r="B9" s="177" t="s">
        <v>808</v>
      </c>
      <c r="C9" s="51"/>
      <c r="D9" s="49"/>
      <c r="E9" s="43"/>
      <c r="F9" s="43"/>
      <c r="G9" s="43"/>
      <c r="H9" s="43"/>
      <c r="I9" s="43"/>
      <c r="J9" s="43"/>
    </row>
    <row r="10" spans="1:10" x14ac:dyDescent="0.25">
      <c r="A10" s="43"/>
      <c r="B10" s="273"/>
      <c r="C10" s="274"/>
      <c r="D10" s="275"/>
      <c r="E10" s="43"/>
      <c r="F10" s="179" t="s">
        <v>809</v>
      </c>
      <c r="H10" s="48"/>
      <c r="I10" s="43"/>
      <c r="J10" s="48"/>
    </row>
    <row r="11" spans="1:10" x14ac:dyDescent="0.25">
      <c r="A11" s="43"/>
      <c r="B11" s="177" t="s">
        <v>810</v>
      </c>
      <c r="C11" s="51"/>
      <c r="D11" s="49"/>
      <c r="E11" s="43"/>
      <c r="F11" s="180" t="s">
        <v>811</v>
      </c>
      <c r="H11" s="48"/>
      <c r="I11" s="43"/>
      <c r="J11" s="48"/>
    </row>
    <row r="12" spans="1:10" x14ac:dyDescent="0.25">
      <c r="A12" s="43"/>
      <c r="B12" s="273"/>
      <c r="C12" s="274"/>
      <c r="D12" s="275"/>
      <c r="E12" s="43"/>
      <c r="F12" s="180" t="s">
        <v>812</v>
      </c>
      <c r="H12" s="48"/>
      <c r="I12" s="43"/>
      <c r="J12" s="48"/>
    </row>
    <row r="13" spans="1:10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8"/>
    </row>
    <row r="14" spans="1:10" x14ac:dyDescent="0.25">
      <c r="A14" s="43"/>
      <c r="B14" s="43"/>
      <c r="C14" s="43"/>
      <c r="D14" s="43"/>
      <c r="E14" s="43"/>
      <c r="F14" s="181" t="s">
        <v>813</v>
      </c>
      <c r="G14" s="179" t="s">
        <v>814</v>
      </c>
      <c r="H14" s="48"/>
      <c r="I14" s="43"/>
      <c r="J14" s="48"/>
    </row>
    <row r="15" spans="1:10" x14ac:dyDescent="0.25">
      <c r="A15" s="43"/>
      <c r="B15" s="182" t="s">
        <v>815</v>
      </c>
      <c r="C15" s="43"/>
      <c r="D15" s="43"/>
      <c r="E15" s="43"/>
      <c r="G15" s="179" t="s">
        <v>816</v>
      </c>
      <c r="H15" s="48"/>
      <c r="I15" s="43"/>
      <c r="J15" s="48"/>
    </row>
    <row r="16" spans="1:10" x14ac:dyDescent="0.25">
      <c r="A16" s="43"/>
      <c r="B16" s="182" t="s">
        <v>817</v>
      </c>
      <c r="C16" s="43"/>
      <c r="D16" s="43"/>
      <c r="E16" s="43"/>
      <c r="G16" s="43"/>
      <c r="H16" s="48"/>
      <c r="I16" s="43"/>
      <c r="J16" s="48"/>
    </row>
    <row r="17" spans="1:10" x14ac:dyDescent="0.25">
      <c r="A17" s="43"/>
      <c r="B17" s="43"/>
      <c r="C17" s="43"/>
      <c r="D17" s="43"/>
      <c r="E17" s="43"/>
      <c r="G17" s="183" t="s">
        <v>818</v>
      </c>
      <c r="H17" s="43"/>
      <c r="I17" s="43"/>
      <c r="J17" s="48"/>
    </row>
    <row r="18" spans="1:10" x14ac:dyDescent="0.25">
      <c r="A18" s="43"/>
      <c r="B18" s="43"/>
      <c r="C18" s="43"/>
      <c r="D18" s="43"/>
      <c r="E18" s="43"/>
      <c r="G18" s="183" t="s">
        <v>819</v>
      </c>
      <c r="H18" s="43"/>
      <c r="I18" s="43"/>
      <c r="J18" s="48"/>
    </row>
    <row r="19" spans="1:10" x14ac:dyDescent="0.25">
      <c r="A19" s="43"/>
      <c r="C19" s="43"/>
      <c r="D19" s="43"/>
      <c r="E19" s="43"/>
      <c r="G19" s="183" t="s">
        <v>820</v>
      </c>
      <c r="H19" s="48"/>
      <c r="I19" s="43"/>
      <c r="J19" s="48"/>
    </row>
    <row r="20" spans="1:10" ht="15.75" x14ac:dyDescent="0.25">
      <c r="A20" s="43"/>
      <c r="B20" s="276"/>
      <c r="C20" s="276"/>
      <c r="D20" s="276"/>
      <c r="E20" s="43"/>
      <c r="G20" s="183" t="s">
        <v>821</v>
      </c>
      <c r="H20" s="48"/>
      <c r="I20" s="43"/>
      <c r="J20" s="48"/>
    </row>
    <row r="21" spans="1:10" x14ac:dyDescent="0.25">
      <c r="A21" s="43"/>
      <c r="B21" s="52"/>
      <c r="C21" s="52"/>
      <c r="D21" s="52"/>
      <c r="E21" s="43"/>
      <c r="F21" s="43"/>
      <c r="H21" s="48"/>
      <c r="I21" s="43"/>
      <c r="J21" s="48"/>
    </row>
    <row r="22" spans="1:10" x14ac:dyDescent="0.25">
      <c r="A22" s="43"/>
      <c r="B22" s="53"/>
      <c r="C22" s="52"/>
      <c r="D22" s="52"/>
      <c r="E22" s="43"/>
      <c r="F22" s="43"/>
      <c r="I22" s="48"/>
      <c r="J22" s="48"/>
    </row>
    <row r="23" spans="1:10" x14ac:dyDescent="0.25">
      <c r="A23" s="43"/>
      <c r="B23" s="47"/>
      <c r="C23" s="52"/>
      <c r="D23" s="52"/>
      <c r="E23" s="43"/>
      <c r="F23" s="179" t="s">
        <v>822</v>
      </c>
      <c r="I23" s="48"/>
      <c r="J23" s="48"/>
    </row>
    <row r="24" spans="1:10" x14ac:dyDescent="0.25">
      <c r="A24" s="43"/>
      <c r="B24" s="47"/>
      <c r="C24" s="52"/>
      <c r="D24" s="52"/>
      <c r="E24" s="43"/>
      <c r="F24" s="179" t="s">
        <v>823</v>
      </c>
      <c r="G24" s="43"/>
      <c r="I24" s="48"/>
      <c r="J24" s="48"/>
    </row>
    <row r="25" spans="1:10" x14ac:dyDescent="0.25">
      <c r="A25" s="43"/>
      <c r="B25" s="47"/>
      <c r="C25" s="43"/>
      <c r="D25" s="43"/>
      <c r="E25" s="43"/>
      <c r="F25" s="43"/>
      <c r="G25" s="43"/>
      <c r="H25" s="43"/>
      <c r="I25" s="43"/>
      <c r="J25" s="43"/>
    </row>
    <row r="26" spans="1:10" x14ac:dyDescent="0.25">
      <c r="A26" s="43"/>
      <c r="B26" s="47"/>
      <c r="C26" s="43"/>
      <c r="D26" s="43"/>
      <c r="E26" s="43"/>
      <c r="F26" s="43"/>
      <c r="G26" s="43"/>
      <c r="H26" s="43"/>
      <c r="I26" s="43"/>
      <c r="J26" s="43"/>
    </row>
    <row r="27" spans="1:10" x14ac:dyDescent="0.25">
      <c r="A27" s="43"/>
      <c r="B27" s="47"/>
      <c r="C27" s="43"/>
      <c r="D27" s="43"/>
      <c r="E27" s="43"/>
      <c r="F27" s="43"/>
      <c r="G27" s="43"/>
      <c r="H27" s="43"/>
      <c r="I27" s="43"/>
      <c r="J27" s="43"/>
    </row>
    <row r="28" spans="1:10" x14ac:dyDescent="0.25">
      <c r="A28" s="43"/>
      <c r="B28" s="47"/>
      <c r="C28" s="43"/>
      <c r="D28" s="43"/>
      <c r="E28" s="43"/>
      <c r="F28" s="53"/>
      <c r="G28" s="43"/>
      <c r="H28" s="43"/>
      <c r="I28" s="43"/>
      <c r="J28" s="43"/>
    </row>
    <row r="29" spans="1:10" x14ac:dyDescent="0.25">
      <c r="A29" s="43"/>
      <c r="B29" s="47"/>
      <c r="C29" s="43"/>
      <c r="D29" s="43"/>
      <c r="E29" s="43"/>
      <c r="F29" s="53"/>
      <c r="G29" s="43"/>
      <c r="H29" s="43"/>
      <c r="I29" s="43"/>
      <c r="J29" s="43"/>
    </row>
    <row r="30" spans="1:10" x14ac:dyDescent="0.25">
      <c r="A30" s="43"/>
      <c r="B30" s="47"/>
      <c r="C30" s="54"/>
      <c r="D30" s="54"/>
      <c r="E30" s="43"/>
      <c r="F30" s="43"/>
      <c r="G30" s="43"/>
      <c r="H30" s="43"/>
      <c r="I30" s="43"/>
      <c r="J30" s="43"/>
    </row>
    <row r="31" spans="1:10" x14ac:dyDescent="0.25">
      <c r="A31" s="43"/>
      <c r="B31" s="43"/>
      <c r="C31" s="54"/>
      <c r="D31" s="54"/>
      <c r="E31" s="43"/>
      <c r="F31" s="43"/>
      <c r="G31" s="43"/>
      <c r="H31" s="43"/>
      <c r="I31" s="43"/>
      <c r="J31" s="43"/>
    </row>
    <row r="32" spans="1:10" x14ac:dyDescent="0.25">
      <c r="A32" s="43"/>
      <c r="B32" s="43"/>
      <c r="C32" s="54"/>
      <c r="D32" s="54"/>
      <c r="E32" s="43"/>
      <c r="F32" s="43"/>
      <c r="G32" s="43"/>
      <c r="H32" s="43"/>
      <c r="I32" s="43"/>
      <c r="J32" s="43"/>
    </row>
    <row r="33" spans="1:10" x14ac:dyDescent="0.25">
      <c r="A33" s="43"/>
      <c r="B33" s="43"/>
      <c r="C33" s="54"/>
      <c r="D33" s="54"/>
      <c r="E33" s="43"/>
      <c r="F33" s="43"/>
      <c r="G33" s="43"/>
      <c r="H33" s="43"/>
      <c r="I33" s="43"/>
      <c r="J33" s="43"/>
    </row>
    <row r="34" spans="1:10" x14ac:dyDescent="0.25">
      <c r="A34" s="43"/>
      <c r="B34" s="43"/>
      <c r="C34" s="54"/>
      <c r="D34" s="54"/>
      <c r="E34" s="43"/>
      <c r="F34" s="43"/>
      <c r="G34" s="43"/>
      <c r="H34" s="43"/>
      <c r="I34" s="43"/>
      <c r="J34" s="43"/>
    </row>
    <row r="35" spans="1:10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6" spans="1:10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</row>
    <row r="37" spans="1:10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48" spans="1:10" ht="50.25" customHeight="1" x14ac:dyDescent="0.25"/>
  </sheetData>
  <sheetProtection password="E847" sheet="1" objects="1" scenarios="1"/>
  <mergeCells count="8">
    <mergeCell ref="F8:G8"/>
    <mergeCell ref="B10:D10"/>
    <mergeCell ref="B12:D12"/>
    <mergeCell ref="B20:D20"/>
    <mergeCell ref="B4:D4"/>
    <mergeCell ref="B5:D5"/>
    <mergeCell ref="B6:D6"/>
    <mergeCell ref="B8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87"/>
  <sheetViews>
    <sheetView workbookViewId="0"/>
  </sheetViews>
  <sheetFormatPr defaultRowHeight="15" x14ac:dyDescent="0.25"/>
  <cols>
    <col min="1" max="1" width="1.7109375" style="15" customWidth="1"/>
    <col min="2" max="3" width="2.7109375" style="15" customWidth="1"/>
    <col min="4" max="4" width="75.28515625" style="15" bestFit="1" customWidth="1"/>
    <col min="5" max="6" width="2.7109375" style="15" customWidth="1"/>
    <col min="7" max="7" width="83.42578125" style="15" bestFit="1" customWidth="1"/>
    <col min="8" max="9" width="2.7109375" style="15" customWidth="1"/>
    <col min="10" max="16384" width="9.140625" style="15"/>
  </cols>
  <sheetData>
    <row r="1" spans="1:69" ht="10.9" customHeight="1" x14ac:dyDescent="0.25">
      <c r="A1" s="215"/>
      <c r="B1" s="215"/>
      <c r="C1" s="215"/>
      <c r="D1" s="216"/>
      <c r="E1" s="217"/>
      <c r="F1" s="217"/>
      <c r="G1" s="218"/>
      <c r="H1" s="215"/>
      <c r="I1" s="215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20"/>
      <c r="V1" s="220"/>
      <c r="W1" s="220"/>
      <c r="X1" s="220"/>
      <c r="Y1" s="220"/>
      <c r="Z1" s="220"/>
      <c r="AA1" s="220"/>
      <c r="AB1" s="220"/>
      <c r="AC1" s="220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</row>
    <row r="2" spans="1:69" ht="16.5" x14ac:dyDescent="0.25">
      <c r="A2" s="221"/>
      <c r="B2" s="229"/>
      <c r="C2" s="230"/>
      <c r="D2" s="231"/>
      <c r="E2" s="232"/>
      <c r="F2" s="232"/>
      <c r="G2" s="233"/>
      <c r="H2" s="230"/>
      <c r="I2" s="234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</row>
    <row r="3" spans="1:69" ht="16.5" x14ac:dyDescent="0.25">
      <c r="A3" s="221"/>
      <c r="B3" s="235"/>
      <c r="C3" s="229"/>
      <c r="D3" s="230"/>
      <c r="E3" s="231"/>
      <c r="F3" s="229"/>
      <c r="G3" s="230"/>
      <c r="H3" s="236"/>
      <c r="I3" s="237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</row>
    <row r="4" spans="1:69" ht="23.25" x14ac:dyDescent="0.35">
      <c r="A4" s="222"/>
      <c r="B4" s="238"/>
      <c r="C4" s="239"/>
      <c r="D4" s="240" t="s">
        <v>1272</v>
      </c>
      <c r="E4" s="241"/>
      <c r="F4" s="242"/>
      <c r="G4" s="240" t="s">
        <v>1273</v>
      </c>
      <c r="H4" s="243"/>
      <c r="I4" s="243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</row>
    <row r="5" spans="1:69" ht="16.5" x14ac:dyDescent="0.25">
      <c r="A5" s="222"/>
      <c r="B5" s="238"/>
      <c r="C5" s="239"/>
      <c r="D5" s="244"/>
      <c r="E5" s="245"/>
      <c r="F5" s="235"/>
      <c r="G5" s="244"/>
      <c r="H5" s="243"/>
      <c r="I5" s="243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</row>
    <row r="6" spans="1:69" ht="16.5" x14ac:dyDescent="0.25">
      <c r="A6" s="218"/>
      <c r="B6" s="246"/>
      <c r="C6" s="239"/>
      <c r="D6" s="247" t="s">
        <v>1274</v>
      </c>
      <c r="E6" s="248"/>
      <c r="F6" s="239"/>
      <c r="G6" s="247" t="s">
        <v>1275</v>
      </c>
      <c r="H6" s="243"/>
      <c r="I6" s="243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</row>
    <row r="7" spans="1:69" ht="16.5" x14ac:dyDescent="0.25">
      <c r="A7" s="218"/>
      <c r="B7" s="246"/>
      <c r="C7" s="239"/>
      <c r="D7" s="247" t="s">
        <v>1276</v>
      </c>
      <c r="E7" s="248"/>
      <c r="F7" s="239"/>
      <c r="G7" s="247" t="s">
        <v>1277</v>
      </c>
      <c r="H7" s="243"/>
      <c r="I7" s="243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</row>
    <row r="8" spans="1:69" ht="16.5" x14ac:dyDescent="0.25">
      <c r="A8" s="223"/>
      <c r="B8" s="249"/>
      <c r="C8" s="239"/>
      <c r="D8" s="247" t="s">
        <v>1278</v>
      </c>
      <c r="E8" s="248"/>
      <c r="F8" s="239"/>
      <c r="G8" s="247" t="s">
        <v>1279</v>
      </c>
      <c r="H8" s="243"/>
      <c r="I8" s="243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</row>
    <row r="9" spans="1:69" ht="16.5" x14ac:dyDescent="0.25">
      <c r="A9" s="223"/>
      <c r="B9" s="250"/>
      <c r="C9" s="239"/>
      <c r="D9" s="248"/>
      <c r="E9" s="248"/>
      <c r="F9" s="239"/>
      <c r="G9" s="248"/>
      <c r="H9" s="243"/>
      <c r="I9" s="243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</row>
    <row r="10" spans="1:69" ht="16.5" x14ac:dyDescent="0.25">
      <c r="A10" s="224"/>
      <c r="B10" s="250"/>
      <c r="C10" s="239"/>
      <c r="D10" s="251" t="s">
        <v>1280</v>
      </c>
      <c r="E10" s="248"/>
      <c r="F10" s="239"/>
      <c r="G10" s="251" t="s">
        <v>1281</v>
      </c>
      <c r="H10" s="243"/>
      <c r="I10" s="243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</row>
    <row r="11" spans="1:69" ht="16.5" x14ac:dyDescent="0.25">
      <c r="A11" s="224"/>
      <c r="B11" s="250"/>
      <c r="C11" s="239"/>
      <c r="D11" s="251" t="s">
        <v>1282</v>
      </c>
      <c r="E11" s="248"/>
      <c r="F11" s="239"/>
      <c r="G11" s="251" t="s">
        <v>1283</v>
      </c>
      <c r="H11" s="243"/>
      <c r="I11" s="243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</row>
    <row r="12" spans="1:69" ht="16.5" x14ac:dyDescent="0.25">
      <c r="A12" s="224"/>
      <c r="B12" s="250"/>
      <c r="C12" s="239"/>
      <c r="D12" s="251" t="s">
        <v>1284</v>
      </c>
      <c r="E12" s="248"/>
      <c r="F12" s="239"/>
      <c r="G12" s="251" t="s">
        <v>1285</v>
      </c>
      <c r="H12" s="243"/>
      <c r="I12" s="243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</row>
    <row r="13" spans="1:69" ht="16.5" x14ac:dyDescent="0.25">
      <c r="A13" s="224"/>
      <c r="B13" s="250"/>
      <c r="C13" s="239"/>
      <c r="D13" s="252"/>
      <c r="E13" s="248"/>
      <c r="F13" s="239"/>
      <c r="G13" s="252"/>
      <c r="H13" s="243"/>
      <c r="I13" s="243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</row>
    <row r="14" spans="1:69" ht="16.5" x14ac:dyDescent="0.25">
      <c r="A14" s="224"/>
      <c r="B14" s="250"/>
      <c r="C14" s="239"/>
      <c r="D14" s="251" t="s">
        <v>1286</v>
      </c>
      <c r="E14" s="248"/>
      <c r="F14" s="239"/>
      <c r="G14" s="251" t="s">
        <v>1287</v>
      </c>
      <c r="H14" s="243"/>
      <c r="I14" s="243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</row>
    <row r="15" spans="1:69" ht="16.5" x14ac:dyDescent="0.25">
      <c r="A15" s="224"/>
      <c r="B15" s="250"/>
      <c r="C15" s="239"/>
      <c r="D15" s="251" t="s">
        <v>1267</v>
      </c>
      <c r="E15" s="248"/>
      <c r="F15" s="239"/>
      <c r="G15" s="251" t="s">
        <v>1288</v>
      </c>
      <c r="H15" s="243"/>
      <c r="I15" s="243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</row>
    <row r="16" spans="1:69" ht="16.5" x14ac:dyDescent="0.25">
      <c r="A16" s="224"/>
      <c r="B16" s="250"/>
      <c r="C16" s="239"/>
      <c r="D16" s="252"/>
      <c r="E16" s="248"/>
      <c r="F16" s="239"/>
      <c r="G16" s="252"/>
      <c r="H16" s="243"/>
      <c r="I16" s="243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</row>
    <row r="17" spans="1:29" ht="16.5" x14ac:dyDescent="0.25">
      <c r="A17" s="224"/>
      <c r="B17" s="250"/>
      <c r="C17" s="239"/>
      <c r="D17" s="253" t="s">
        <v>1289</v>
      </c>
      <c r="E17" s="248"/>
      <c r="F17" s="239"/>
      <c r="G17" s="253" t="s">
        <v>1290</v>
      </c>
      <c r="H17" s="243"/>
      <c r="I17" s="243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</row>
    <row r="18" spans="1:29" ht="16.5" x14ac:dyDescent="0.25">
      <c r="A18" s="224"/>
      <c r="B18" s="250"/>
      <c r="C18" s="254"/>
      <c r="D18" s="251" t="s">
        <v>1291</v>
      </c>
      <c r="E18" s="248"/>
      <c r="F18" s="239"/>
      <c r="G18" s="251" t="s">
        <v>1292</v>
      </c>
      <c r="H18" s="243"/>
      <c r="I18" s="243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</row>
    <row r="19" spans="1:29" ht="16.5" x14ac:dyDescent="0.25">
      <c r="A19" s="224"/>
      <c r="B19" s="250"/>
      <c r="C19" s="254"/>
      <c r="D19" s="251" t="s">
        <v>1293</v>
      </c>
      <c r="E19" s="248"/>
      <c r="F19" s="239"/>
      <c r="G19" s="251" t="s">
        <v>1294</v>
      </c>
      <c r="H19" s="243"/>
      <c r="I19" s="243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</row>
    <row r="20" spans="1:29" ht="16.5" x14ac:dyDescent="0.25">
      <c r="A20" s="224"/>
      <c r="B20" s="250"/>
      <c r="C20" s="254"/>
      <c r="D20" s="251" t="s">
        <v>1295</v>
      </c>
      <c r="E20" s="248"/>
      <c r="F20" s="239"/>
      <c r="G20" s="251" t="s">
        <v>1296</v>
      </c>
      <c r="H20" s="243"/>
      <c r="I20" s="243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</row>
    <row r="21" spans="1:29" ht="16.5" x14ac:dyDescent="0.25">
      <c r="A21" s="224"/>
      <c r="B21" s="250"/>
      <c r="C21" s="254"/>
      <c r="D21" s="251" t="s">
        <v>1297</v>
      </c>
      <c r="E21" s="248"/>
      <c r="F21" s="239"/>
      <c r="G21" s="251" t="s">
        <v>1298</v>
      </c>
      <c r="H21" s="243"/>
      <c r="I21" s="243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</row>
    <row r="22" spans="1:29" ht="16.5" x14ac:dyDescent="0.25">
      <c r="A22" s="224"/>
      <c r="B22" s="250"/>
      <c r="C22" s="254"/>
      <c r="D22" s="251" t="s">
        <v>1299</v>
      </c>
      <c r="E22" s="248"/>
      <c r="F22" s="239"/>
      <c r="G22" s="251" t="s">
        <v>1300</v>
      </c>
      <c r="H22" s="243"/>
      <c r="I22" s="243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</row>
    <row r="23" spans="1:29" ht="16.5" x14ac:dyDescent="0.25">
      <c r="A23" s="224"/>
      <c r="B23" s="250"/>
      <c r="C23" s="254"/>
      <c r="D23" s="251" t="s">
        <v>1301</v>
      </c>
      <c r="E23" s="248"/>
      <c r="F23" s="239"/>
      <c r="G23" s="251" t="s">
        <v>1302</v>
      </c>
      <c r="H23" s="243"/>
      <c r="I23" s="243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</row>
    <row r="24" spans="1:29" ht="16.5" x14ac:dyDescent="0.25">
      <c r="A24" s="224"/>
      <c r="B24" s="250"/>
      <c r="C24" s="254"/>
      <c r="D24" s="252"/>
      <c r="E24" s="248"/>
      <c r="F24" s="239"/>
      <c r="G24" s="252"/>
      <c r="H24" s="243"/>
      <c r="I24" s="243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</row>
    <row r="25" spans="1:29" ht="16.5" x14ac:dyDescent="0.25">
      <c r="A25" s="224"/>
      <c r="B25" s="250"/>
      <c r="C25" s="239"/>
      <c r="D25" s="251" t="s">
        <v>1303</v>
      </c>
      <c r="E25" s="248"/>
      <c r="F25" s="239"/>
      <c r="G25" s="251" t="s">
        <v>1304</v>
      </c>
      <c r="H25" s="243"/>
      <c r="I25" s="243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</row>
    <row r="26" spans="1:29" ht="16.5" x14ac:dyDescent="0.25">
      <c r="A26" s="224"/>
      <c r="B26" s="250"/>
      <c r="C26" s="255"/>
      <c r="D26" s="256"/>
      <c r="E26" s="257"/>
      <c r="F26" s="255"/>
      <c r="G26" s="256"/>
      <c r="H26" s="258"/>
      <c r="I26" s="259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</row>
    <row r="27" spans="1:29" ht="16.5" x14ac:dyDescent="0.25">
      <c r="A27" s="224"/>
      <c r="B27" s="260"/>
      <c r="C27" s="256"/>
      <c r="D27" s="257"/>
      <c r="E27" s="261"/>
      <c r="F27" s="261"/>
      <c r="G27" s="262"/>
      <c r="H27" s="263"/>
      <c r="I27" s="264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</row>
    <row r="28" spans="1:29" ht="16.5" x14ac:dyDescent="0.25">
      <c r="A28" s="220"/>
      <c r="B28" s="220"/>
      <c r="C28" s="220"/>
      <c r="D28" s="220"/>
      <c r="E28" s="220"/>
      <c r="F28" s="220"/>
      <c r="G28" s="225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</row>
    <row r="29" spans="1:29" ht="16.5" x14ac:dyDescent="0.25">
      <c r="A29" s="220"/>
      <c r="B29" s="220"/>
      <c r="C29" s="220"/>
      <c r="D29" s="220"/>
      <c r="E29" s="220"/>
      <c r="F29" s="220"/>
      <c r="G29" s="225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</row>
    <row r="30" spans="1:29" ht="16.5" x14ac:dyDescent="0.25">
      <c r="A30" s="220"/>
      <c r="B30" s="220"/>
      <c r="C30" s="220"/>
      <c r="D30" s="220"/>
      <c r="E30" s="220"/>
      <c r="F30" s="220"/>
      <c r="G30" s="225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</row>
    <row r="31" spans="1:29" ht="16.5" x14ac:dyDescent="0.25">
      <c r="A31" s="220"/>
      <c r="B31" s="220"/>
      <c r="C31" s="220"/>
      <c r="D31" s="220"/>
      <c r="E31" s="220"/>
      <c r="F31" s="220"/>
      <c r="G31" s="225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</row>
    <row r="32" spans="1:29" ht="16.5" x14ac:dyDescent="0.25">
      <c r="A32" s="220"/>
      <c r="B32" s="220"/>
      <c r="C32" s="220"/>
      <c r="D32" s="220"/>
      <c r="E32" s="220"/>
      <c r="F32" s="220"/>
      <c r="G32" s="225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</row>
    <row r="33" spans="1:29" ht="16.5" x14ac:dyDescent="0.25">
      <c r="A33" s="220"/>
      <c r="B33" s="220"/>
      <c r="C33" s="220"/>
      <c r="D33" s="220"/>
      <c r="E33" s="220"/>
      <c r="F33" s="220"/>
      <c r="G33" s="225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</row>
    <row r="34" spans="1:29" ht="16.5" x14ac:dyDescent="0.25">
      <c r="A34" s="220"/>
      <c r="B34" s="220"/>
      <c r="C34" s="220"/>
      <c r="D34" s="220"/>
      <c r="E34" s="220"/>
      <c r="F34" s="220"/>
      <c r="G34" s="225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</row>
    <row r="35" spans="1:29" ht="16.5" x14ac:dyDescent="0.25">
      <c r="A35" s="220"/>
      <c r="B35" s="220"/>
      <c r="C35" s="220"/>
      <c r="D35" s="220"/>
      <c r="E35" s="220"/>
      <c r="F35" s="220"/>
      <c r="G35" s="225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</row>
    <row r="36" spans="1:29" ht="16.5" x14ac:dyDescent="0.25">
      <c r="A36" s="220"/>
      <c r="B36" s="220"/>
      <c r="C36" s="220"/>
      <c r="D36" s="220"/>
      <c r="E36" s="220"/>
      <c r="F36" s="220"/>
      <c r="G36" s="225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</row>
    <row r="37" spans="1:29" ht="16.5" x14ac:dyDescent="0.25">
      <c r="A37" s="220"/>
      <c r="B37" s="220"/>
      <c r="C37" s="220"/>
      <c r="D37" s="220"/>
      <c r="E37" s="220"/>
      <c r="F37" s="220"/>
      <c r="G37" s="225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</row>
    <row r="38" spans="1:29" ht="16.5" x14ac:dyDescent="0.25">
      <c r="A38" s="220"/>
      <c r="B38" s="220"/>
      <c r="C38" s="220"/>
      <c r="D38" s="220"/>
      <c r="E38" s="220"/>
      <c r="F38" s="220"/>
      <c r="G38" s="225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</row>
    <row r="39" spans="1:29" ht="16.5" x14ac:dyDescent="0.25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</row>
    <row r="40" spans="1:29" ht="16.5" x14ac:dyDescent="0.25">
      <c r="A40" s="220"/>
      <c r="B40" s="220"/>
      <c r="C40" s="220"/>
      <c r="D40" s="220"/>
      <c r="E40" s="220"/>
      <c r="F40" s="220"/>
      <c r="G40" s="225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</row>
    <row r="41" spans="1:29" ht="16.5" x14ac:dyDescent="0.25">
      <c r="A41" s="220"/>
      <c r="B41" s="220"/>
      <c r="C41" s="220"/>
      <c r="D41" s="220"/>
      <c r="E41" s="220"/>
      <c r="F41" s="220"/>
      <c r="G41" s="225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</row>
    <row r="42" spans="1:29" ht="16.5" x14ac:dyDescent="0.25">
      <c r="A42" s="220"/>
      <c r="B42" s="220"/>
      <c r="C42" s="220"/>
      <c r="D42" s="220"/>
      <c r="E42" s="220"/>
      <c r="F42" s="220"/>
      <c r="G42" s="225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</row>
    <row r="43" spans="1:29" ht="16.5" x14ac:dyDescent="0.25">
      <c r="A43" s="220"/>
      <c r="B43" s="220"/>
      <c r="C43" s="220"/>
      <c r="D43" s="220"/>
      <c r="E43" s="220"/>
      <c r="F43" s="220"/>
      <c r="G43" s="225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</row>
    <row r="44" spans="1:29" ht="16.5" x14ac:dyDescent="0.25">
      <c r="A44" s="220"/>
      <c r="B44" s="220"/>
      <c r="C44" s="220"/>
      <c r="D44" s="220"/>
      <c r="E44" s="220"/>
      <c r="F44" s="220"/>
      <c r="G44" s="225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</row>
    <row r="45" spans="1:29" ht="16.5" x14ac:dyDescent="0.25">
      <c r="A45" s="220"/>
      <c r="B45" s="220"/>
      <c r="C45" s="220"/>
      <c r="D45" s="220"/>
      <c r="E45" s="220"/>
      <c r="F45" s="220"/>
      <c r="G45" s="225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</row>
    <row r="46" spans="1:29" ht="16.5" x14ac:dyDescent="0.25">
      <c r="A46" s="220"/>
      <c r="B46" s="220"/>
      <c r="C46" s="220"/>
      <c r="D46" s="220"/>
      <c r="E46" s="220"/>
      <c r="F46" s="220"/>
      <c r="G46" s="225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</row>
    <row r="47" spans="1:29" ht="16.5" x14ac:dyDescent="0.25">
      <c r="A47" s="220"/>
      <c r="B47" s="220"/>
      <c r="C47" s="220"/>
      <c r="D47" s="220"/>
      <c r="E47" s="220"/>
      <c r="F47" s="220"/>
      <c r="G47" s="225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</row>
    <row r="48" spans="1:29" ht="16.5" x14ac:dyDescent="0.25">
      <c r="A48" s="220"/>
      <c r="B48" s="220"/>
      <c r="C48" s="220"/>
      <c r="D48" s="220"/>
      <c r="E48" s="220"/>
      <c r="F48" s="220"/>
      <c r="G48" s="225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</row>
    <row r="49" spans="1:29" ht="16.5" x14ac:dyDescent="0.25">
      <c r="A49" s="220"/>
      <c r="B49" s="220"/>
      <c r="C49" s="220"/>
      <c r="D49" s="220"/>
      <c r="E49" s="220"/>
      <c r="F49" s="220"/>
      <c r="G49" s="225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</row>
    <row r="50" spans="1:29" ht="16.5" x14ac:dyDescent="0.25">
      <c r="A50" s="220"/>
      <c r="B50" s="220"/>
      <c r="C50" s="220"/>
      <c r="D50" s="220"/>
      <c r="E50" s="220"/>
      <c r="F50" s="220"/>
      <c r="G50" s="225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</row>
    <row r="51" spans="1:29" ht="16.5" x14ac:dyDescent="0.25">
      <c r="A51" s="220"/>
      <c r="B51" s="220"/>
      <c r="C51" s="220"/>
      <c r="D51" s="220"/>
      <c r="E51" s="220"/>
      <c r="F51" s="220"/>
      <c r="G51" s="225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</row>
    <row r="52" spans="1:29" ht="16.5" x14ac:dyDescent="0.25">
      <c r="A52" s="220"/>
      <c r="B52" s="220"/>
      <c r="C52" s="220"/>
      <c r="D52" s="220"/>
      <c r="E52" s="220"/>
      <c r="F52" s="220"/>
      <c r="G52" s="225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</row>
    <row r="53" spans="1:29" ht="16.5" x14ac:dyDescent="0.25">
      <c r="A53" s="220"/>
      <c r="B53" s="220"/>
      <c r="C53" s="220"/>
      <c r="D53" s="220"/>
      <c r="E53" s="220"/>
      <c r="F53" s="220"/>
      <c r="G53" s="225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</row>
    <row r="54" spans="1:29" ht="16.5" x14ac:dyDescent="0.25">
      <c r="A54" s="220"/>
      <c r="B54" s="220"/>
      <c r="C54" s="220"/>
      <c r="D54" s="220"/>
      <c r="E54" s="220"/>
      <c r="F54" s="220"/>
      <c r="G54" s="225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</row>
    <row r="55" spans="1:29" ht="16.5" x14ac:dyDescent="0.25">
      <c r="A55" s="220"/>
      <c r="B55" s="220"/>
      <c r="C55" s="220"/>
      <c r="D55" s="220"/>
      <c r="E55" s="220"/>
      <c r="F55" s="220"/>
      <c r="G55" s="225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</row>
    <row r="56" spans="1:29" ht="16.5" x14ac:dyDescent="0.25">
      <c r="A56" s="220"/>
      <c r="B56" s="220"/>
      <c r="C56" s="220"/>
      <c r="D56" s="220"/>
      <c r="E56" s="220"/>
      <c r="F56" s="220"/>
      <c r="G56" s="225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</row>
    <row r="57" spans="1:29" ht="16.5" x14ac:dyDescent="0.25">
      <c r="A57" s="220"/>
      <c r="B57" s="220"/>
      <c r="C57" s="220"/>
      <c r="D57" s="220"/>
      <c r="E57" s="220"/>
      <c r="F57" s="220"/>
      <c r="G57" s="225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</row>
    <row r="58" spans="1:29" ht="16.5" x14ac:dyDescent="0.25">
      <c r="A58" s="220"/>
      <c r="B58" s="220"/>
      <c r="C58" s="220"/>
      <c r="D58" s="220"/>
      <c r="E58" s="220"/>
      <c r="F58" s="220"/>
      <c r="G58" s="225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</row>
    <row r="59" spans="1:29" ht="16.5" x14ac:dyDescent="0.25">
      <c r="A59" s="220"/>
      <c r="B59" s="220"/>
      <c r="C59" s="220"/>
      <c r="D59" s="220"/>
      <c r="E59" s="220"/>
      <c r="F59" s="220"/>
      <c r="G59" s="225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</row>
    <row r="60" spans="1:29" ht="16.5" x14ac:dyDescent="0.25">
      <c r="A60" s="220"/>
      <c r="B60" s="220"/>
      <c r="C60" s="220"/>
      <c r="D60" s="220"/>
      <c r="E60" s="220"/>
      <c r="F60" s="220"/>
      <c r="G60" s="225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</row>
    <row r="61" spans="1:29" ht="16.5" x14ac:dyDescent="0.25">
      <c r="A61" s="220"/>
      <c r="B61" s="220"/>
      <c r="C61" s="220"/>
      <c r="D61" s="220"/>
      <c r="E61" s="220"/>
      <c r="F61" s="220"/>
      <c r="G61" s="225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</row>
    <row r="62" spans="1:29" ht="16.5" x14ac:dyDescent="0.25">
      <c r="A62" s="220"/>
      <c r="B62" s="220"/>
      <c r="C62" s="220"/>
      <c r="D62" s="220"/>
      <c r="E62" s="220"/>
      <c r="F62" s="220"/>
      <c r="G62" s="225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</row>
    <row r="63" spans="1:29" ht="16.5" x14ac:dyDescent="0.25">
      <c r="A63" s="220"/>
      <c r="B63" s="220"/>
      <c r="C63" s="220"/>
      <c r="D63" s="220"/>
      <c r="E63" s="220"/>
      <c r="F63" s="220"/>
      <c r="G63" s="225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</row>
    <row r="64" spans="1:29" ht="16.5" x14ac:dyDescent="0.25">
      <c r="A64" s="220"/>
      <c r="B64" s="220"/>
      <c r="C64" s="220"/>
      <c r="D64" s="220"/>
      <c r="E64" s="220"/>
      <c r="F64" s="220"/>
      <c r="G64" s="225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</row>
    <row r="65" spans="1:29" ht="16.5" x14ac:dyDescent="0.25">
      <c r="A65" s="220"/>
      <c r="B65" s="220"/>
      <c r="C65" s="220"/>
      <c r="D65" s="220"/>
      <c r="E65" s="220"/>
      <c r="F65" s="220"/>
      <c r="G65" s="225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</row>
    <row r="66" spans="1:29" ht="16.5" x14ac:dyDescent="0.25">
      <c r="A66" s="220"/>
      <c r="B66" s="220"/>
      <c r="C66" s="220"/>
      <c r="D66" s="220"/>
      <c r="E66" s="220"/>
      <c r="F66" s="220"/>
      <c r="G66" s="225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</row>
    <row r="67" spans="1:29" ht="16.5" x14ac:dyDescent="0.25">
      <c r="A67" s="220"/>
      <c r="B67" s="220"/>
      <c r="C67" s="220"/>
      <c r="D67" s="220"/>
      <c r="E67" s="220"/>
      <c r="F67" s="220"/>
      <c r="G67" s="225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</row>
    <row r="68" spans="1:29" ht="16.5" x14ac:dyDescent="0.25">
      <c r="A68" s="220"/>
      <c r="B68" s="220"/>
      <c r="C68" s="220"/>
      <c r="D68" s="220"/>
      <c r="E68" s="220"/>
      <c r="F68" s="220"/>
      <c r="G68" s="225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</row>
    <row r="69" spans="1:29" ht="16.5" x14ac:dyDescent="0.25">
      <c r="A69" s="220"/>
      <c r="B69" s="220"/>
      <c r="C69" s="220"/>
      <c r="D69" s="220"/>
      <c r="E69" s="220"/>
      <c r="F69" s="220"/>
      <c r="G69" s="225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</row>
    <row r="70" spans="1:29" ht="16.5" x14ac:dyDescent="0.25">
      <c r="A70" s="220"/>
      <c r="B70" s="220"/>
      <c r="C70" s="220"/>
      <c r="D70" s="220"/>
      <c r="E70" s="220"/>
      <c r="F70" s="220"/>
      <c r="G70" s="225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</row>
    <row r="71" spans="1:29" ht="16.5" x14ac:dyDescent="0.25">
      <c r="A71" s="220"/>
      <c r="B71" s="220"/>
      <c r="C71" s="220"/>
      <c r="D71" s="220"/>
      <c r="E71" s="220"/>
      <c r="F71" s="220"/>
      <c r="G71" s="225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</row>
    <row r="72" spans="1:29" ht="16.5" x14ac:dyDescent="0.25">
      <c r="A72" s="220"/>
      <c r="B72" s="220"/>
      <c r="C72" s="220"/>
      <c r="D72" s="220"/>
      <c r="E72" s="220"/>
      <c r="F72" s="220"/>
      <c r="G72" s="225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</row>
    <row r="73" spans="1:29" ht="16.5" x14ac:dyDescent="0.25">
      <c r="A73" s="220"/>
      <c r="B73" s="220"/>
      <c r="C73" s="220"/>
      <c r="D73" s="220"/>
      <c r="E73" s="220"/>
      <c r="F73" s="220"/>
      <c r="G73" s="225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</row>
    <row r="74" spans="1:29" ht="16.5" x14ac:dyDescent="0.25">
      <c r="A74" s="220"/>
      <c r="B74" s="220"/>
      <c r="C74" s="220"/>
      <c r="D74" s="220"/>
      <c r="E74" s="220"/>
      <c r="F74" s="220"/>
      <c r="G74" s="225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</row>
    <row r="75" spans="1:29" ht="16.5" x14ac:dyDescent="0.25">
      <c r="A75" s="220"/>
      <c r="B75" s="220"/>
      <c r="C75" s="220"/>
      <c r="D75" s="220"/>
      <c r="E75" s="220"/>
      <c r="F75" s="220"/>
      <c r="G75" s="225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</row>
    <row r="76" spans="1:29" ht="16.5" x14ac:dyDescent="0.25">
      <c r="A76" s="220"/>
      <c r="B76" s="220"/>
      <c r="C76" s="220"/>
      <c r="D76" s="220"/>
      <c r="E76" s="220"/>
      <c r="F76" s="220"/>
      <c r="G76" s="225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</row>
    <row r="77" spans="1:29" ht="16.5" x14ac:dyDescent="0.25">
      <c r="A77" s="220"/>
      <c r="B77" s="220"/>
      <c r="C77" s="220"/>
      <c r="D77" s="220"/>
      <c r="E77" s="220"/>
      <c r="F77" s="220"/>
      <c r="G77" s="225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</row>
    <row r="78" spans="1:29" ht="16.5" x14ac:dyDescent="0.25">
      <c r="A78" s="220"/>
      <c r="B78" s="220"/>
      <c r="C78" s="220"/>
      <c r="D78" s="220"/>
      <c r="E78" s="220"/>
      <c r="F78" s="220"/>
      <c r="G78" s="225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</row>
    <row r="79" spans="1:29" ht="16.5" x14ac:dyDescent="0.25">
      <c r="A79" s="220"/>
      <c r="B79" s="220"/>
      <c r="C79" s="220"/>
      <c r="D79" s="220"/>
      <c r="E79" s="220"/>
      <c r="F79" s="220"/>
      <c r="G79" s="225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</row>
    <row r="80" spans="1:29" ht="16.5" x14ac:dyDescent="0.25">
      <c r="A80" s="220"/>
      <c r="B80" s="220"/>
      <c r="C80" s="220"/>
      <c r="D80" s="220"/>
      <c r="E80" s="220"/>
      <c r="F80" s="220"/>
      <c r="G80" s="225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</row>
    <row r="81" spans="1:29" ht="16.5" x14ac:dyDescent="0.25">
      <c r="A81" s="220"/>
      <c r="B81" s="220"/>
      <c r="C81" s="220"/>
      <c r="D81" s="220"/>
      <c r="E81" s="220"/>
      <c r="F81" s="220"/>
      <c r="G81" s="225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</row>
    <row r="82" spans="1:29" ht="16.5" x14ac:dyDescent="0.25">
      <c r="A82" s="220"/>
      <c r="B82" s="220"/>
      <c r="C82" s="220"/>
      <c r="D82" s="220"/>
      <c r="E82" s="220"/>
      <c r="F82" s="220"/>
      <c r="G82" s="225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</row>
    <row r="83" spans="1:29" ht="16.5" x14ac:dyDescent="0.25">
      <c r="A83" s="220"/>
      <c r="B83" s="220"/>
      <c r="C83" s="220"/>
      <c r="D83" s="220"/>
      <c r="E83" s="220"/>
      <c r="F83" s="220"/>
      <c r="G83" s="225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</row>
    <row r="84" spans="1:29" ht="16.5" x14ac:dyDescent="0.25">
      <c r="A84" s="220"/>
      <c r="B84" s="220"/>
      <c r="C84" s="220"/>
      <c r="D84" s="220"/>
      <c r="E84" s="220"/>
      <c r="F84" s="220"/>
      <c r="G84" s="225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</row>
    <row r="85" spans="1:29" ht="16.5" x14ac:dyDescent="0.25">
      <c r="A85" s="220"/>
      <c r="B85" s="220"/>
      <c r="C85" s="220"/>
      <c r="D85" s="220"/>
      <c r="E85" s="220"/>
      <c r="F85" s="220"/>
      <c r="G85" s="225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</row>
    <row r="86" spans="1:29" ht="16.5" x14ac:dyDescent="0.25">
      <c r="A86" s="220"/>
      <c r="B86" s="220"/>
      <c r="C86" s="220"/>
      <c r="D86" s="220"/>
      <c r="E86" s="220"/>
      <c r="F86" s="220"/>
      <c r="G86" s="225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</row>
    <row r="87" spans="1:29" ht="16.5" x14ac:dyDescent="0.25">
      <c r="A87" s="220"/>
      <c r="B87" s="220"/>
      <c r="C87" s="220"/>
      <c r="D87" s="220"/>
      <c r="E87" s="220"/>
      <c r="F87" s="220"/>
      <c r="G87" s="225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</row>
    <row r="88" spans="1:29" ht="16.5" x14ac:dyDescent="0.25">
      <c r="A88" s="220"/>
      <c r="B88" s="220"/>
      <c r="C88" s="220"/>
      <c r="D88" s="220"/>
      <c r="E88" s="220"/>
      <c r="F88" s="220"/>
      <c r="G88" s="225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</row>
    <row r="89" spans="1:29" ht="16.5" x14ac:dyDescent="0.25">
      <c r="A89" s="220"/>
      <c r="B89" s="220"/>
      <c r="C89" s="220"/>
      <c r="D89" s="220"/>
      <c r="E89" s="220"/>
      <c r="F89" s="220"/>
      <c r="G89" s="225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</row>
    <row r="90" spans="1:29" ht="16.5" x14ac:dyDescent="0.25">
      <c r="A90" s="220"/>
      <c r="B90" s="220"/>
      <c r="C90" s="220"/>
      <c r="D90" s="220"/>
      <c r="E90" s="220"/>
      <c r="F90" s="220"/>
      <c r="G90" s="225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</row>
    <row r="91" spans="1:29" ht="16.5" x14ac:dyDescent="0.25">
      <c r="A91" s="220"/>
      <c r="B91" s="220"/>
      <c r="C91" s="220"/>
      <c r="D91" s="220"/>
      <c r="E91" s="220"/>
      <c r="F91" s="220"/>
      <c r="G91" s="225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</row>
    <row r="92" spans="1:29" ht="16.5" x14ac:dyDescent="0.25">
      <c r="A92" s="220"/>
      <c r="B92" s="220"/>
      <c r="C92" s="220"/>
      <c r="D92" s="220"/>
      <c r="E92" s="220"/>
      <c r="F92" s="220"/>
      <c r="G92" s="225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</row>
    <row r="93" spans="1:29" ht="16.5" x14ac:dyDescent="0.25">
      <c r="A93" s="220"/>
      <c r="B93" s="220"/>
      <c r="C93" s="220"/>
      <c r="D93" s="220"/>
      <c r="E93" s="220"/>
      <c r="F93" s="220"/>
      <c r="G93" s="225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</row>
    <row r="94" spans="1:29" ht="16.5" x14ac:dyDescent="0.25">
      <c r="A94" s="220"/>
      <c r="B94" s="220"/>
      <c r="C94" s="220"/>
      <c r="D94" s="220"/>
      <c r="E94" s="220"/>
      <c r="F94" s="220"/>
      <c r="G94" s="225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</row>
    <row r="95" spans="1:29" ht="16.5" x14ac:dyDescent="0.25">
      <c r="A95" s="220"/>
      <c r="B95" s="220"/>
      <c r="C95" s="220"/>
      <c r="D95" s="220"/>
      <c r="E95" s="220"/>
      <c r="F95" s="220"/>
      <c r="G95" s="225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</row>
    <row r="96" spans="1:29" ht="16.5" x14ac:dyDescent="0.25">
      <c r="A96" s="220"/>
      <c r="B96" s="220"/>
      <c r="C96" s="220"/>
      <c r="D96" s="220"/>
      <c r="E96" s="220"/>
      <c r="F96" s="220"/>
      <c r="G96" s="225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</row>
    <row r="97" spans="1:29" ht="16.5" x14ac:dyDescent="0.25">
      <c r="A97" s="220"/>
      <c r="B97" s="220"/>
      <c r="C97" s="220"/>
      <c r="D97" s="220"/>
      <c r="E97" s="220"/>
      <c r="F97" s="220"/>
      <c r="G97" s="225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</row>
    <row r="98" spans="1:29" ht="16.5" x14ac:dyDescent="0.25">
      <c r="A98" s="220"/>
      <c r="B98" s="220"/>
      <c r="C98" s="220"/>
      <c r="D98" s="220"/>
      <c r="E98" s="220"/>
      <c r="F98" s="220"/>
      <c r="G98" s="225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</row>
    <row r="99" spans="1:29" ht="16.5" x14ac:dyDescent="0.25">
      <c r="A99" s="220"/>
      <c r="B99" s="220"/>
      <c r="C99" s="220"/>
      <c r="D99" s="220"/>
      <c r="E99" s="220"/>
      <c r="F99" s="220"/>
      <c r="G99" s="225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</row>
    <row r="100" spans="1:29" ht="16.5" x14ac:dyDescent="0.25">
      <c r="A100" s="220"/>
      <c r="B100" s="220"/>
      <c r="C100" s="220"/>
      <c r="D100" s="220"/>
      <c r="E100" s="220"/>
      <c r="F100" s="220"/>
      <c r="G100" s="225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</row>
    <row r="101" spans="1:29" ht="16.5" x14ac:dyDescent="0.25">
      <c r="A101" s="220"/>
      <c r="B101" s="220"/>
      <c r="C101" s="220"/>
      <c r="D101" s="220"/>
      <c r="E101" s="220"/>
      <c r="F101" s="220"/>
      <c r="G101" s="225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</row>
    <row r="102" spans="1:29" ht="16.5" x14ac:dyDescent="0.25">
      <c r="A102" s="220"/>
      <c r="B102" s="220"/>
      <c r="C102" s="220"/>
      <c r="D102" s="220"/>
      <c r="E102" s="220"/>
      <c r="F102" s="220"/>
      <c r="G102" s="225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</row>
    <row r="103" spans="1:29" ht="16.5" x14ac:dyDescent="0.25">
      <c r="A103" s="220"/>
      <c r="B103" s="220"/>
      <c r="C103" s="220"/>
      <c r="D103" s="220"/>
      <c r="E103" s="220"/>
      <c r="F103" s="220"/>
      <c r="G103" s="225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</row>
    <row r="104" spans="1:29" ht="16.5" x14ac:dyDescent="0.25">
      <c r="A104" s="220"/>
      <c r="B104" s="220"/>
      <c r="C104" s="220"/>
      <c r="D104" s="220"/>
      <c r="E104" s="220"/>
      <c r="F104" s="220"/>
      <c r="G104" s="225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</row>
    <row r="105" spans="1:29" ht="16.5" x14ac:dyDescent="0.25">
      <c r="A105" s="220"/>
      <c r="B105" s="220"/>
      <c r="C105" s="220"/>
      <c r="D105" s="220"/>
      <c r="E105" s="220"/>
      <c r="F105" s="220"/>
      <c r="G105" s="225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</row>
    <row r="106" spans="1:29" ht="16.5" x14ac:dyDescent="0.25">
      <c r="A106" s="220"/>
      <c r="B106" s="220"/>
      <c r="C106" s="220"/>
      <c r="D106" s="220"/>
      <c r="E106" s="220"/>
      <c r="F106" s="220"/>
      <c r="G106" s="225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</row>
    <row r="107" spans="1:29" ht="16.5" x14ac:dyDescent="0.25">
      <c r="A107" s="220"/>
      <c r="B107" s="220"/>
      <c r="C107" s="220"/>
      <c r="D107" s="220"/>
      <c r="E107" s="220"/>
      <c r="F107" s="220"/>
      <c r="G107" s="225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</row>
    <row r="108" spans="1:29" ht="16.5" x14ac:dyDescent="0.25">
      <c r="A108" s="220"/>
      <c r="B108" s="220"/>
      <c r="C108" s="220"/>
      <c r="D108" s="220"/>
      <c r="E108" s="220"/>
      <c r="F108" s="220"/>
      <c r="G108" s="225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</row>
    <row r="109" spans="1:29" ht="16.5" x14ac:dyDescent="0.25">
      <c r="A109" s="220"/>
      <c r="B109" s="220"/>
      <c r="C109" s="220"/>
      <c r="D109" s="220"/>
      <c r="E109" s="220"/>
      <c r="F109" s="220"/>
      <c r="G109" s="225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</row>
    <row r="110" spans="1:29" ht="16.5" x14ac:dyDescent="0.25">
      <c r="A110" s="220"/>
      <c r="B110" s="220"/>
      <c r="C110" s="220"/>
      <c r="D110" s="220"/>
      <c r="E110" s="220"/>
      <c r="F110" s="220"/>
      <c r="G110" s="225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</row>
    <row r="111" spans="1:29" ht="16.5" x14ac:dyDescent="0.25">
      <c r="A111" s="220"/>
      <c r="B111" s="220"/>
      <c r="C111" s="220"/>
      <c r="D111" s="220"/>
      <c r="E111" s="220"/>
      <c r="F111" s="220"/>
      <c r="G111" s="225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</row>
    <row r="112" spans="1:29" ht="16.5" x14ac:dyDescent="0.25">
      <c r="A112" s="220"/>
      <c r="B112" s="220"/>
      <c r="C112" s="220"/>
      <c r="D112" s="220"/>
      <c r="E112" s="220"/>
      <c r="F112" s="220"/>
      <c r="G112" s="225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</row>
    <row r="113" spans="1:29" ht="16.5" x14ac:dyDescent="0.25">
      <c r="A113" s="220"/>
      <c r="B113" s="220"/>
      <c r="C113" s="220"/>
      <c r="D113" s="220"/>
      <c r="E113" s="220"/>
      <c r="F113" s="220"/>
      <c r="G113" s="225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</row>
    <row r="114" spans="1:29" ht="16.5" x14ac:dyDescent="0.25">
      <c r="A114" s="220"/>
      <c r="B114" s="220"/>
      <c r="C114" s="220"/>
      <c r="D114" s="220"/>
      <c r="E114" s="220"/>
      <c r="F114" s="220"/>
      <c r="G114" s="225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</row>
    <row r="115" spans="1:29" ht="16.5" x14ac:dyDescent="0.25">
      <c r="A115" s="220"/>
      <c r="B115" s="220"/>
      <c r="C115" s="220"/>
      <c r="D115" s="220"/>
      <c r="E115" s="220"/>
      <c r="F115" s="220"/>
      <c r="G115" s="225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</row>
    <row r="116" spans="1:29" ht="16.5" x14ac:dyDescent="0.25">
      <c r="A116" s="220"/>
      <c r="B116" s="220"/>
      <c r="C116" s="220"/>
      <c r="D116" s="220"/>
      <c r="E116" s="220"/>
      <c r="F116" s="220"/>
      <c r="G116" s="225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</row>
    <row r="117" spans="1:29" ht="16.5" x14ac:dyDescent="0.25">
      <c r="A117" s="220"/>
      <c r="B117" s="220"/>
      <c r="C117" s="220"/>
      <c r="D117" s="220"/>
      <c r="E117" s="220"/>
      <c r="F117" s="220"/>
      <c r="G117" s="225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</row>
    <row r="118" spans="1:29" ht="16.5" x14ac:dyDescent="0.25">
      <c r="A118" s="220"/>
      <c r="B118" s="220"/>
      <c r="C118" s="220"/>
      <c r="D118" s="220"/>
      <c r="E118" s="220"/>
      <c r="F118" s="220"/>
      <c r="G118" s="225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</row>
    <row r="119" spans="1:29" ht="16.5" x14ac:dyDescent="0.25">
      <c r="A119" s="220"/>
      <c r="B119" s="220"/>
      <c r="C119" s="220"/>
      <c r="D119" s="220"/>
      <c r="E119" s="220"/>
      <c r="F119" s="220"/>
      <c r="G119" s="225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</row>
    <row r="120" spans="1:29" ht="16.5" x14ac:dyDescent="0.25">
      <c r="A120" s="220"/>
      <c r="B120" s="220"/>
      <c r="C120" s="220"/>
      <c r="D120" s="220"/>
      <c r="E120" s="220"/>
      <c r="F120" s="220"/>
      <c r="G120" s="225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</row>
    <row r="121" spans="1:29" ht="16.5" x14ac:dyDescent="0.25">
      <c r="A121" s="220"/>
      <c r="B121" s="220"/>
      <c r="C121" s="220"/>
      <c r="D121" s="220"/>
      <c r="E121" s="220"/>
      <c r="F121" s="220"/>
      <c r="G121" s="225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</row>
    <row r="122" spans="1:29" ht="16.5" x14ac:dyDescent="0.25">
      <c r="A122" s="220"/>
      <c r="B122" s="220"/>
      <c r="C122" s="220"/>
      <c r="D122" s="220"/>
      <c r="E122" s="220"/>
      <c r="F122" s="220"/>
      <c r="G122" s="225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</row>
    <row r="123" spans="1:29" ht="16.5" x14ac:dyDescent="0.25">
      <c r="A123" s="220"/>
      <c r="B123" s="220"/>
      <c r="C123" s="220"/>
      <c r="D123" s="220"/>
      <c r="E123" s="220"/>
      <c r="F123" s="220"/>
      <c r="G123" s="225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</row>
    <row r="124" spans="1:29" ht="16.5" x14ac:dyDescent="0.25">
      <c r="A124" s="220"/>
      <c r="B124" s="220"/>
      <c r="C124" s="220"/>
      <c r="D124" s="220"/>
      <c r="E124" s="220"/>
      <c r="F124" s="220"/>
      <c r="G124" s="225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</row>
    <row r="125" spans="1:29" ht="16.5" x14ac:dyDescent="0.25">
      <c r="A125" s="220"/>
      <c r="B125" s="220"/>
      <c r="C125" s="220"/>
      <c r="D125" s="220"/>
      <c r="E125" s="220"/>
      <c r="F125" s="220"/>
      <c r="G125" s="225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</row>
    <row r="126" spans="1:29" ht="16.5" x14ac:dyDescent="0.25">
      <c r="A126" s="220"/>
      <c r="B126" s="220"/>
      <c r="C126" s="220"/>
      <c r="D126" s="220"/>
      <c r="E126" s="220"/>
      <c r="F126" s="220"/>
      <c r="G126" s="225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</row>
    <row r="127" spans="1:29" ht="16.5" x14ac:dyDescent="0.25">
      <c r="A127" s="220"/>
      <c r="B127" s="220"/>
      <c r="C127" s="220"/>
      <c r="D127" s="220"/>
      <c r="E127" s="220"/>
      <c r="F127" s="220"/>
      <c r="G127" s="225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</row>
    <row r="128" spans="1:29" ht="16.5" x14ac:dyDescent="0.25">
      <c r="A128" s="220"/>
      <c r="B128" s="220"/>
      <c r="C128" s="220"/>
      <c r="D128" s="220"/>
      <c r="E128" s="220"/>
      <c r="F128" s="220"/>
      <c r="G128" s="225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</row>
    <row r="129" spans="7:29" ht="16.5" x14ac:dyDescent="0.25">
      <c r="G129" s="225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</row>
    <row r="130" spans="7:29" ht="16.5" x14ac:dyDescent="0.25">
      <c r="G130" s="225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</row>
    <row r="131" spans="7:29" ht="16.5" x14ac:dyDescent="0.25">
      <c r="G131" s="225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</row>
    <row r="132" spans="7:29" ht="16.5" x14ac:dyDescent="0.25">
      <c r="G132" s="225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</row>
    <row r="133" spans="7:29" ht="16.5" x14ac:dyDescent="0.25">
      <c r="G133" s="225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</row>
    <row r="134" spans="7:29" ht="16.5" x14ac:dyDescent="0.25">
      <c r="G134" s="225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</row>
    <row r="135" spans="7:29" ht="16.5" x14ac:dyDescent="0.25">
      <c r="G135" s="225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</row>
    <row r="136" spans="7:29" ht="16.5" x14ac:dyDescent="0.25">
      <c r="G136" s="225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</row>
    <row r="137" spans="7:29" ht="16.5" x14ac:dyDescent="0.25">
      <c r="G137" s="225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</row>
    <row r="138" spans="7:29" ht="16.5" x14ac:dyDescent="0.25">
      <c r="G138" s="225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</row>
    <row r="139" spans="7:29" ht="16.5" x14ac:dyDescent="0.25">
      <c r="G139" s="225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</row>
    <row r="140" spans="7:29" ht="16.5" x14ac:dyDescent="0.25">
      <c r="G140" s="225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</row>
    <row r="141" spans="7:29" ht="16.5" x14ac:dyDescent="0.25">
      <c r="G141" s="225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</row>
    <row r="142" spans="7:29" ht="16.5" x14ac:dyDescent="0.25">
      <c r="G142" s="225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</row>
    <row r="143" spans="7:29" ht="16.5" x14ac:dyDescent="0.25">
      <c r="G143" s="225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</row>
    <row r="144" spans="7:29" ht="16.5" x14ac:dyDescent="0.25">
      <c r="G144" s="225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</row>
    <row r="145" spans="7:29" ht="16.5" x14ac:dyDescent="0.25">
      <c r="G145" s="225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</row>
    <row r="146" spans="7:29" ht="16.5" x14ac:dyDescent="0.25">
      <c r="G146" s="225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</row>
    <row r="147" spans="7:29" ht="16.5" x14ac:dyDescent="0.25">
      <c r="G147" s="225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</row>
    <row r="148" spans="7:29" ht="16.5" x14ac:dyDescent="0.25">
      <c r="G148" s="225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</row>
    <row r="149" spans="7:29" ht="16.5" x14ac:dyDescent="0.25">
      <c r="G149" s="225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</row>
    <row r="150" spans="7:29" ht="16.5" x14ac:dyDescent="0.25">
      <c r="G150" s="225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</row>
    <row r="151" spans="7:29" ht="16.5" x14ac:dyDescent="0.25">
      <c r="G151" s="225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</row>
    <row r="152" spans="7:29" ht="16.5" x14ac:dyDescent="0.25">
      <c r="G152" s="225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</row>
    <row r="153" spans="7:29" ht="16.5" x14ac:dyDescent="0.25">
      <c r="G153" s="225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</row>
    <row r="154" spans="7:29" ht="16.5" x14ac:dyDescent="0.25">
      <c r="G154" s="225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</row>
    <row r="155" spans="7:29" ht="16.5" x14ac:dyDescent="0.25">
      <c r="G155" s="225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</row>
    <row r="156" spans="7:29" ht="16.5" x14ac:dyDescent="0.25">
      <c r="G156" s="225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</row>
    <row r="157" spans="7:29" ht="16.5" x14ac:dyDescent="0.25">
      <c r="G157" s="225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</row>
    <row r="158" spans="7:29" ht="16.5" x14ac:dyDescent="0.25">
      <c r="G158" s="225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</row>
    <row r="159" spans="7:29" ht="16.5" x14ac:dyDescent="0.25">
      <c r="G159" s="225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</row>
    <row r="160" spans="7:29" ht="16.5" x14ac:dyDescent="0.25">
      <c r="G160" s="225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</row>
    <row r="161" spans="7:29" ht="16.5" x14ac:dyDescent="0.25">
      <c r="G161" s="225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</row>
    <row r="162" spans="7:29" ht="16.5" x14ac:dyDescent="0.25">
      <c r="G162" s="225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</row>
    <row r="163" spans="7:29" ht="16.5" x14ac:dyDescent="0.25">
      <c r="G163" s="225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</row>
    <row r="164" spans="7:29" ht="16.5" x14ac:dyDescent="0.25">
      <c r="G164" s="225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</row>
    <row r="165" spans="7:29" ht="16.5" x14ac:dyDescent="0.25">
      <c r="G165" s="225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</row>
    <row r="166" spans="7:29" ht="16.5" x14ac:dyDescent="0.25">
      <c r="G166" s="225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</row>
    <row r="167" spans="7:29" ht="16.5" x14ac:dyDescent="0.25">
      <c r="G167" s="225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</row>
    <row r="168" spans="7:29" ht="16.5" x14ac:dyDescent="0.25">
      <c r="G168" s="225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</row>
    <row r="169" spans="7:29" ht="16.5" x14ac:dyDescent="0.25">
      <c r="G169" s="225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</row>
    <row r="170" spans="7:29" ht="16.5" x14ac:dyDescent="0.25">
      <c r="G170" s="225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</row>
    <row r="171" spans="7:29" ht="16.5" x14ac:dyDescent="0.25">
      <c r="G171" s="225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</row>
    <row r="172" spans="7:29" ht="16.5" x14ac:dyDescent="0.25">
      <c r="G172" s="225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</row>
    <row r="173" spans="7:29" ht="16.5" x14ac:dyDescent="0.25">
      <c r="G173" s="225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</row>
    <row r="174" spans="7:29" ht="16.5" x14ac:dyDescent="0.25">
      <c r="G174" s="225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</row>
    <row r="175" spans="7:29" ht="16.5" x14ac:dyDescent="0.25">
      <c r="G175" s="225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</row>
    <row r="176" spans="7:29" ht="16.5" x14ac:dyDescent="0.25">
      <c r="G176" s="225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</row>
    <row r="177" spans="1:7" x14ac:dyDescent="0.25">
      <c r="G177" s="225"/>
    </row>
    <row r="178" spans="1:7" x14ac:dyDescent="0.25">
      <c r="A178" s="226"/>
      <c r="B178" s="227"/>
      <c r="G178" s="225"/>
    </row>
    <row r="179" spans="1:7" x14ac:dyDescent="0.25">
      <c r="G179" s="225"/>
    </row>
    <row r="180" spans="1:7" x14ac:dyDescent="0.25">
      <c r="G180" s="225"/>
    </row>
    <row r="181" spans="1:7" x14ac:dyDescent="0.25">
      <c r="G181" s="225"/>
    </row>
    <row r="182" spans="1:7" x14ac:dyDescent="0.25">
      <c r="G182" s="225"/>
    </row>
    <row r="183" spans="1:7" x14ac:dyDescent="0.25">
      <c r="G183" s="225"/>
    </row>
    <row r="184" spans="1:7" x14ac:dyDescent="0.25">
      <c r="A184" s="226"/>
      <c r="B184" s="226"/>
      <c r="G184" s="225"/>
    </row>
    <row r="185" spans="1:7" x14ac:dyDescent="0.25">
      <c r="G185" s="225"/>
    </row>
    <row r="186" spans="1:7" x14ac:dyDescent="0.25">
      <c r="G186" s="225"/>
    </row>
    <row r="187" spans="1:7" x14ac:dyDescent="0.25">
      <c r="G187" s="225"/>
    </row>
  </sheetData>
  <hyperlinks>
    <hyperlink ref="D10" r:id="rId1" location="page=4"/>
    <hyperlink ref="D11" r:id="rId2" location="page=24"/>
    <hyperlink ref="D12" r:id="rId3" location="page=24"/>
    <hyperlink ref="D18" r:id="rId4" location="page=24" display="http://www.scb.se/Statistik/FM/FM5001/_dokument/Uppgiftslamnare/RUTS/Instruktioner-RUTS-2013-12.pdf - page=24"/>
    <hyperlink ref="D19" r:id="rId5" location="page=25"/>
    <hyperlink ref="D20" r:id="rId6" location="page=25"/>
    <hyperlink ref="D21" r:id="rId7" location="page=26"/>
    <hyperlink ref="D22" r:id="rId8" location="page=26"/>
    <hyperlink ref="D23" r:id="rId9" location="page=26"/>
    <hyperlink ref="D14" r:id="rId10" location="page=26"/>
    <hyperlink ref="D15" r:id="rId11" location="page=27"/>
    <hyperlink ref="D25" r:id="rId12" location="page=28"/>
    <hyperlink ref="D17" r:id="rId13" location="page=24"/>
    <hyperlink ref="G10" r:id="rId14" location="page=4"/>
    <hyperlink ref="G11" r:id="rId15" location="page=21"/>
    <hyperlink ref="G12" r:id="rId16" location="page=21"/>
    <hyperlink ref="G17" r:id="rId17" location="page=21"/>
    <hyperlink ref="G18" r:id="rId18" location="page=21"/>
    <hyperlink ref="G19" r:id="rId19" location="page=22"/>
    <hyperlink ref="G20" r:id="rId20" location="page=22"/>
    <hyperlink ref="G21" r:id="rId21" location="page=22"/>
    <hyperlink ref="G22" r:id="rId22" location="page=23"/>
    <hyperlink ref="G23" r:id="rId23" location="page=23"/>
    <hyperlink ref="G14" r:id="rId24" location="page=23"/>
    <hyperlink ref="G15" r:id="rId25" location="page=23"/>
    <hyperlink ref="G25" r:id="rId26" location="page=2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V582"/>
  <sheetViews>
    <sheetView zoomScale="80" zoomScaleNormal="80" workbookViewId="0">
      <pane ySplit="15" topLeftCell="A16" activePane="bottomLeft" state="frozen"/>
      <selection pane="bottomLeft" activeCell="E15" sqref="E15"/>
    </sheetView>
  </sheetViews>
  <sheetFormatPr defaultColWidth="9.140625" defaultRowHeight="17.25" customHeight="1" x14ac:dyDescent="0.25"/>
  <cols>
    <col min="1" max="1" width="1.7109375" style="60" customWidth="1"/>
    <col min="2" max="2" width="1.7109375" style="58" customWidth="1"/>
    <col min="3" max="3" width="3.7109375" style="58" customWidth="1"/>
    <col min="4" max="4" width="30.7109375" style="58" customWidth="1"/>
    <col min="5" max="5" width="6.28515625" style="58" customWidth="1"/>
    <col min="6" max="16" width="13.28515625" style="58" customWidth="1"/>
    <col min="17" max="17" width="1.7109375" style="59" customWidth="1"/>
    <col min="18" max="18" width="1.7109375" style="154" customWidth="1"/>
    <col min="19" max="19" width="1.7109375" style="58" customWidth="1"/>
    <col min="20" max="21" width="12.42578125" style="60" customWidth="1"/>
    <col min="22" max="22" width="1.7109375" style="59" customWidth="1"/>
    <col min="23" max="40" width="10.140625" style="60" customWidth="1"/>
    <col min="41" max="16384" width="9.140625" style="60"/>
  </cols>
  <sheetData>
    <row r="1" spans="1:22" ht="9.9499999999999993" customHeight="1" x14ac:dyDescent="0.25">
      <c r="A1" s="55"/>
      <c r="B1" s="55"/>
      <c r="C1" s="56"/>
      <c r="D1" s="57"/>
      <c r="E1" s="56"/>
      <c r="F1" s="55"/>
      <c r="G1" s="56"/>
      <c r="H1" s="56"/>
      <c r="I1" s="57"/>
      <c r="J1" s="56"/>
      <c r="K1" s="56"/>
      <c r="R1" s="58"/>
      <c r="S1" s="60"/>
    </row>
    <row r="2" spans="1:22" s="72" customFormat="1" ht="9.9499999999999993" customHeight="1" x14ac:dyDescent="0.25">
      <c r="A2" s="61"/>
      <c r="B2" s="62"/>
      <c r="C2" s="63"/>
      <c r="D2" s="63"/>
      <c r="E2" s="64"/>
      <c r="F2" s="65"/>
      <c r="G2" s="65"/>
      <c r="H2" s="65"/>
      <c r="I2" s="65"/>
      <c r="J2" s="65"/>
      <c r="K2" s="65"/>
      <c r="L2" s="65"/>
      <c r="M2" s="65"/>
      <c r="N2" s="65"/>
      <c r="O2" s="66"/>
      <c r="P2" s="66"/>
      <c r="Q2" s="67"/>
      <c r="R2" s="68"/>
      <c r="S2" s="69"/>
      <c r="T2" s="70"/>
      <c r="U2" s="70"/>
      <c r="V2" s="71"/>
    </row>
    <row r="3" spans="1:22" s="84" customFormat="1" ht="15" customHeight="1" x14ac:dyDescent="0.25">
      <c r="A3" s="73"/>
      <c r="B3" s="74"/>
      <c r="C3" s="1" t="s">
        <v>1</v>
      </c>
      <c r="D3" s="76"/>
      <c r="E3" s="77"/>
      <c r="F3" s="78"/>
      <c r="G3" s="78"/>
      <c r="H3" s="78"/>
      <c r="I3" s="78"/>
      <c r="J3" s="78"/>
      <c r="K3" s="78"/>
      <c r="L3" s="78"/>
      <c r="M3" s="78"/>
      <c r="N3" s="78"/>
      <c r="O3" s="79"/>
      <c r="P3" s="79"/>
      <c r="Q3" s="80"/>
      <c r="R3" s="68"/>
      <c r="S3" s="81"/>
      <c r="T3" s="82"/>
      <c r="U3" s="82"/>
      <c r="V3" s="83"/>
    </row>
    <row r="4" spans="1:22" s="84" customFormat="1" ht="9.9499999999999993" customHeight="1" x14ac:dyDescent="0.25">
      <c r="A4" s="73"/>
      <c r="B4" s="74"/>
      <c r="C4" s="85"/>
      <c r="D4" s="75"/>
      <c r="E4" s="77"/>
      <c r="F4" s="76"/>
      <c r="G4" s="75"/>
      <c r="H4" s="76"/>
      <c r="I4" s="75"/>
      <c r="J4" s="75"/>
      <c r="K4" s="75"/>
      <c r="L4" s="75"/>
      <c r="M4" s="75"/>
      <c r="N4" s="75"/>
      <c r="O4" s="86"/>
      <c r="P4" s="87"/>
      <c r="Q4" s="88"/>
      <c r="R4" s="68"/>
      <c r="S4" s="81"/>
      <c r="T4" s="82"/>
      <c r="U4" s="82"/>
      <c r="V4" s="89"/>
    </row>
    <row r="5" spans="1:22" s="100" customFormat="1" ht="12.75" x14ac:dyDescent="0.25">
      <c r="A5" s="90"/>
      <c r="B5" s="91"/>
      <c r="C5" s="184" t="s">
        <v>2</v>
      </c>
      <c r="D5" s="92"/>
      <c r="E5" s="93"/>
      <c r="F5" s="94"/>
      <c r="G5" s="94"/>
      <c r="H5" s="94"/>
      <c r="I5" s="94"/>
      <c r="J5" s="94"/>
      <c r="K5" s="95"/>
      <c r="L5" s="94"/>
      <c r="M5" s="94"/>
      <c r="N5" s="94"/>
      <c r="O5" s="96"/>
      <c r="P5" s="97"/>
      <c r="Q5" s="97"/>
      <c r="R5" s="68"/>
      <c r="S5" s="94"/>
      <c r="T5" s="98"/>
      <c r="U5" s="98"/>
      <c r="V5" s="99"/>
    </row>
    <row r="6" spans="1:22" s="101" customFormat="1" ht="29.25" customHeight="1" x14ac:dyDescent="0.25">
      <c r="B6" s="102"/>
      <c r="C6" s="103"/>
      <c r="D6" s="104"/>
      <c r="E6" s="105"/>
      <c r="F6" s="289" t="s">
        <v>3</v>
      </c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106"/>
      <c r="R6" s="107"/>
      <c r="S6" s="102"/>
      <c r="T6" s="291" t="s">
        <v>4</v>
      </c>
      <c r="U6" s="292"/>
      <c r="V6" s="108"/>
    </row>
    <row r="7" spans="1:22" s="109" customFormat="1" ht="18" customHeight="1" x14ac:dyDescent="0.25">
      <c r="B7" s="110"/>
      <c r="C7" s="111"/>
      <c r="D7" s="112"/>
      <c r="E7" s="113"/>
      <c r="F7" s="293" t="s">
        <v>5</v>
      </c>
      <c r="G7" s="296" t="s">
        <v>6</v>
      </c>
      <c r="H7" s="297"/>
      <c r="I7" s="297"/>
      <c r="J7" s="298"/>
      <c r="K7" s="296" t="s">
        <v>7</v>
      </c>
      <c r="L7" s="297"/>
      <c r="M7" s="297"/>
      <c r="N7" s="297"/>
      <c r="O7" s="297"/>
      <c r="P7" s="298"/>
      <c r="Q7" s="114"/>
      <c r="R7" s="107"/>
      <c r="S7" s="110"/>
      <c r="T7" s="302" t="s">
        <v>8</v>
      </c>
      <c r="U7" s="302" t="s">
        <v>9</v>
      </c>
      <c r="V7" s="115"/>
    </row>
    <row r="8" spans="1:22" s="109" customFormat="1" ht="12.75" customHeight="1" x14ac:dyDescent="0.25">
      <c r="B8" s="110"/>
      <c r="C8" s="111"/>
      <c r="D8" s="116"/>
      <c r="E8" s="117"/>
      <c r="F8" s="294"/>
      <c r="G8" s="299"/>
      <c r="H8" s="300"/>
      <c r="I8" s="300"/>
      <c r="J8" s="301"/>
      <c r="K8" s="299"/>
      <c r="L8" s="300"/>
      <c r="M8" s="300"/>
      <c r="N8" s="300"/>
      <c r="O8" s="300"/>
      <c r="P8" s="301"/>
      <c r="Q8" s="114"/>
      <c r="R8" s="107"/>
      <c r="S8" s="110"/>
      <c r="T8" s="303"/>
      <c r="U8" s="303"/>
      <c r="V8" s="115"/>
    </row>
    <row r="9" spans="1:22" s="109" customFormat="1" ht="12.75" customHeight="1" x14ac:dyDescent="0.25">
      <c r="B9" s="110"/>
      <c r="C9" s="111"/>
      <c r="D9" s="185" t="s">
        <v>10</v>
      </c>
      <c r="E9" s="117"/>
      <c r="F9" s="294"/>
      <c r="G9" s="286" t="s">
        <v>11</v>
      </c>
      <c r="H9" s="286" t="s">
        <v>12</v>
      </c>
      <c r="I9" s="286" t="s">
        <v>13</v>
      </c>
      <c r="J9" s="286" t="s">
        <v>14</v>
      </c>
      <c r="K9" s="286" t="s">
        <v>15</v>
      </c>
      <c r="L9" s="286" t="s">
        <v>16</v>
      </c>
      <c r="M9" s="286" t="s">
        <v>17</v>
      </c>
      <c r="N9" s="286" t="s">
        <v>18</v>
      </c>
      <c r="O9" s="286" t="s">
        <v>19</v>
      </c>
      <c r="P9" s="286" t="s">
        <v>14</v>
      </c>
      <c r="Q9" s="114"/>
      <c r="R9" s="107"/>
      <c r="S9" s="110"/>
      <c r="T9" s="303"/>
      <c r="U9" s="303"/>
      <c r="V9" s="115"/>
    </row>
    <row r="10" spans="1:22" s="109" customFormat="1" ht="12.75" customHeight="1" x14ac:dyDescent="0.25">
      <c r="B10" s="110"/>
      <c r="C10" s="111"/>
      <c r="D10" s="112"/>
      <c r="E10" s="2" t="s">
        <v>20</v>
      </c>
      <c r="F10" s="294"/>
      <c r="G10" s="287"/>
      <c r="H10" s="294"/>
      <c r="I10" s="294"/>
      <c r="J10" s="287"/>
      <c r="K10" s="287"/>
      <c r="L10" s="287"/>
      <c r="M10" s="287"/>
      <c r="N10" s="287"/>
      <c r="O10" s="287"/>
      <c r="P10" s="287"/>
      <c r="Q10" s="118"/>
      <c r="R10" s="107"/>
      <c r="S10" s="110"/>
      <c r="T10" s="303"/>
      <c r="U10" s="303"/>
      <c r="V10" s="119"/>
    </row>
    <row r="11" spans="1:22" s="109" customFormat="1" ht="12.75" customHeight="1" x14ac:dyDescent="0.25">
      <c r="B11" s="110"/>
      <c r="C11" s="111"/>
      <c r="D11" s="112"/>
      <c r="E11" s="2" t="s">
        <v>21</v>
      </c>
      <c r="F11" s="294"/>
      <c r="G11" s="287"/>
      <c r="H11" s="294"/>
      <c r="I11" s="294"/>
      <c r="J11" s="287"/>
      <c r="K11" s="287"/>
      <c r="L11" s="287"/>
      <c r="M11" s="287" t="s">
        <v>22</v>
      </c>
      <c r="N11" s="287"/>
      <c r="O11" s="287"/>
      <c r="P11" s="287"/>
      <c r="Q11" s="114"/>
      <c r="R11" s="107"/>
      <c r="S11" s="110"/>
      <c r="T11" s="303"/>
      <c r="U11" s="303"/>
      <c r="V11" s="115"/>
    </row>
    <row r="12" spans="1:22" s="109" customFormat="1" ht="12.75" customHeight="1" x14ac:dyDescent="0.25">
      <c r="B12" s="110"/>
      <c r="C12" s="111"/>
      <c r="D12" s="112"/>
      <c r="E12" s="113"/>
      <c r="F12" s="294"/>
      <c r="G12" s="287"/>
      <c r="H12" s="294"/>
      <c r="I12" s="294"/>
      <c r="J12" s="287"/>
      <c r="K12" s="287"/>
      <c r="L12" s="287"/>
      <c r="M12" s="287"/>
      <c r="N12" s="287" t="s">
        <v>18</v>
      </c>
      <c r="O12" s="287" t="s">
        <v>19</v>
      </c>
      <c r="P12" s="287"/>
      <c r="Q12" s="114"/>
      <c r="R12" s="107"/>
      <c r="S12" s="110"/>
      <c r="T12" s="303"/>
      <c r="U12" s="303"/>
      <c r="V12" s="115"/>
    </row>
    <row r="13" spans="1:22" s="109" customFormat="1" ht="12.75" customHeight="1" x14ac:dyDescent="0.25">
      <c r="B13" s="110"/>
      <c r="C13" s="111"/>
      <c r="D13" s="112"/>
      <c r="E13" s="113"/>
      <c r="F13" s="294"/>
      <c r="G13" s="287"/>
      <c r="H13" s="294"/>
      <c r="I13" s="294"/>
      <c r="J13" s="287"/>
      <c r="K13" s="287"/>
      <c r="L13" s="287"/>
      <c r="M13" s="287"/>
      <c r="N13" s="287"/>
      <c r="O13" s="287"/>
      <c r="P13" s="287"/>
      <c r="Q13" s="114"/>
      <c r="R13" s="107"/>
      <c r="S13" s="110"/>
      <c r="T13" s="303"/>
      <c r="U13" s="303"/>
      <c r="V13" s="115"/>
    </row>
    <row r="14" spans="1:22" s="109" customFormat="1" ht="27" customHeight="1" x14ac:dyDescent="0.25">
      <c r="B14" s="110"/>
      <c r="C14" s="120"/>
      <c r="D14" s="121"/>
      <c r="E14" s="122"/>
      <c r="F14" s="295"/>
      <c r="G14" s="288"/>
      <c r="H14" s="295"/>
      <c r="I14" s="295"/>
      <c r="J14" s="288"/>
      <c r="K14" s="288"/>
      <c r="L14" s="288"/>
      <c r="M14" s="288"/>
      <c r="N14" s="288"/>
      <c r="O14" s="288"/>
      <c r="P14" s="288"/>
      <c r="Q14" s="114"/>
      <c r="R14" s="107"/>
      <c r="S14" s="110"/>
      <c r="T14" s="304"/>
      <c r="U14" s="304"/>
      <c r="V14" s="115"/>
    </row>
    <row r="15" spans="1:22" s="101" customFormat="1" ht="14.1" customHeight="1" thickBot="1" x14ac:dyDescent="0.3">
      <c r="A15" s="123"/>
      <c r="B15" s="124"/>
      <c r="C15" s="280"/>
      <c r="D15" s="281"/>
      <c r="E15" s="125"/>
      <c r="F15" s="186">
        <v>4000</v>
      </c>
      <c r="G15" s="186">
        <v>4030</v>
      </c>
      <c r="H15" s="186">
        <v>4031</v>
      </c>
      <c r="I15" s="186">
        <v>4032</v>
      </c>
      <c r="J15" s="186">
        <v>4033</v>
      </c>
      <c r="K15" s="186">
        <v>4035</v>
      </c>
      <c r="L15" s="186">
        <v>4036</v>
      </c>
      <c r="M15" s="186">
        <v>4041</v>
      </c>
      <c r="N15" s="186">
        <v>4042</v>
      </c>
      <c r="O15" s="186">
        <v>4043</v>
      </c>
      <c r="P15" s="186">
        <v>4038</v>
      </c>
      <c r="Q15" s="126"/>
      <c r="R15" s="127"/>
      <c r="S15" s="124"/>
      <c r="T15" s="186" t="s">
        <v>23</v>
      </c>
      <c r="U15" s="187" t="s">
        <v>24</v>
      </c>
      <c r="V15" s="126"/>
    </row>
    <row r="16" spans="1:22" ht="17.25" customHeight="1" x14ac:dyDescent="0.25">
      <c r="B16" s="128"/>
      <c r="C16" s="129"/>
      <c r="D16" s="188" t="s">
        <v>25</v>
      </c>
      <c r="E16" s="189" t="s">
        <v>26</v>
      </c>
      <c r="F16" s="130">
        <f>SUM(G16:J16)</f>
        <v>0</v>
      </c>
      <c r="G16" s="3"/>
      <c r="H16" s="3"/>
      <c r="I16" s="3"/>
      <c r="J16" s="3"/>
      <c r="K16" s="3"/>
      <c r="L16" s="3"/>
      <c r="M16" s="4"/>
      <c r="N16" s="4"/>
      <c r="O16" s="4"/>
      <c r="P16" s="3"/>
      <c r="Q16" s="131"/>
      <c r="R16" s="132"/>
      <c r="S16" s="133"/>
      <c r="T16" s="5" t="str">
        <f>IF(ABS(F16-(SUM(G16:J16)))&lt;=2,"OK","Error")</f>
        <v>OK</v>
      </c>
      <c r="U16" s="5" t="str">
        <f>IF(ABS(F16-(SUM(K16:P16)))&lt;=2,"OK","Error")</f>
        <v>OK</v>
      </c>
      <c r="V16" s="134"/>
    </row>
    <row r="17" spans="2:22" ht="17.25" customHeight="1" x14ac:dyDescent="0.25">
      <c r="B17" s="128"/>
      <c r="C17" s="129"/>
      <c r="D17" s="188" t="s">
        <v>37</v>
      </c>
      <c r="E17" s="189" t="s">
        <v>38</v>
      </c>
      <c r="F17" s="130">
        <f t="shared" ref="F17:F45" si="0">SUM(G17:J17)</f>
        <v>0</v>
      </c>
      <c r="G17" s="3"/>
      <c r="H17" s="3"/>
      <c r="I17" s="3"/>
      <c r="J17" s="3"/>
      <c r="K17" s="3"/>
      <c r="L17" s="3"/>
      <c r="M17" s="4"/>
      <c r="N17" s="4"/>
      <c r="O17" s="4"/>
      <c r="P17" s="3"/>
      <c r="Q17" s="131"/>
      <c r="R17" s="132"/>
      <c r="S17" s="133"/>
      <c r="T17" s="5" t="str">
        <f t="shared" ref="T17:T45" si="1">IF(ABS(F17-(SUM(G17:J17)))&lt;=2,"OK","Error")</f>
        <v>OK</v>
      </c>
      <c r="U17" s="5" t="str">
        <f t="shared" ref="U17:U45" si="2">IF(ABS(F17-(SUM(K17:P17)))&lt;=2,"OK","Error")</f>
        <v>OK</v>
      </c>
      <c r="V17" s="134"/>
    </row>
    <row r="18" spans="2:22" ht="17.25" customHeight="1" x14ac:dyDescent="0.25">
      <c r="B18" s="128"/>
      <c r="C18" s="129"/>
      <c r="D18" s="188" t="s">
        <v>49</v>
      </c>
      <c r="E18" s="189" t="s">
        <v>50</v>
      </c>
      <c r="F18" s="130">
        <f t="shared" si="0"/>
        <v>0</v>
      </c>
      <c r="G18" s="3"/>
      <c r="H18" s="3"/>
      <c r="I18" s="3"/>
      <c r="J18" s="3"/>
      <c r="K18" s="3"/>
      <c r="L18" s="3"/>
      <c r="M18" s="4"/>
      <c r="N18" s="4"/>
      <c r="O18" s="4"/>
      <c r="P18" s="3"/>
      <c r="Q18" s="131"/>
      <c r="R18" s="132"/>
      <c r="S18" s="133"/>
      <c r="T18" s="5" t="str">
        <f t="shared" si="1"/>
        <v>OK</v>
      </c>
      <c r="U18" s="5" t="str">
        <f t="shared" si="2"/>
        <v>OK</v>
      </c>
      <c r="V18" s="134"/>
    </row>
    <row r="19" spans="2:22" ht="17.25" customHeight="1" x14ac:dyDescent="0.25">
      <c r="B19" s="128"/>
      <c r="C19" s="129"/>
      <c r="D19" s="190" t="s">
        <v>61</v>
      </c>
      <c r="E19" s="191" t="s">
        <v>62</v>
      </c>
      <c r="F19" s="130">
        <f t="shared" si="0"/>
        <v>0</v>
      </c>
      <c r="G19" s="3"/>
      <c r="H19" s="3"/>
      <c r="I19" s="3"/>
      <c r="J19" s="3"/>
      <c r="K19" s="3"/>
      <c r="L19" s="3"/>
      <c r="M19" s="4"/>
      <c r="N19" s="4"/>
      <c r="O19" s="4"/>
      <c r="P19" s="3"/>
      <c r="Q19" s="131"/>
      <c r="R19" s="132"/>
      <c r="S19" s="133"/>
      <c r="T19" s="5" t="str">
        <f t="shared" si="1"/>
        <v>OK</v>
      </c>
      <c r="U19" s="5" t="str">
        <f t="shared" si="2"/>
        <v>OK</v>
      </c>
      <c r="V19" s="134"/>
    </row>
    <row r="20" spans="2:22" ht="17.25" customHeight="1" x14ac:dyDescent="0.25">
      <c r="B20" s="128"/>
      <c r="C20" s="129"/>
      <c r="D20" s="190" t="s">
        <v>73</v>
      </c>
      <c r="E20" s="189" t="s">
        <v>74</v>
      </c>
      <c r="F20" s="130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131"/>
      <c r="R20" s="132"/>
      <c r="S20" s="133"/>
      <c r="T20" s="5" t="str">
        <f t="shared" si="1"/>
        <v>OK</v>
      </c>
      <c r="U20" s="5" t="str">
        <f t="shared" si="2"/>
        <v>OK</v>
      </c>
      <c r="V20" s="134"/>
    </row>
    <row r="21" spans="2:22" ht="17.25" customHeight="1" x14ac:dyDescent="0.25">
      <c r="B21" s="128"/>
      <c r="C21" s="129"/>
      <c r="D21" s="190" t="s">
        <v>85</v>
      </c>
      <c r="E21" s="191" t="s">
        <v>86</v>
      </c>
      <c r="F21" s="130">
        <f t="shared" si="0"/>
        <v>0</v>
      </c>
      <c r="G21" s="3"/>
      <c r="H21" s="3"/>
      <c r="I21" s="3"/>
      <c r="J21" s="3"/>
      <c r="K21" s="3"/>
      <c r="L21" s="3"/>
      <c r="M21" s="4"/>
      <c r="N21" s="4"/>
      <c r="O21" s="4"/>
      <c r="P21" s="3"/>
      <c r="Q21" s="131"/>
      <c r="R21" s="132"/>
      <c r="S21" s="133"/>
      <c r="T21" s="5" t="str">
        <f t="shared" si="1"/>
        <v>OK</v>
      </c>
      <c r="U21" s="5" t="str">
        <f t="shared" si="2"/>
        <v>OK</v>
      </c>
      <c r="V21" s="134"/>
    </row>
    <row r="22" spans="2:22" ht="17.25" customHeight="1" x14ac:dyDescent="0.25">
      <c r="B22" s="128"/>
      <c r="C22" s="129"/>
      <c r="D22" s="188" t="s">
        <v>97</v>
      </c>
      <c r="E22" s="189" t="s">
        <v>98</v>
      </c>
      <c r="F22" s="130">
        <f t="shared" si="0"/>
        <v>0</v>
      </c>
      <c r="G22" s="3"/>
      <c r="H22" s="3"/>
      <c r="I22" s="3"/>
      <c r="J22" s="3"/>
      <c r="K22" s="3"/>
      <c r="L22" s="3"/>
      <c r="M22" s="4"/>
      <c r="N22" s="4"/>
      <c r="O22" s="4"/>
      <c r="P22" s="3"/>
      <c r="Q22" s="131"/>
      <c r="R22" s="132"/>
      <c r="S22" s="133"/>
      <c r="T22" s="5" t="str">
        <f t="shared" si="1"/>
        <v>OK</v>
      </c>
      <c r="U22" s="5" t="str">
        <f t="shared" si="2"/>
        <v>OK</v>
      </c>
      <c r="V22" s="134"/>
    </row>
    <row r="23" spans="2:22" ht="17.25" customHeight="1" x14ac:dyDescent="0.25">
      <c r="B23" s="128"/>
      <c r="C23" s="129"/>
      <c r="D23" s="188" t="s">
        <v>109</v>
      </c>
      <c r="E23" s="189" t="s">
        <v>110</v>
      </c>
      <c r="F23" s="130">
        <f t="shared" si="0"/>
        <v>0</v>
      </c>
      <c r="G23" s="3"/>
      <c r="H23" s="3"/>
      <c r="I23" s="3"/>
      <c r="J23" s="3"/>
      <c r="K23" s="3"/>
      <c r="L23" s="3"/>
      <c r="M23" s="4"/>
      <c r="N23" s="4"/>
      <c r="O23" s="4"/>
      <c r="P23" s="3"/>
      <c r="Q23" s="131"/>
      <c r="R23" s="132"/>
      <c r="S23" s="133"/>
      <c r="T23" s="5" t="str">
        <f t="shared" si="1"/>
        <v>OK</v>
      </c>
      <c r="U23" s="5" t="str">
        <f t="shared" si="2"/>
        <v>OK</v>
      </c>
      <c r="V23" s="134"/>
    </row>
    <row r="24" spans="2:22" ht="17.25" customHeight="1" x14ac:dyDescent="0.25">
      <c r="B24" s="128"/>
      <c r="C24" s="129"/>
      <c r="D24" s="188" t="s">
        <v>121</v>
      </c>
      <c r="E24" s="189" t="s">
        <v>122</v>
      </c>
      <c r="F24" s="130">
        <f t="shared" si="0"/>
        <v>0</v>
      </c>
      <c r="G24" s="3"/>
      <c r="H24" s="3"/>
      <c r="I24" s="3"/>
      <c r="J24" s="3"/>
      <c r="K24" s="3"/>
      <c r="L24" s="3"/>
      <c r="M24" s="4"/>
      <c r="N24" s="4"/>
      <c r="O24" s="4"/>
      <c r="P24" s="3"/>
      <c r="Q24" s="131"/>
      <c r="R24" s="132"/>
      <c r="S24" s="133"/>
      <c r="T24" s="5" t="str">
        <f t="shared" si="1"/>
        <v>OK</v>
      </c>
      <c r="U24" s="5" t="str">
        <f t="shared" si="2"/>
        <v>OK</v>
      </c>
      <c r="V24" s="134"/>
    </row>
    <row r="25" spans="2:22" ht="17.25" customHeight="1" x14ac:dyDescent="0.25">
      <c r="B25" s="128"/>
      <c r="C25" s="129"/>
      <c r="D25" s="188" t="s">
        <v>133</v>
      </c>
      <c r="E25" s="189" t="s">
        <v>134</v>
      </c>
      <c r="F25" s="130">
        <f>SUM(G25:J25)</f>
        <v>0</v>
      </c>
      <c r="G25" s="3"/>
      <c r="H25" s="3"/>
      <c r="I25" s="3"/>
      <c r="J25" s="3"/>
      <c r="K25" s="3"/>
      <c r="L25" s="3"/>
      <c r="M25" s="4"/>
      <c r="N25" s="4"/>
      <c r="O25" s="4"/>
      <c r="P25" s="3"/>
      <c r="Q25" s="131"/>
      <c r="R25" s="132"/>
      <c r="S25" s="133"/>
      <c r="T25" s="5" t="str">
        <f t="shared" si="1"/>
        <v>OK</v>
      </c>
      <c r="U25" s="5" t="str">
        <f t="shared" si="2"/>
        <v>OK</v>
      </c>
      <c r="V25" s="134"/>
    </row>
    <row r="26" spans="2:22" ht="17.25" customHeight="1" x14ac:dyDescent="0.25">
      <c r="B26" s="128"/>
      <c r="C26" s="129"/>
      <c r="D26" s="188" t="s">
        <v>145</v>
      </c>
      <c r="E26" s="189" t="s">
        <v>146</v>
      </c>
      <c r="F26" s="130">
        <f t="shared" si="0"/>
        <v>0</v>
      </c>
      <c r="G26" s="3"/>
      <c r="H26" s="3"/>
      <c r="I26" s="3"/>
      <c r="J26" s="3"/>
      <c r="K26" s="3"/>
      <c r="L26" s="3"/>
      <c r="M26" s="4"/>
      <c r="N26" s="4"/>
      <c r="O26" s="4"/>
      <c r="P26" s="3"/>
      <c r="Q26" s="131"/>
      <c r="R26" s="132"/>
      <c r="S26" s="133"/>
      <c r="T26" s="5" t="str">
        <f t="shared" si="1"/>
        <v>OK</v>
      </c>
      <c r="U26" s="5" t="str">
        <f t="shared" si="2"/>
        <v>OK</v>
      </c>
      <c r="V26" s="134"/>
    </row>
    <row r="27" spans="2:22" ht="17.25" customHeight="1" x14ac:dyDescent="0.25">
      <c r="B27" s="128"/>
      <c r="C27" s="129"/>
      <c r="D27" s="190" t="s">
        <v>157</v>
      </c>
      <c r="E27" s="191" t="s">
        <v>158</v>
      </c>
      <c r="F27" s="130">
        <f t="shared" si="0"/>
        <v>0</v>
      </c>
      <c r="G27" s="3"/>
      <c r="H27" s="3"/>
      <c r="I27" s="3"/>
      <c r="J27" s="3"/>
      <c r="K27" s="3"/>
      <c r="L27" s="3"/>
      <c r="M27" s="4"/>
      <c r="N27" s="4"/>
      <c r="O27" s="4"/>
      <c r="P27" s="3"/>
      <c r="Q27" s="131"/>
      <c r="R27" s="132"/>
      <c r="S27" s="133"/>
      <c r="T27" s="5" t="str">
        <f t="shared" si="1"/>
        <v>OK</v>
      </c>
      <c r="U27" s="5" t="str">
        <f t="shared" si="2"/>
        <v>OK</v>
      </c>
      <c r="V27" s="134"/>
    </row>
    <row r="28" spans="2:22" ht="17.25" customHeight="1" x14ac:dyDescent="0.25">
      <c r="B28" s="128"/>
      <c r="C28" s="129"/>
      <c r="D28" s="190" t="s">
        <v>169</v>
      </c>
      <c r="E28" s="191" t="s">
        <v>170</v>
      </c>
      <c r="F28" s="130">
        <f t="shared" si="0"/>
        <v>0</v>
      </c>
      <c r="G28" s="3"/>
      <c r="H28" s="3"/>
      <c r="I28" s="3"/>
      <c r="J28" s="3"/>
      <c r="K28" s="3"/>
      <c r="L28" s="3"/>
      <c r="M28" s="4"/>
      <c r="N28" s="4"/>
      <c r="O28" s="4"/>
      <c r="P28" s="3"/>
      <c r="Q28" s="131"/>
      <c r="R28" s="132"/>
      <c r="S28" s="133"/>
      <c r="T28" s="5" t="str">
        <f t="shared" si="1"/>
        <v>OK</v>
      </c>
      <c r="U28" s="5" t="str">
        <f t="shared" si="2"/>
        <v>OK</v>
      </c>
      <c r="V28" s="134"/>
    </row>
    <row r="29" spans="2:22" ht="17.25" customHeight="1" x14ac:dyDescent="0.25">
      <c r="B29" s="128"/>
      <c r="C29" s="129"/>
      <c r="D29" s="188" t="s">
        <v>181</v>
      </c>
      <c r="E29" s="189" t="s">
        <v>182</v>
      </c>
      <c r="F29" s="130">
        <f t="shared" si="0"/>
        <v>0</v>
      </c>
      <c r="G29" s="3"/>
      <c r="H29" s="3"/>
      <c r="I29" s="3"/>
      <c r="J29" s="3"/>
      <c r="K29" s="3"/>
      <c r="L29" s="3"/>
      <c r="M29" s="4"/>
      <c r="N29" s="4"/>
      <c r="O29" s="4"/>
      <c r="P29" s="3"/>
      <c r="Q29" s="131"/>
      <c r="R29" s="132"/>
      <c r="S29" s="133"/>
      <c r="T29" s="5" t="str">
        <f t="shared" si="1"/>
        <v>OK</v>
      </c>
      <c r="U29" s="5" t="str">
        <f t="shared" si="2"/>
        <v>OK</v>
      </c>
      <c r="V29" s="134"/>
    </row>
    <row r="30" spans="2:22" ht="17.25" customHeight="1" x14ac:dyDescent="0.25">
      <c r="B30" s="128"/>
      <c r="C30" s="129"/>
      <c r="D30" s="188" t="s">
        <v>193</v>
      </c>
      <c r="E30" s="189" t="s">
        <v>194</v>
      </c>
      <c r="F30" s="130">
        <f>SUM(G30:J30)</f>
        <v>0</v>
      </c>
      <c r="G30" s="3"/>
      <c r="H30" s="3"/>
      <c r="I30" s="3"/>
      <c r="J30" s="3"/>
      <c r="K30" s="3"/>
      <c r="L30" s="3"/>
      <c r="M30" s="4"/>
      <c r="N30" s="4"/>
      <c r="O30" s="4"/>
      <c r="P30" s="3"/>
      <c r="Q30" s="131"/>
      <c r="R30" s="132"/>
      <c r="S30" s="133"/>
      <c r="T30" s="5" t="str">
        <f t="shared" si="1"/>
        <v>OK</v>
      </c>
      <c r="U30" s="5" t="str">
        <f t="shared" si="2"/>
        <v>OK</v>
      </c>
      <c r="V30" s="134"/>
    </row>
    <row r="31" spans="2:22" ht="17.25" customHeight="1" x14ac:dyDescent="0.25">
      <c r="B31" s="128"/>
      <c r="C31" s="129"/>
      <c r="D31" s="190" t="s">
        <v>205</v>
      </c>
      <c r="E31" s="191" t="s">
        <v>206</v>
      </c>
      <c r="F31" s="130">
        <f t="shared" si="0"/>
        <v>0</v>
      </c>
      <c r="G31" s="3"/>
      <c r="H31" s="3"/>
      <c r="I31" s="3"/>
      <c r="J31" s="3"/>
      <c r="K31" s="3"/>
      <c r="L31" s="3"/>
      <c r="M31" s="4"/>
      <c r="N31" s="4"/>
      <c r="O31" s="4"/>
      <c r="P31" s="3"/>
      <c r="Q31" s="131"/>
      <c r="R31" s="132"/>
      <c r="S31" s="133"/>
      <c r="T31" s="5" t="str">
        <f t="shared" si="1"/>
        <v>OK</v>
      </c>
      <c r="U31" s="5" t="str">
        <f t="shared" si="2"/>
        <v>OK</v>
      </c>
      <c r="V31" s="134"/>
    </row>
    <row r="32" spans="2:22" ht="17.25" customHeight="1" x14ac:dyDescent="0.25">
      <c r="B32" s="128"/>
      <c r="C32" s="129"/>
      <c r="D32" s="188" t="s">
        <v>217</v>
      </c>
      <c r="E32" s="189" t="s">
        <v>218</v>
      </c>
      <c r="F32" s="130">
        <f t="shared" si="0"/>
        <v>0</v>
      </c>
      <c r="G32" s="3"/>
      <c r="H32" s="3"/>
      <c r="I32" s="3"/>
      <c r="J32" s="3"/>
      <c r="K32" s="3"/>
      <c r="L32" s="3"/>
      <c r="M32" s="4"/>
      <c r="N32" s="4"/>
      <c r="O32" s="4"/>
      <c r="P32" s="3"/>
      <c r="Q32" s="131"/>
      <c r="R32" s="132"/>
      <c r="S32" s="133"/>
      <c r="T32" s="5" t="str">
        <f t="shared" si="1"/>
        <v>OK</v>
      </c>
      <c r="U32" s="5" t="str">
        <f t="shared" si="2"/>
        <v>OK</v>
      </c>
      <c r="V32" s="134"/>
    </row>
    <row r="33" spans="2:22" s="136" customFormat="1" ht="17.25" customHeight="1" x14ac:dyDescent="0.25">
      <c r="B33" s="135"/>
      <c r="C33" s="129"/>
      <c r="D33" s="190" t="s">
        <v>229</v>
      </c>
      <c r="E33" s="191" t="s">
        <v>230</v>
      </c>
      <c r="F33" s="130">
        <f t="shared" si="0"/>
        <v>0</v>
      </c>
      <c r="G33" s="3"/>
      <c r="H33" s="3"/>
      <c r="I33" s="3"/>
      <c r="J33" s="3"/>
      <c r="K33" s="3"/>
      <c r="L33" s="3"/>
      <c r="M33" s="4"/>
      <c r="N33" s="4"/>
      <c r="O33" s="4"/>
      <c r="P33" s="3"/>
      <c r="Q33" s="131"/>
      <c r="R33" s="132"/>
      <c r="S33" s="133"/>
      <c r="T33" s="5" t="str">
        <f t="shared" si="1"/>
        <v>OK</v>
      </c>
      <c r="U33" s="5" t="str">
        <f t="shared" si="2"/>
        <v>OK</v>
      </c>
      <c r="V33" s="134"/>
    </row>
    <row r="34" spans="2:22" ht="17.25" customHeight="1" x14ac:dyDescent="0.25">
      <c r="B34" s="128"/>
      <c r="C34" s="129"/>
      <c r="D34" s="192" t="s">
        <v>241</v>
      </c>
      <c r="E34" s="193" t="s">
        <v>242</v>
      </c>
      <c r="F34" s="130">
        <f t="shared" si="0"/>
        <v>0</v>
      </c>
      <c r="G34" s="3"/>
      <c r="H34" s="3"/>
      <c r="I34" s="3"/>
      <c r="J34" s="3"/>
      <c r="K34" s="3"/>
      <c r="L34" s="3"/>
      <c r="M34" s="4"/>
      <c r="N34" s="4"/>
      <c r="O34" s="4"/>
      <c r="P34" s="3"/>
      <c r="Q34" s="131"/>
      <c r="R34" s="132"/>
      <c r="S34" s="133"/>
      <c r="T34" s="5" t="str">
        <f t="shared" si="1"/>
        <v>OK</v>
      </c>
      <c r="U34" s="5" t="str">
        <f t="shared" si="2"/>
        <v>OK</v>
      </c>
      <c r="V34" s="134"/>
    </row>
    <row r="35" spans="2:22" ht="17.25" customHeight="1" x14ac:dyDescent="0.25">
      <c r="B35" s="128"/>
      <c r="C35" s="129"/>
      <c r="D35" s="188" t="s">
        <v>253</v>
      </c>
      <c r="E35" s="189" t="s">
        <v>254</v>
      </c>
      <c r="F35" s="130">
        <f t="shared" si="0"/>
        <v>0</v>
      </c>
      <c r="G35" s="3"/>
      <c r="H35" s="3"/>
      <c r="I35" s="3"/>
      <c r="J35" s="3"/>
      <c r="K35" s="3"/>
      <c r="L35" s="3"/>
      <c r="M35" s="4"/>
      <c r="N35" s="4"/>
      <c r="O35" s="4"/>
      <c r="P35" s="3"/>
      <c r="Q35" s="131"/>
      <c r="R35" s="132"/>
      <c r="S35" s="133"/>
      <c r="T35" s="5" t="str">
        <f t="shared" si="1"/>
        <v>OK</v>
      </c>
      <c r="U35" s="5" t="str">
        <f t="shared" si="2"/>
        <v>OK</v>
      </c>
      <c r="V35" s="134"/>
    </row>
    <row r="36" spans="2:22" ht="17.25" customHeight="1" x14ac:dyDescent="0.25">
      <c r="B36" s="128"/>
      <c r="C36" s="129"/>
      <c r="D36" s="190" t="s">
        <v>265</v>
      </c>
      <c r="E36" s="191" t="s">
        <v>266</v>
      </c>
      <c r="F36" s="130">
        <f t="shared" si="0"/>
        <v>0</v>
      </c>
      <c r="G36" s="3"/>
      <c r="H36" s="3"/>
      <c r="I36" s="3"/>
      <c r="J36" s="3"/>
      <c r="K36" s="3"/>
      <c r="L36" s="3"/>
      <c r="M36" s="4"/>
      <c r="N36" s="4"/>
      <c r="O36" s="4"/>
      <c r="P36" s="3"/>
      <c r="Q36" s="131"/>
      <c r="R36" s="132"/>
      <c r="S36" s="133"/>
      <c r="T36" s="5" t="str">
        <f t="shared" si="1"/>
        <v>OK</v>
      </c>
      <c r="U36" s="5" t="str">
        <f t="shared" si="2"/>
        <v>OK</v>
      </c>
      <c r="V36" s="134"/>
    </row>
    <row r="37" spans="2:22" ht="17.25" customHeight="1" x14ac:dyDescent="0.25">
      <c r="B37" s="128"/>
      <c r="C37" s="129"/>
      <c r="D37" s="188" t="s">
        <v>277</v>
      </c>
      <c r="E37" s="189" t="s">
        <v>278</v>
      </c>
      <c r="F37" s="130">
        <f t="shared" si="0"/>
        <v>0</v>
      </c>
      <c r="G37" s="3"/>
      <c r="H37" s="3"/>
      <c r="I37" s="3"/>
      <c r="J37" s="3"/>
      <c r="K37" s="3"/>
      <c r="L37" s="3"/>
      <c r="M37" s="4"/>
      <c r="N37" s="4"/>
      <c r="O37" s="4"/>
      <c r="P37" s="3"/>
      <c r="Q37" s="131"/>
      <c r="R37" s="132"/>
      <c r="S37" s="133"/>
      <c r="T37" s="5" t="str">
        <f t="shared" si="1"/>
        <v>OK</v>
      </c>
      <c r="U37" s="5" t="str">
        <f t="shared" si="2"/>
        <v>OK</v>
      </c>
      <c r="V37" s="134"/>
    </row>
    <row r="38" spans="2:22" ht="17.25" customHeight="1" x14ac:dyDescent="0.25">
      <c r="B38" s="128"/>
      <c r="C38" s="129"/>
      <c r="D38" s="190" t="s">
        <v>289</v>
      </c>
      <c r="E38" s="191" t="s">
        <v>290</v>
      </c>
      <c r="F38" s="130">
        <f t="shared" si="0"/>
        <v>0</v>
      </c>
      <c r="G38" s="3"/>
      <c r="H38" s="3"/>
      <c r="I38" s="3"/>
      <c r="J38" s="3"/>
      <c r="K38" s="3"/>
      <c r="L38" s="3"/>
      <c r="M38" s="4"/>
      <c r="N38" s="4"/>
      <c r="O38" s="4"/>
      <c r="P38" s="3"/>
      <c r="Q38" s="131"/>
      <c r="R38" s="132"/>
      <c r="S38" s="133"/>
      <c r="T38" s="5" t="str">
        <f t="shared" si="1"/>
        <v>OK</v>
      </c>
      <c r="U38" s="5" t="str">
        <f t="shared" si="2"/>
        <v>OK</v>
      </c>
      <c r="V38" s="134"/>
    </row>
    <row r="39" spans="2:22" ht="17.25" customHeight="1" x14ac:dyDescent="0.25">
      <c r="B39" s="128"/>
      <c r="C39" s="129"/>
      <c r="D39" s="188" t="s">
        <v>301</v>
      </c>
      <c r="E39" s="189" t="s">
        <v>302</v>
      </c>
      <c r="F39" s="130">
        <f>SUM(G39:J39)</f>
        <v>0</v>
      </c>
      <c r="G39" s="3"/>
      <c r="H39" s="3"/>
      <c r="I39" s="3"/>
      <c r="J39" s="3"/>
      <c r="K39" s="3"/>
      <c r="L39" s="3"/>
      <c r="M39" s="4"/>
      <c r="N39" s="4"/>
      <c r="O39" s="4"/>
      <c r="P39" s="3"/>
      <c r="Q39" s="131"/>
      <c r="R39" s="132"/>
      <c r="S39" s="133"/>
      <c r="T39" s="5" t="str">
        <f t="shared" si="1"/>
        <v>OK</v>
      </c>
      <c r="U39" s="5" t="str">
        <f t="shared" si="2"/>
        <v>OK</v>
      </c>
      <c r="V39" s="134"/>
    </row>
    <row r="40" spans="2:22" ht="17.25" customHeight="1" x14ac:dyDescent="0.25">
      <c r="B40" s="128"/>
      <c r="C40" s="129"/>
      <c r="D40" s="188" t="s">
        <v>313</v>
      </c>
      <c r="E40" s="194" t="s">
        <v>314</v>
      </c>
      <c r="F40" s="130">
        <f t="shared" si="0"/>
        <v>0</v>
      </c>
      <c r="G40" s="3"/>
      <c r="H40" s="3"/>
      <c r="I40" s="3"/>
      <c r="J40" s="3"/>
      <c r="K40" s="3"/>
      <c r="L40" s="3"/>
      <c r="M40" s="4"/>
      <c r="N40" s="4"/>
      <c r="O40" s="4"/>
      <c r="P40" s="3"/>
      <c r="Q40" s="131"/>
      <c r="R40" s="132"/>
      <c r="S40" s="133"/>
      <c r="T40" s="5" t="str">
        <f t="shared" si="1"/>
        <v>OK</v>
      </c>
      <c r="U40" s="5" t="str">
        <f t="shared" si="2"/>
        <v>OK</v>
      </c>
      <c r="V40" s="134"/>
    </row>
    <row r="41" spans="2:22" ht="17.25" customHeight="1" x14ac:dyDescent="0.25">
      <c r="B41" s="128"/>
      <c r="C41" s="129"/>
      <c r="D41" s="188" t="s">
        <v>325</v>
      </c>
      <c r="E41" s="189" t="s">
        <v>326</v>
      </c>
      <c r="F41" s="130">
        <f t="shared" si="0"/>
        <v>0</v>
      </c>
      <c r="G41" s="3"/>
      <c r="H41" s="3"/>
      <c r="I41" s="3"/>
      <c r="J41" s="3"/>
      <c r="K41" s="3"/>
      <c r="L41" s="3"/>
      <c r="M41" s="4"/>
      <c r="N41" s="4"/>
      <c r="O41" s="4"/>
      <c r="P41" s="3"/>
      <c r="Q41" s="131"/>
      <c r="R41" s="132"/>
      <c r="S41" s="133"/>
      <c r="T41" s="5" t="str">
        <f t="shared" si="1"/>
        <v>OK</v>
      </c>
      <c r="U41" s="5" t="str">
        <f t="shared" si="2"/>
        <v>OK</v>
      </c>
      <c r="V41" s="134"/>
    </row>
    <row r="42" spans="2:22" ht="17.25" customHeight="1" x14ac:dyDescent="0.25">
      <c r="B42" s="128"/>
      <c r="C42" s="129"/>
      <c r="D42" s="190" t="s">
        <v>337</v>
      </c>
      <c r="E42" s="191" t="s">
        <v>338</v>
      </c>
      <c r="F42" s="130">
        <f t="shared" si="0"/>
        <v>0</v>
      </c>
      <c r="G42" s="3"/>
      <c r="H42" s="3"/>
      <c r="I42" s="3"/>
      <c r="J42" s="3"/>
      <c r="K42" s="3"/>
      <c r="L42" s="3"/>
      <c r="M42" s="4"/>
      <c r="N42" s="4"/>
      <c r="O42" s="4"/>
      <c r="P42" s="3"/>
      <c r="Q42" s="131"/>
      <c r="R42" s="132"/>
      <c r="S42" s="133"/>
      <c r="T42" s="5" t="str">
        <f t="shared" si="1"/>
        <v>OK</v>
      </c>
      <c r="U42" s="5" t="str">
        <f t="shared" si="2"/>
        <v>OK</v>
      </c>
      <c r="V42" s="134"/>
    </row>
    <row r="43" spans="2:22" ht="17.25" customHeight="1" x14ac:dyDescent="0.25">
      <c r="B43" s="128"/>
      <c r="C43" s="129"/>
      <c r="D43" s="190" t="s">
        <v>349</v>
      </c>
      <c r="E43" s="191" t="s">
        <v>350</v>
      </c>
      <c r="F43" s="130">
        <f t="shared" si="0"/>
        <v>0</v>
      </c>
      <c r="G43" s="3"/>
      <c r="H43" s="3"/>
      <c r="I43" s="3"/>
      <c r="J43" s="3"/>
      <c r="K43" s="3"/>
      <c r="L43" s="3"/>
      <c r="M43" s="4"/>
      <c r="N43" s="4"/>
      <c r="O43" s="4"/>
      <c r="P43" s="3"/>
      <c r="Q43" s="131"/>
      <c r="R43" s="132"/>
      <c r="S43" s="133"/>
      <c r="T43" s="5" t="str">
        <f t="shared" si="1"/>
        <v>OK</v>
      </c>
      <c r="U43" s="5" t="str">
        <f t="shared" si="2"/>
        <v>OK</v>
      </c>
      <c r="V43" s="134"/>
    </row>
    <row r="44" spans="2:22" ht="17.25" customHeight="1" x14ac:dyDescent="0.25">
      <c r="B44" s="128"/>
      <c r="C44" s="129"/>
      <c r="D44" s="190" t="s">
        <v>361</v>
      </c>
      <c r="E44" s="191" t="s">
        <v>362</v>
      </c>
      <c r="F44" s="130">
        <f t="shared" si="0"/>
        <v>0</v>
      </c>
      <c r="G44" s="3"/>
      <c r="H44" s="3"/>
      <c r="I44" s="3"/>
      <c r="J44" s="3"/>
      <c r="K44" s="3"/>
      <c r="L44" s="3"/>
      <c r="M44" s="4"/>
      <c r="N44" s="4"/>
      <c r="O44" s="4"/>
      <c r="P44" s="3"/>
      <c r="Q44" s="131"/>
      <c r="R44" s="132"/>
      <c r="S44" s="137"/>
      <c r="T44" s="5" t="str">
        <f t="shared" si="1"/>
        <v>OK</v>
      </c>
      <c r="U44" s="5" t="str">
        <f t="shared" si="2"/>
        <v>OK</v>
      </c>
      <c r="V44" s="134"/>
    </row>
    <row r="45" spans="2:22" ht="17.25" customHeight="1" thickBot="1" x14ac:dyDescent="0.3">
      <c r="B45" s="128"/>
      <c r="C45" s="138"/>
      <c r="D45" s="195" t="s">
        <v>373</v>
      </c>
      <c r="E45" s="196" t="s">
        <v>374</v>
      </c>
      <c r="F45" s="228">
        <f t="shared" si="0"/>
        <v>0</v>
      </c>
      <c r="G45" s="6"/>
      <c r="H45" s="6"/>
      <c r="I45" s="6"/>
      <c r="J45" s="6"/>
      <c r="K45" s="6"/>
      <c r="L45" s="6"/>
      <c r="M45" s="7"/>
      <c r="N45" s="7"/>
      <c r="O45" s="7"/>
      <c r="P45" s="8"/>
      <c r="Q45" s="131"/>
      <c r="R45" s="132"/>
      <c r="S45" s="133"/>
      <c r="T45" s="5" t="str">
        <f t="shared" si="1"/>
        <v>OK</v>
      </c>
      <c r="U45" s="5" t="str">
        <f t="shared" si="2"/>
        <v>OK</v>
      </c>
      <c r="V45" s="134"/>
    </row>
    <row r="46" spans="2:22" ht="15" x14ac:dyDescent="0.25">
      <c r="B46" s="128"/>
      <c r="C46" s="139"/>
      <c r="D46" s="139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1"/>
      <c r="R46" s="142"/>
      <c r="S46" s="128"/>
      <c r="T46" s="139"/>
      <c r="U46" s="139"/>
      <c r="V46" s="141"/>
    </row>
    <row r="47" spans="2:22" ht="16.5" x14ac:dyDescent="0.25">
      <c r="B47" s="128"/>
      <c r="C47" s="143"/>
      <c r="D47" s="197" t="s">
        <v>385</v>
      </c>
      <c r="E47" s="143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5"/>
      <c r="R47" s="142"/>
      <c r="S47" s="128"/>
      <c r="T47" s="282" t="s">
        <v>386</v>
      </c>
      <c r="U47" s="283"/>
      <c r="V47" s="145"/>
    </row>
    <row r="48" spans="2:22" ht="16.5" x14ac:dyDescent="0.25">
      <c r="B48" s="128"/>
      <c r="C48" s="143"/>
      <c r="D48" s="197" t="s">
        <v>387</v>
      </c>
      <c r="E48" s="143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5"/>
      <c r="R48" s="142"/>
      <c r="S48" s="128"/>
      <c r="T48" s="284"/>
      <c r="U48" s="285"/>
      <c r="V48" s="198">
        <f>COUNTIF(V16:V45,"Error")</f>
        <v>0</v>
      </c>
    </row>
    <row r="49" spans="2:22" ht="16.5" x14ac:dyDescent="0.25">
      <c r="B49" s="128"/>
      <c r="C49" s="143"/>
      <c r="D49" s="197" t="s">
        <v>388</v>
      </c>
      <c r="E49" s="143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5"/>
      <c r="R49" s="142"/>
      <c r="S49" s="128"/>
      <c r="T49" s="9">
        <f>COUNTIF(T16:T45,"Error")</f>
        <v>0</v>
      </c>
      <c r="U49" s="9">
        <f>COUNTIF(U16:U45,"Error")</f>
        <v>0</v>
      </c>
      <c r="V49" s="145"/>
    </row>
    <row r="50" spans="2:22" ht="15" x14ac:dyDescent="0.25">
      <c r="B50" s="146"/>
      <c r="C50" s="147"/>
      <c r="D50" s="147"/>
      <c r="E50" s="147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9"/>
      <c r="R50" s="150"/>
      <c r="S50" s="146"/>
      <c r="T50" s="151"/>
      <c r="U50" s="151"/>
      <c r="V50" s="149"/>
    </row>
    <row r="51" spans="2:22" ht="15" x14ac:dyDescent="0.25"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3"/>
      <c r="R51" s="142"/>
      <c r="V51" s="153"/>
    </row>
    <row r="52" spans="2:22" ht="15" x14ac:dyDescent="0.25"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3"/>
      <c r="R52" s="142"/>
      <c r="V52" s="153"/>
    </row>
    <row r="53" spans="2:22" ht="15" x14ac:dyDescent="0.25"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3"/>
      <c r="R53" s="142"/>
      <c r="V53" s="153"/>
    </row>
    <row r="54" spans="2:22" ht="15" x14ac:dyDescent="0.25"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3"/>
      <c r="R54" s="142"/>
      <c r="V54" s="153"/>
    </row>
    <row r="55" spans="2:22" ht="15" x14ac:dyDescent="0.25"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3"/>
      <c r="R55" s="142"/>
      <c r="V55" s="153"/>
    </row>
    <row r="56" spans="2:22" ht="15" x14ac:dyDescent="0.25"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3"/>
      <c r="R56" s="142"/>
      <c r="V56" s="153"/>
    </row>
    <row r="57" spans="2:22" ht="15" x14ac:dyDescent="0.25"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3"/>
      <c r="R57" s="142"/>
      <c r="V57" s="153"/>
    </row>
    <row r="58" spans="2:22" ht="15" x14ac:dyDescent="0.25"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3"/>
      <c r="R58" s="142"/>
      <c r="V58" s="153"/>
    </row>
    <row r="59" spans="2:22" ht="15" x14ac:dyDescent="0.25"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3"/>
      <c r="R59" s="142"/>
      <c r="V59" s="153"/>
    </row>
    <row r="60" spans="2:22" ht="15" x14ac:dyDescent="0.25"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42"/>
      <c r="V60" s="153"/>
    </row>
    <row r="61" spans="2:22" ht="15" x14ac:dyDescent="0.25"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3"/>
      <c r="R61" s="142"/>
      <c r="V61" s="153"/>
    </row>
    <row r="62" spans="2:22" ht="15" x14ac:dyDescent="0.25"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3"/>
      <c r="R62" s="142"/>
      <c r="V62" s="153"/>
    </row>
    <row r="63" spans="2:22" ht="15" x14ac:dyDescent="0.25"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3"/>
      <c r="R63" s="142"/>
      <c r="V63" s="153"/>
    </row>
    <row r="64" spans="2:22" ht="15" x14ac:dyDescent="0.25"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3"/>
      <c r="R64" s="142"/>
      <c r="V64" s="153"/>
    </row>
    <row r="65" spans="6:22" ht="15" x14ac:dyDescent="0.25"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3"/>
      <c r="R65" s="142"/>
      <c r="V65" s="153"/>
    </row>
    <row r="66" spans="6:22" ht="15" x14ac:dyDescent="0.25"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3"/>
      <c r="R66" s="142"/>
      <c r="V66" s="153"/>
    </row>
    <row r="67" spans="6:22" ht="15" x14ac:dyDescent="0.25"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3"/>
      <c r="R67" s="142"/>
      <c r="V67" s="153"/>
    </row>
    <row r="68" spans="6:22" ht="15" x14ac:dyDescent="0.25"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3"/>
      <c r="R68" s="142"/>
      <c r="V68" s="153"/>
    </row>
    <row r="69" spans="6:22" ht="15" x14ac:dyDescent="0.25"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3"/>
      <c r="R69" s="142"/>
      <c r="V69" s="153"/>
    </row>
    <row r="70" spans="6:22" ht="15" x14ac:dyDescent="0.25"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3"/>
      <c r="R70" s="142"/>
      <c r="V70" s="153"/>
    </row>
    <row r="71" spans="6:22" ht="15" x14ac:dyDescent="0.25"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3"/>
      <c r="R71" s="142"/>
      <c r="V71" s="153"/>
    </row>
    <row r="72" spans="6:22" ht="15" x14ac:dyDescent="0.25"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3"/>
      <c r="R72" s="142"/>
      <c r="V72" s="153"/>
    </row>
    <row r="73" spans="6:22" ht="15" x14ac:dyDescent="0.25"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3"/>
      <c r="R73" s="142"/>
      <c r="V73" s="153"/>
    </row>
    <row r="74" spans="6:22" ht="15" x14ac:dyDescent="0.25"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3"/>
      <c r="R74" s="142"/>
      <c r="V74" s="153"/>
    </row>
    <row r="75" spans="6:22" ht="15" x14ac:dyDescent="0.25"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3"/>
      <c r="R75" s="142"/>
      <c r="V75" s="153"/>
    </row>
    <row r="76" spans="6:22" ht="15" x14ac:dyDescent="0.25"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3"/>
      <c r="R76" s="142"/>
      <c r="V76" s="153"/>
    </row>
    <row r="77" spans="6:22" ht="15" x14ac:dyDescent="0.25"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3"/>
      <c r="R77" s="142"/>
      <c r="V77" s="153"/>
    </row>
    <row r="78" spans="6:22" ht="15" x14ac:dyDescent="0.25"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3"/>
      <c r="R78" s="142"/>
      <c r="V78" s="153"/>
    </row>
    <row r="79" spans="6:22" ht="15" x14ac:dyDescent="0.25"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3"/>
      <c r="R79" s="142"/>
      <c r="V79" s="153"/>
    </row>
    <row r="80" spans="6:22" ht="15" x14ac:dyDescent="0.25"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3"/>
      <c r="R80" s="142"/>
      <c r="V80" s="153"/>
    </row>
    <row r="81" spans="6:22" ht="15" x14ac:dyDescent="0.25"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3"/>
      <c r="R81" s="142"/>
      <c r="V81" s="153"/>
    </row>
    <row r="82" spans="6:22" ht="15" x14ac:dyDescent="0.25"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3"/>
      <c r="R82" s="142"/>
      <c r="V82" s="153"/>
    </row>
    <row r="83" spans="6:22" ht="15" x14ac:dyDescent="0.25"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3"/>
      <c r="R83" s="142"/>
      <c r="V83" s="153"/>
    </row>
    <row r="84" spans="6:22" ht="15" x14ac:dyDescent="0.25"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42"/>
      <c r="V84" s="153"/>
    </row>
    <row r="85" spans="6:22" ht="15" x14ac:dyDescent="0.25"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3"/>
      <c r="R85" s="142"/>
      <c r="V85" s="153"/>
    </row>
    <row r="86" spans="6:22" ht="15" x14ac:dyDescent="0.25"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3"/>
      <c r="R86" s="142"/>
      <c r="V86" s="153"/>
    </row>
    <row r="87" spans="6:22" ht="15" x14ac:dyDescent="0.25"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3"/>
      <c r="R87" s="142"/>
      <c r="V87" s="153"/>
    </row>
    <row r="88" spans="6:22" ht="15" x14ac:dyDescent="0.25"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3"/>
      <c r="R88" s="142"/>
      <c r="V88" s="153"/>
    </row>
    <row r="89" spans="6:22" ht="15" x14ac:dyDescent="0.25"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3"/>
      <c r="R89" s="142"/>
      <c r="V89" s="153"/>
    </row>
    <row r="90" spans="6:22" ht="15" x14ac:dyDescent="0.25"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3"/>
      <c r="R90" s="142"/>
      <c r="V90" s="153"/>
    </row>
    <row r="91" spans="6:22" ht="15" x14ac:dyDescent="0.25"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3"/>
      <c r="R91" s="142"/>
      <c r="V91" s="153"/>
    </row>
    <row r="92" spans="6:22" ht="15" x14ac:dyDescent="0.25"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3"/>
      <c r="R92" s="142"/>
      <c r="V92" s="153"/>
    </row>
    <row r="93" spans="6:22" ht="15" x14ac:dyDescent="0.25"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3"/>
      <c r="R93" s="142"/>
      <c r="V93" s="153"/>
    </row>
    <row r="94" spans="6:22" ht="15" x14ac:dyDescent="0.25"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3"/>
      <c r="R94" s="142"/>
      <c r="V94" s="153"/>
    </row>
    <row r="95" spans="6:22" ht="15" x14ac:dyDescent="0.25"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3"/>
      <c r="R95" s="142"/>
      <c r="V95" s="153"/>
    </row>
    <row r="96" spans="6:22" ht="15" x14ac:dyDescent="0.25"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3"/>
      <c r="R96" s="142"/>
      <c r="V96" s="153"/>
    </row>
    <row r="97" spans="6:22" ht="15" x14ac:dyDescent="0.25"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3"/>
      <c r="R97" s="142"/>
      <c r="V97" s="153"/>
    </row>
    <row r="98" spans="6:22" ht="15" x14ac:dyDescent="0.25"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3"/>
      <c r="R98" s="142"/>
      <c r="V98" s="153"/>
    </row>
    <row r="99" spans="6:22" ht="15" x14ac:dyDescent="0.25"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3"/>
      <c r="R99" s="142"/>
      <c r="V99" s="153"/>
    </row>
    <row r="100" spans="6:22" ht="15" x14ac:dyDescent="0.25"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3"/>
      <c r="R100" s="142"/>
      <c r="V100" s="153"/>
    </row>
    <row r="101" spans="6:22" ht="15" x14ac:dyDescent="0.25"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3"/>
      <c r="R101" s="142"/>
      <c r="V101" s="153"/>
    </row>
    <row r="102" spans="6:22" ht="15" x14ac:dyDescent="0.25"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3"/>
      <c r="R102" s="142"/>
      <c r="V102" s="153"/>
    </row>
    <row r="103" spans="6:22" ht="15" x14ac:dyDescent="0.25"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3"/>
      <c r="R103" s="142"/>
      <c r="V103" s="153"/>
    </row>
    <row r="104" spans="6:22" ht="15" x14ac:dyDescent="0.25"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3"/>
      <c r="R104" s="142"/>
      <c r="V104" s="153"/>
    </row>
    <row r="105" spans="6:22" ht="15" x14ac:dyDescent="0.25"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3"/>
      <c r="R105" s="142"/>
      <c r="V105" s="153"/>
    </row>
    <row r="106" spans="6:22" ht="15" x14ac:dyDescent="0.25"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3"/>
      <c r="R106" s="142"/>
      <c r="V106" s="153"/>
    </row>
    <row r="107" spans="6:22" ht="15" x14ac:dyDescent="0.25"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3"/>
      <c r="R107" s="142"/>
      <c r="V107" s="153"/>
    </row>
    <row r="108" spans="6:22" ht="15" x14ac:dyDescent="0.25"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42"/>
      <c r="V108" s="153"/>
    </row>
    <row r="109" spans="6:22" ht="15" x14ac:dyDescent="0.25"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3"/>
      <c r="R109" s="142"/>
      <c r="V109" s="153"/>
    </row>
    <row r="110" spans="6:22" ht="15" x14ac:dyDescent="0.25"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3"/>
      <c r="R110" s="142"/>
      <c r="V110" s="153"/>
    </row>
    <row r="111" spans="6:22" ht="15" x14ac:dyDescent="0.25"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3"/>
      <c r="R111" s="142"/>
      <c r="V111" s="153"/>
    </row>
    <row r="112" spans="6:22" ht="15" x14ac:dyDescent="0.25"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3"/>
      <c r="R112" s="142"/>
      <c r="V112" s="153"/>
    </row>
    <row r="113" spans="6:22" ht="15" x14ac:dyDescent="0.25"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3"/>
      <c r="R113" s="142"/>
      <c r="V113" s="153"/>
    </row>
    <row r="114" spans="6:22" ht="15" x14ac:dyDescent="0.25"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3"/>
      <c r="R114" s="142"/>
      <c r="V114" s="153"/>
    </row>
    <row r="115" spans="6:22" ht="15" x14ac:dyDescent="0.25"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3"/>
      <c r="R115" s="142"/>
      <c r="V115" s="153"/>
    </row>
    <row r="116" spans="6:22" ht="15" x14ac:dyDescent="0.25"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3"/>
      <c r="R116" s="142"/>
      <c r="V116" s="153"/>
    </row>
    <row r="117" spans="6:22" ht="15" x14ac:dyDescent="0.25"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3"/>
      <c r="R117" s="142"/>
      <c r="V117" s="153"/>
    </row>
    <row r="118" spans="6:22" ht="15" x14ac:dyDescent="0.25"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3"/>
      <c r="R118" s="142"/>
      <c r="V118" s="153"/>
    </row>
    <row r="119" spans="6:22" ht="15" x14ac:dyDescent="0.25"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3"/>
      <c r="R119" s="142"/>
      <c r="V119" s="153"/>
    </row>
    <row r="120" spans="6:22" ht="15" x14ac:dyDescent="0.25"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3"/>
      <c r="R120" s="142"/>
      <c r="V120" s="153"/>
    </row>
    <row r="121" spans="6:22" ht="15" x14ac:dyDescent="0.25"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3"/>
      <c r="R121" s="142"/>
      <c r="V121" s="153"/>
    </row>
    <row r="122" spans="6:22" ht="15" x14ac:dyDescent="0.25"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3"/>
      <c r="R122" s="142"/>
      <c r="V122" s="153"/>
    </row>
    <row r="123" spans="6:22" ht="15" x14ac:dyDescent="0.25"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3"/>
      <c r="R123" s="142"/>
      <c r="V123" s="153"/>
    </row>
    <row r="124" spans="6:22" ht="15" x14ac:dyDescent="0.25"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3"/>
      <c r="R124" s="142"/>
      <c r="V124" s="153"/>
    </row>
    <row r="125" spans="6:22" ht="15" x14ac:dyDescent="0.25"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3"/>
      <c r="R125" s="142"/>
      <c r="V125" s="153"/>
    </row>
    <row r="126" spans="6:22" ht="15" x14ac:dyDescent="0.25"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3"/>
      <c r="R126" s="142"/>
      <c r="V126" s="153"/>
    </row>
    <row r="127" spans="6:22" ht="15" x14ac:dyDescent="0.25"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3"/>
      <c r="R127" s="142"/>
      <c r="V127" s="153"/>
    </row>
    <row r="128" spans="6:22" ht="15" x14ac:dyDescent="0.25"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3"/>
      <c r="R128" s="142"/>
      <c r="V128" s="153"/>
    </row>
    <row r="129" spans="6:22" ht="15" x14ac:dyDescent="0.25"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3"/>
      <c r="R129" s="142"/>
      <c r="V129" s="153"/>
    </row>
    <row r="130" spans="6:22" ht="15" x14ac:dyDescent="0.25"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3"/>
      <c r="R130" s="142"/>
      <c r="V130" s="153"/>
    </row>
    <row r="131" spans="6:22" ht="15" x14ac:dyDescent="0.25"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3"/>
      <c r="R131" s="142"/>
      <c r="V131" s="153"/>
    </row>
    <row r="132" spans="6:22" ht="15" x14ac:dyDescent="0.25"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42"/>
      <c r="V132" s="153"/>
    </row>
    <row r="133" spans="6:22" ht="15" x14ac:dyDescent="0.25"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3"/>
      <c r="R133" s="142"/>
      <c r="V133" s="153"/>
    </row>
    <row r="134" spans="6:22" ht="15" x14ac:dyDescent="0.25"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3"/>
      <c r="R134" s="142"/>
      <c r="V134" s="153"/>
    </row>
    <row r="135" spans="6:22" ht="15" x14ac:dyDescent="0.25"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3"/>
      <c r="R135" s="142"/>
      <c r="V135" s="153"/>
    </row>
    <row r="136" spans="6:22" ht="15" x14ac:dyDescent="0.25"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3"/>
      <c r="R136" s="142"/>
      <c r="V136" s="153"/>
    </row>
    <row r="137" spans="6:22" ht="15" x14ac:dyDescent="0.25"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3"/>
      <c r="R137" s="142"/>
      <c r="V137" s="153"/>
    </row>
    <row r="138" spans="6:22" ht="15" x14ac:dyDescent="0.25"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3"/>
      <c r="R138" s="142"/>
      <c r="V138" s="153"/>
    </row>
    <row r="139" spans="6:22" ht="15" x14ac:dyDescent="0.25"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3"/>
      <c r="R139" s="142"/>
      <c r="V139" s="153"/>
    </row>
    <row r="140" spans="6:22" ht="15" x14ac:dyDescent="0.25"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3"/>
      <c r="R140" s="142"/>
      <c r="V140" s="153"/>
    </row>
    <row r="141" spans="6:22" ht="15" x14ac:dyDescent="0.25"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3"/>
      <c r="R141" s="142"/>
      <c r="V141" s="153"/>
    </row>
    <row r="142" spans="6:22" ht="15" x14ac:dyDescent="0.25"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3"/>
      <c r="R142" s="142"/>
      <c r="V142" s="153"/>
    </row>
    <row r="143" spans="6:22" ht="15" x14ac:dyDescent="0.25"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3"/>
      <c r="R143" s="142"/>
      <c r="V143" s="153"/>
    </row>
    <row r="144" spans="6:22" ht="15" x14ac:dyDescent="0.25"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3"/>
      <c r="R144" s="142"/>
      <c r="V144" s="153"/>
    </row>
    <row r="145" spans="6:22" ht="15" x14ac:dyDescent="0.25"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3"/>
      <c r="R145" s="142"/>
      <c r="V145" s="153"/>
    </row>
    <row r="146" spans="6:22" ht="15" x14ac:dyDescent="0.25"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3"/>
      <c r="R146" s="142"/>
      <c r="V146" s="153"/>
    </row>
    <row r="147" spans="6:22" ht="15" x14ac:dyDescent="0.25"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3"/>
      <c r="R147" s="142"/>
      <c r="V147" s="153"/>
    </row>
    <row r="148" spans="6:22" ht="15" x14ac:dyDescent="0.25"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3"/>
      <c r="R148" s="142"/>
      <c r="V148" s="153"/>
    </row>
    <row r="149" spans="6:22" ht="15" x14ac:dyDescent="0.25"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3"/>
      <c r="R149" s="142"/>
      <c r="V149" s="153"/>
    </row>
    <row r="150" spans="6:22" ht="15" x14ac:dyDescent="0.25"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3"/>
      <c r="R150" s="142"/>
      <c r="V150" s="153"/>
    </row>
    <row r="151" spans="6:22" ht="15" x14ac:dyDescent="0.25"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3"/>
      <c r="R151" s="142"/>
      <c r="V151" s="153"/>
    </row>
    <row r="152" spans="6:22" ht="15" x14ac:dyDescent="0.25"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3"/>
      <c r="R152" s="142"/>
      <c r="V152" s="153"/>
    </row>
    <row r="153" spans="6:22" ht="15" x14ac:dyDescent="0.25"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3"/>
      <c r="R153" s="142"/>
      <c r="V153" s="153"/>
    </row>
    <row r="154" spans="6:22" ht="15" x14ac:dyDescent="0.25"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3"/>
      <c r="R154" s="142"/>
      <c r="V154" s="153"/>
    </row>
    <row r="155" spans="6:22" ht="15" x14ac:dyDescent="0.25"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3"/>
      <c r="R155" s="142"/>
      <c r="V155" s="153"/>
    </row>
    <row r="156" spans="6:22" ht="15" x14ac:dyDescent="0.25"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42"/>
      <c r="V156" s="153"/>
    </row>
    <row r="157" spans="6:22" ht="15" x14ac:dyDescent="0.25"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3"/>
      <c r="R157" s="142"/>
      <c r="V157" s="153"/>
    </row>
    <row r="158" spans="6:22" ht="15" x14ac:dyDescent="0.25"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3"/>
      <c r="R158" s="142"/>
      <c r="V158" s="153"/>
    </row>
    <row r="159" spans="6:22" ht="15" x14ac:dyDescent="0.25"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3"/>
      <c r="R159" s="142"/>
      <c r="V159" s="153"/>
    </row>
    <row r="160" spans="6:22" ht="15" x14ac:dyDescent="0.25"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3"/>
      <c r="R160" s="142"/>
      <c r="V160" s="153"/>
    </row>
    <row r="161" spans="6:22" ht="15" x14ac:dyDescent="0.25"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3"/>
      <c r="R161" s="142"/>
      <c r="V161" s="153"/>
    </row>
    <row r="162" spans="6:22" ht="15" x14ac:dyDescent="0.25"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3"/>
      <c r="R162" s="142"/>
      <c r="V162" s="153"/>
    </row>
    <row r="163" spans="6:22" ht="15" x14ac:dyDescent="0.25"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3"/>
      <c r="R163" s="142"/>
      <c r="V163" s="153"/>
    </row>
    <row r="164" spans="6:22" ht="15" x14ac:dyDescent="0.25"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3"/>
      <c r="R164" s="142"/>
      <c r="V164" s="153"/>
    </row>
    <row r="165" spans="6:22" ht="15" x14ac:dyDescent="0.25"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3"/>
      <c r="R165" s="142"/>
      <c r="V165" s="153"/>
    </row>
    <row r="166" spans="6:22" ht="15" x14ac:dyDescent="0.25"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3"/>
      <c r="R166" s="142"/>
      <c r="V166" s="153"/>
    </row>
    <row r="167" spans="6:22" ht="15" x14ac:dyDescent="0.25"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3"/>
      <c r="R167" s="142"/>
      <c r="V167" s="153"/>
    </row>
    <row r="168" spans="6:22" ht="15" x14ac:dyDescent="0.25"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3"/>
      <c r="R168" s="142"/>
      <c r="V168" s="153"/>
    </row>
    <row r="169" spans="6:22" ht="15" x14ac:dyDescent="0.25"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3"/>
      <c r="R169" s="142"/>
      <c r="V169" s="153"/>
    </row>
    <row r="170" spans="6:22" ht="15" x14ac:dyDescent="0.25"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3"/>
      <c r="R170" s="142"/>
      <c r="V170" s="153"/>
    </row>
    <row r="171" spans="6:22" ht="15" x14ac:dyDescent="0.25"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3"/>
      <c r="R171" s="142"/>
      <c r="V171" s="153"/>
    </row>
    <row r="172" spans="6:22" ht="15" x14ac:dyDescent="0.25"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3"/>
      <c r="R172" s="142"/>
      <c r="V172" s="153"/>
    </row>
    <row r="173" spans="6:22" ht="15" x14ac:dyDescent="0.25"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3"/>
      <c r="R173" s="142"/>
      <c r="V173" s="153"/>
    </row>
    <row r="174" spans="6:22" ht="15" x14ac:dyDescent="0.25"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3"/>
      <c r="R174" s="142"/>
      <c r="V174" s="153"/>
    </row>
    <row r="175" spans="6:22" ht="15" x14ac:dyDescent="0.25"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3"/>
      <c r="R175" s="142"/>
      <c r="V175" s="153"/>
    </row>
    <row r="176" spans="6:22" ht="15" x14ac:dyDescent="0.25"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3"/>
      <c r="R176" s="142"/>
      <c r="V176" s="153"/>
    </row>
    <row r="177" spans="6:22" ht="15" x14ac:dyDescent="0.25"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3"/>
      <c r="R177" s="142"/>
      <c r="V177" s="153"/>
    </row>
    <row r="178" spans="6:22" ht="15" x14ac:dyDescent="0.25"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3"/>
      <c r="R178" s="142"/>
      <c r="V178" s="153"/>
    </row>
    <row r="179" spans="6:22" ht="15" x14ac:dyDescent="0.25"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3"/>
      <c r="R179" s="142"/>
      <c r="V179" s="153"/>
    </row>
    <row r="180" spans="6:22" ht="15" x14ac:dyDescent="0.25"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42"/>
      <c r="V180" s="153"/>
    </row>
    <row r="181" spans="6:22" ht="15" x14ac:dyDescent="0.25"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3"/>
      <c r="R181" s="142"/>
      <c r="V181" s="153"/>
    </row>
    <row r="182" spans="6:22" ht="15" x14ac:dyDescent="0.25"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3"/>
      <c r="R182" s="142"/>
      <c r="V182" s="153"/>
    </row>
    <row r="183" spans="6:22" ht="15" x14ac:dyDescent="0.25"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3"/>
      <c r="R183" s="142"/>
      <c r="V183" s="153"/>
    </row>
    <row r="184" spans="6:22" ht="15" x14ac:dyDescent="0.25"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3"/>
      <c r="R184" s="142"/>
      <c r="V184" s="153"/>
    </row>
    <row r="185" spans="6:22" ht="15" x14ac:dyDescent="0.25"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3"/>
      <c r="R185" s="142"/>
      <c r="V185" s="153"/>
    </row>
    <row r="186" spans="6:22" ht="15" x14ac:dyDescent="0.25"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3"/>
      <c r="R186" s="142"/>
      <c r="V186" s="153"/>
    </row>
    <row r="187" spans="6:22" ht="15" x14ac:dyDescent="0.25"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3"/>
      <c r="R187" s="142"/>
      <c r="V187" s="153"/>
    </row>
    <row r="188" spans="6:22" ht="15" x14ac:dyDescent="0.25"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3"/>
      <c r="R188" s="142"/>
      <c r="V188" s="153"/>
    </row>
    <row r="189" spans="6:22" ht="15" x14ac:dyDescent="0.25"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3"/>
      <c r="R189" s="142"/>
      <c r="V189" s="153"/>
    </row>
    <row r="190" spans="6:22" ht="15" x14ac:dyDescent="0.25"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3"/>
      <c r="R190" s="142"/>
      <c r="V190" s="153"/>
    </row>
    <row r="191" spans="6:22" ht="15" x14ac:dyDescent="0.25"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3"/>
      <c r="R191" s="142"/>
      <c r="V191" s="153"/>
    </row>
    <row r="192" spans="6:22" ht="15" x14ac:dyDescent="0.25"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3"/>
      <c r="R192" s="142"/>
      <c r="V192" s="153"/>
    </row>
    <row r="193" spans="6:22" ht="15" x14ac:dyDescent="0.25"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3"/>
      <c r="R193" s="142"/>
      <c r="V193" s="153"/>
    </row>
    <row r="194" spans="6:22" ht="15" x14ac:dyDescent="0.25"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3"/>
      <c r="R194" s="142"/>
      <c r="V194" s="153"/>
    </row>
    <row r="195" spans="6:22" ht="15" x14ac:dyDescent="0.25"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3"/>
      <c r="R195" s="142"/>
      <c r="V195" s="153"/>
    </row>
    <row r="196" spans="6:22" ht="15" x14ac:dyDescent="0.25"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3"/>
      <c r="R196" s="142"/>
      <c r="V196" s="153"/>
    </row>
    <row r="197" spans="6:22" ht="15" x14ac:dyDescent="0.25"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3"/>
      <c r="R197" s="142"/>
      <c r="V197" s="153"/>
    </row>
    <row r="198" spans="6:22" ht="15" x14ac:dyDescent="0.25"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3"/>
      <c r="R198" s="142"/>
      <c r="V198" s="153"/>
    </row>
    <row r="199" spans="6:22" ht="15" x14ac:dyDescent="0.25"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3"/>
      <c r="R199" s="142"/>
      <c r="V199" s="153"/>
    </row>
    <row r="200" spans="6:22" ht="15" x14ac:dyDescent="0.25"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3"/>
      <c r="R200" s="142"/>
      <c r="V200" s="153"/>
    </row>
    <row r="201" spans="6:22" ht="15" x14ac:dyDescent="0.25"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3"/>
      <c r="R201" s="142"/>
      <c r="V201" s="153"/>
    </row>
    <row r="202" spans="6:22" ht="15" x14ac:dyDescent="0.25"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3"/>
      <c r="R202" s="142"/>
      <c r="V202" s="153"/>
    </row>
    <row r="203" spans="6:22" ht="15" x14ac:dyDescent="0.25"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3"/>
      <c r="R203" s="142"/>
      <c r="V203" s="153"/>
    </row>
    <row r="204" spans="6:22" ht="15" x14ac:dyDescent="0.25"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42"/>
      <c r="V204" s="153"/>
    </row>
    <row r="205" spans="6:22" ht="15" x14ac:dyDescent="0.25"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3"/>
      <c r="R205" s="142"/>
      <c r="V205" s="153"/>
    </row>
    <row r="206" spans="6:22" ht="15" x14ac:dyDescent="0.25"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3"/>
      <c r="R206" s="142"/>
      <c r="V206" s="153"/>
    </row>
    <row r="207" spans="6:22" ht="15" x14ac:dyDescent="0.25"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3"/>
      <c r="R207" s="142"/>
      <c r="V207" s="153"/>
    </row>
    <row r="208" spans="6:22" ht="15" x14ac:dyDescent="0.25"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3"/>
      <c r="R208" s="142"/>
      <c r="V208" s="153"/>
    </row>
    <row r="209" spans="6:22" ht="15" x14ac:dyDescent="0.25"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3"/>
      <c r="R209" s="142"/>
      <c r="V209" s="153"/>
    </row>
    <row r="210" spans="6:22" ht="15" x14ac:dyDescent="0.25"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3"/>
      <c r="R210" s="142"/>
      <c r="V210" s="153"/>
    </row>
    <row r="211" spans="6:22" ht="15" x14ac:dyDescent="0.25"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3"/>
      <c r="R211" s="142"/>
      <c r="V211" s="153"/>
    </row>
    <row r="212" spans="6:22" ht="15" x14ac:dyDescent="0.25"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3"/>
      <c r="R212" s="142"/>
      <c r="V212" s="153"/>
    </row>
    <row r="213" spans="6:22" ht="15" x14ac:dyDescent="0.25"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3"/>
      <c r="R213" s="142"/>
      <c r="V213" s="153"/>
    </row>
    <row r="214" spans="6:22" ht="15" x14ac:dyDescent="0.25"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3"/>
      <c r="R214" s="142"/>
      <c r="V214" s="153"/>
    </row>
    <row r="215" spans="6:22" ht="15" x14ac:dyDescent="0.25"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3"/>
      <c r="R215" s="142"/>
      <c r="V215" s="153"/>
    </row>
    <row r="216" spans="6:22" ht="15" x14ac:dyDescent="0.25"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3"/>
      <c r="R216" s="142"/>
      <c r="V216" s="153"/>
    </row>
    <row r="217" spans="6:22" ht="15" x14ac:dyDescent="0.25"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3"/>
      <c r="R217" s="142"/>
      <c r="V217" s="153"/>
    </row>
    <row r="218" spans="6:22" ht="15" x14ac:dyDescent="0.25"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3"/>
      <c r="R218" s="142"/>
      <c r="V218" s="153"/>
    </row>
    <row r="219" spans="6:22" ht="15" x14ac:dyDescent="0.25"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3"/>
      <c r="R219" s="142"/>
      <c r="V219" s="153"/>
    </row>
    <row r="220" spans="6:22" ht="15" x14ac:dyDescent="0.25"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3"/>
      <c r="R220" s="142"/>
      <c r="V220" s="153"/>
    </row>
    <row r="221" spans="6:22" ht="15" x14ac:dyDescent="0.25"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3"/>
      <c r="R221" s="142"/>
      <c r="V221" s="153"/>
    </row>
    <row r="222" spans="6:22" ht="15" x14ac:dyDescent="0.25"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3"/>
      <c r="R222" s="142"/>
      <c r="V222" s="153"/>
    </row>
    <row r="223" spans="6:22" ht="15" x14ac:dyDescent="0.25"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3"/>
      <c r="R223" s="142"/>
      <c r="V223" s="153"/>
    </row>
    <row r="224" spans="6:22" ht="15" x14ac:dyDescent="0.25"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3"/>
      <c r="R224" s="142"/>
      <c r="V224" s="153"/>
    </row>
    <row r="225" spans="6:22" ht="15" x14ac:dyDescent="0.25"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3"/>
      <c r="R225" s="142"/>
      <c r="V225" s="153"/>
    </row>
    <row r="226" spans="6:22" ht="15" x14ac:dyDescent="0.25"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3"/>
      <c r="R226" s="142"/>
      <c r="V226" s="153"/>
    </row>
    <row r="227" spans="6:22" ht="15" x14ac:dyDescent="0.25"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3"/>
      <c r="R227" s="142"/>
      <c r="V227" s="153"/>
    </row>
    <row r="228" spans="6:22" ht="15" x14ac:dyDescent="0.25"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42"/>
      <c r="V228" s="153"/>
    </row>
    <row r="229" spans="6:22" ht="15" x14ac:dyDescent="0.25"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3"/>
      <c r="R229" s="142"/>
      <c r="V229" s="153"/>
    </row>
    <row r="230" spans="6:22" ht="15" x14ac:dyDescent="0.25"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3"/>
      <c r="R230" s="142"/>
      <c r="V230" s="153"/>
    </row>
    <row r="231" spans="6:22" ht="15" x14ac:dyDescent="0.25"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3"/>
      <c r="R231" s="142"/>
      <c r="V231" s="153"/>
    </row>
    <row r="232" spans="6:22" ht="15" x14ac:dyDescent="0.25"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3"/>
      <c r="R232" s="142"/>
      <c r="V232" s="153"/>
    </row>
    <row r="233" spans="6:22" ht="15" x14ac:dyDescent="0.25"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3"/>
      <c r="R233" s="142"/>
      <c r="V233" s="153"/>
    </row>
    <row r="234" spans="6:22" ht="15" x14ac:dyDescent="0.25"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3"/>
      <c r="R234" s="142"/>
      <c r="V234" s="153"/>
    </row>
    <row r="235" spans="6:22" ht="15" x14ac:dyDescent="0.25"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3"/>
      <c r="R235" s="142"/>
      <c r="V235" s="153"/>
    </row>
    <row r="236" spans="6:22" ht="15" x14ac:dyDescent="0.25"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3"/>
      <c r="R236" s="142"/>
      <c r="V236" s="153"/>
    </row>
    <row r="237" spans="6:22" ht="15" x14ac:dyDescent="0.25"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3"/>
      <c r="R237" s="142"/>
      <c r="V237" s="153"/>
    </row>
    <row r="238" spans="6:22" ht="15" x14ac:dyDescent="0.25"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3"/>
      <c r="R238" s="142"/>
      <c r="V238" s="153"/>
    </row>
    <row r="239" spans="6:22" ht="15" x14ac:dyDescent="0.25"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3"/>
      <c r="R239" s="142"/>
      <c r="V239" s="153"/>
    </row>
    <row r="240" spans="6:22" ht="15" x14ac:dyDescent="0.25"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3"/>
      <c r="R240" s="142"/>
      <c r="V240" s="153"/>
    </row>
    <row r="241" spans="6:22" ht="15" x14ac:dyDescent="0.25"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3"/>
      <c r="R241" s="142"/>
      <c r="V241" s="153"/>
    </row>
    <row r="242" spans="6:22" ht="15" x14ac:dyDescent="0.25"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3"/>
      <c r="R242" s="142"/>
      <c r="V242" s="153"/>
    </row>
    <row r="243" spans="6:22" ht="15" x14ac:dyDescent="0.25"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3"/>
      <c r="R243" s="142"/>
      <c r="V243" s="153"/>
    </row>
    <row r="244" spans="6:22" ht="15" x14ac:dyDescent="0.25"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3"/>
      <c r="R244" s="142"/>
      <c r="V244" s="153"/>
    </row>
    <row r="245" spans="6:22" ht="15" x14ac:dyDescent="0.25"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3"/>
      <c r="R245" s="142"/>
      <c r="V245" s="153"/>
    </row>
    <row r="246" spans="6:22" ht="15" x14ac:dyDescent="0.25"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3"/>
      <c r="R246" s="142"/>
      <c r="V246" s="153"/>
    </row>
    <row r="247" spans="6:22" ht="15" x14ac:dyDescent="0.25"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3"/>
      <c r="R247" s="142"/>
      <c r="V247" s="153"/>
    </row>
    <row r="248" spans="6:22" ht="15" x14ac:dyDescent="0.25"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3"/>
      <c r="R248" s="142"/>
      <c r="V248" s="153"/>
    </row>
    <row r="249" spans="6:22" ht="15" x14ac:dyDescent="0.25"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3"/>
      <c r="R249" s="142"/>
      <c r="V249" s="153"/>
    </row>
    <row r="250" spans="6:22" ht="15" x14ac:dyDescent="0.25"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3"/>
      <c r="R250" s="142"/>
      <c r="V250" s="153"/>
    </row>
    <row r="251" spans="6:22" ht="15" x14ac:dyDescent="0.25"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42"/>
      <c r="V251" s="153"/>
    </row>
    <row r="252" spans="6:22" ht="15" x14ac:dyDescent="0.25"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3"/>
      <c r="R252" s="142"/>
      <c r="V252" s="153"/>
    </row>
    <row r="253" spans="6:22" ht="15" x14ac:dyDescent="0.25"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3"/>
      <c r="R253" s="142"/>
      <c r="V253" s="153"/>
    </row>
    <row r="254" spans="6:22" ht="15" x14ac:dyDescent="0.25"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3"/>
      <c r="R254" s="142"/>
      <c r="V254" s="153"/>
    </row>
    <row r="255" spans="6:22" ht="15" x14ac:dyDescent="0.25"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3"/>
      <c r="R255" s="142"/>
      <c r="V255" s="153"/>
    </row>
    <row r="256" spans="6:22" ht="15" x14ac:dyDescent="0.25"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3"/>
      <c r="R256" s="142"/>
      <c r="V256" s="153"/>
    </row>
    <row r="257" spans="6:22" ht="15" x14ac:dyDescent="0.25"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3"/>
      <c r="R257" s="142"/>
      <c r="V257" s="153"/>
    </row>
    <row r="258" spans="6:22" ht="15" x14ac:dyDescent="0.25"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3"/>
      <c r="R258" s="142"/>
      <c r="V258" s="153"/>
    </row>
    <row r="259" spans="6:22" ht="15" x14ac:dyDescent="0.25"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3"/>
      <c r="R259" s="142"/>
      <c r="V259" s="153"/>
    </row>
    <row r="260" spans="6:22" ht="15" x14ac:dyDescent="0.25"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3"/>
      <c r="R260" s="142"/>
      <c r="V260" s="153"/>
    </row>
    <row r="261" spans="6:22" ht="15" x14ac:dyDescent="0.25"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3"/>
      <c r="R261" s="142"/>
      <c r="V261" s="153"/>
    </row>
    <row r="262" spans="6:22" ht="15" x14ac:dyDescent="0.25"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3"/>
      <c r="R262" s="142"/>
      <c r="V262" s="153"/>
    </row>
    <row r="263" spans="6:22" ht="15" x14ac:dyDescent="0.25"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3"/>
      <c r="R263" s="142"/>
      <c r="V263" s="153"/>
    </row>
    <row r="264" spans="6:22" ht="15" x14ac:dyDescent="0.25"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3"/>
      <c r="R264" s="142"/>
      <c r="V264" s="153"/>
    </row>
    <row r="265" spans="6:22" ht="15" x14ac:dyDescent="0.25"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3"/>
      <c r="R265" s="142"/>
      <c r="V265" s="153"/>
    </row>
    <row r="266" spans="6:22" ht="15" x14ac:dyDescent="0.25"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3"/>
      <c r="R266" s="142"/>
      <c r="V266" s="153"/>
    </row>
    <row r="267" spans="6:22" ht="15" x14ac:dyDescent="0.25"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3"/>
      <c r="R267" s="142"/>
      <c r="V267" s="153"/>
    </row>
    <row r="268" spans="6:22" ht="15" x14ac:dyDescent="0.25"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3"/>
      <c r="R268" s="142"/>
      <c r="V268" s="153"/>
    </row>
    <row r="269" spans="6:22" ht="15" x14ac:dyDescent="0.25"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3"/>
      <c r="R269" s="142"/>
      <c r="V269" s="153"/>
    </row>
    <row r="270" spans="6:22" ht="15" x14ac:dyDescent="0.25"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3"/>
      <c r="R270" s="142"/>
      <c r="V270" s="153"/>
    </row>
    <row r="271" spans="6:22" ht="15" x14ac:dyDescent="0.25"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3"/>
      <c r="R271" s="142"/>
      <c r="V271" s="153"/>
    </row>
    <row r="272" spans="6:22" ht="15" x14ac:dyDescent="0.25"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3"/>
      <c r="R272" s="142"/>
      <c r="V272" s="153"/>
    </row>
    <row r="273" spans="6:22" ht="15" x14ac:dyDescent="0.25"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3"/>
      <c r="R273" s="142"/>
      <c r="V273" s="153"/>
    </row>
    <row r="274" spans="6:22" ht="15" x14ac:dyDescent="0.25"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3"/>
      <c r="R274" s="142"/>
      <c r="V274" s="153"/>
    </row>
    <row r="275" spans="6:22" ht="15" x14ac:dyDescent="0.25"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3"/>
      <c r="R275" s="142"/>
      <c r="V275" s="153"/>
    </row>
    <row r="276" spans="6:22" ht="15" x14ac:dyDescent="0.25"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3"/>
      <c r="R276" s="142"/>
      <c r="V276" s="153"/>
    </row>
    <row r="277" spans="6:22" ht="15" x14ac:dyDescent="0.25"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3"/>
      <c r="R277" s="142"/>
      <c r="V277" s="153"/>
    </row>
    <row r="278" spans="6:22" ht="15" x14ac:dyDescent="0.25"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3"/>
      <c r="R278" s="142"/>
      <c r="V278" s="153"/>
    </row>
    <row r="279" spans="6:22" ht="15" x14ac:dyDescent="0.25"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3"/>
      <c r="R279" s="142"/>
      <c r="V279" s="153"/>
    </row>
    <row r="280" spans="6:22" ht="15" x14ac:dyDescent="0.25"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3"/>
      <c r="R280" s="142"/>
      <c r="V280" s="153"/>
    </row>
    <row r="281" spans="6:22" ht="15" x14ac:dyDescent="0.25"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3"/>
      <c r="R281" s="142"/>
      <c r="V281" s="153"/>
    </row>
    <row r="282" spans="6:22" ht="15" x14ac:dyDescent="0.25"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3"/>
      <c r="R282" s="142"/>
      <c r="V282" s="153"/>
    </row>
    <row r="283" spans="6:22" ht="15" x14ac:dyDescent="0.25"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3"/>
      <c r="R283" s="142"/>
      <c r="V283" s="153"/>
    </row>
    <row r="284" spans="6:22" ht="15" x14ac:dyDescent="0.25"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3"/>
      <c r="R284" s="142"/>
      <c r="V284" s="153"/>
    </row>
    <row r="285" spans="6:22" ht="15" x14ac:dyDescent="0.25"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3"/>
      <c r="R285" s="142"/>
      <c r="V285" s="153"/>
    </row>
    <row r="286" spans="6:22" ht="15" x14ac:dyDescent="0.25"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3"/>
      <c r="R286" s="142"/>
      <c r="V286" s="153"/>
    </row>
    <row r="287" spans="6:22" ht="15" x14ac:dyDescent="0.25"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3"/>
      <c r="R287" s="142"/>
      <c r="V287" s="153"/>
    </row>
    <row r="288" spans="6:22" ht="15" x14ac:dyDescent="0.25"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3"/>
      <c r="R288" s="142"/>
      <c r="V288" s="153"/>
    </row>
    <row r="289" spans="6:22" ht="15" x14ac:dyDescent="0.25"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3"/>
      <c r="R289" s="142"/>
      <c r="V289" s="153"/>
    </row>
    <row r="290" spans="6:22" ht="15" x14ac:dyDescent="0.25"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3"/>
      <c r="R290" s="142"/>
      <c r="V290" s="153"/>
    </row>
    <row r="291" spans="6:22" ht="15" x14ac:dyDescent="0.25"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3"/>
      <c r="R291" s="142"/>
      <c r="V291" s="153"/>
    </row>
    <row r="292" spans="6:22" ht="15" x14ac:dyDescent="0.25"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3"/>
      <c r="R292" s="142"/>
      <c r="V292" s="153"/>
    </row>
    <row r="293" spans="6:22" ht="15" x14ac:dyDescent="0.25"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3"/>
      <c r="R293" s="142"/>
      <c r="V293" s="153"/>
    </row>
    <row r="294" spans="6:22" ht="15" x14ac:dyDescent="0.25"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3"/>
      <c r="R294" s="142"/>
      <c r="V294" s="153"/>
    </row>
    <row r="295" spans="6:22" ht="15" x14ac:dyDescent="0.25"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3"/>
      <c r="R295" s="142"/>
      <c r="V295" s="153"/>
    </row>
    <row r="296" spans="6:22" ht="15" x14ac:dyDescent="0.25"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3"/>
      <c r="R296" s="142"/>
      <c r="V296" s="153"/>
    </row>
    <row r="297" spans="6:22" ht="15" x14ac:dyDescent="0.25"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3"/>
      <c r="R297" s="142"/>
      <c r="V297" s="153"/>
    </row>
    <row r="298" spans="6:22" ht="15" x14ac:dyDescent="0.25"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3"/>
      <c r="R298" s="142"/>
      <c r="V298" s="153"/>
    </row>
    <row r="299" spans="6:22" ht="15" x14ac:dyDescent="0.25"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3"/>
      <c r="R299" s="142"/>
      <c r="V299" s="153"/>
    </row>
    <row r="300" spans="6:22" ht="15" x14ac:dyDescent="0.25"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3"/>
      <c r="R300" s="142"/>
      <c r="V300" s="153"/>
    </row>
    <row r="301" spans="6:22" ht="15" x14ac:dyDescent="0.25"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3"/>
      <c r="R301" s="142"/>
      <c r="V301" s="153"/>
    </row>
    <row r="302" spans="6:22" ht="15" x14ac:dyDescent="0.25"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3"/>
      <c r="R302" s="142"/>
      <c r="V302" s="153"/>
    </row>
    <row r="303" spans="6:22" ht="15" x14ac:dyDescent="0.25"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3"/>
      <c r="R303" s="142"/>
      <c r="V303" s="153"/>
    </row>
    <row r="304" spans="6:22" ht="15" x14ac:dyDescent="0.25"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3"/>
      <c r="R304" s="142"/>
      <c r="V304" s="153"/>
    </row>
    <row r="305" spans="6:22" ht="15" x14ac:dyDescent="0.25"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3"/>
      <c r="R305" s="142"/>
      <c r="V305" s="153"/>
    </row>
    <row r="306" spans="6:22" ht="15" x14ac:dyDescent="0.25"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3"/>
      <c r="R306" s="142"/>
      <c r="V306" s="153"/>
    </row>
    <row r="307" spans="6:22" ht="15" x14ac:dyDescent="0.25"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3"/>
      <c r="R307" s="142"/>
      <c r="V307" s="153"/>
    </row>
    <row r="308" spans="6:22" ht="15" x14ac:dyDescent="0.25"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3"/>
      <c r="R308" s="142"/>
      <c r="V308" s="153"/>
    </row>
    <row r="309" spans="6:22" ht="15" x14ac:dyDescent="0.25"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3"/>
      <c r="R309" s="142"/>
      <c r="V309" s="153"/>
    </row>
    <row r="310" spans="6:22" ht="15" x14ac:dyDescent="0.25"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3"/>
      <c r="R310" s="142"/>
      <c r="V310" s="153"/>
    </row>
    <row r="311" spans="6:22" ht="15" x14ac:dyDescent="0.25"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3"/>
      <c r="R311" s="142"/>
      <c r="V311" s="153"/>
    </row>
    <row r="312" spans="6:22" ht="15" x14ac:dyDescent="0.25"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3"/>
      <c r="R312" s="142"/>
      <c r="V312" s="153"/>
    </row>
    <row r="313" spans="6:22" ht="15" x14ac:dyDescent="0.25"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3"/>
      <c r="R313" s="142"/>
      <c r="V313" s="153"/>
    </row>
    <row r="314" spans="6:22" ht="15" x14ac:dyDescent="0.25"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3"/>
      <c r="R314" s="142"/>
      <c r="V314" s="153"/>
    </row>
    <row r="315" spans="6:22" ht="15" x14ac:dyDescent="0.25"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3"/>
      <c r="R315" s="142"/>
      <c r="V315" s="153"/>
    </row>
    <row r="316" spans="6:22" ht="15" x14ac:dyDescent="0.25"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3"/>
      <c r="R316" s="142"/>
      <c r="V316" s="153"/>
    </row>
    <row r="317" spans="6:22" ht="15" x14ac:dyDescent="0.25"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3"/>
      <c r="R317" s="142"/>
      <c r="V317" s="153"/>
    </row>
    <row r="318" spans="6:22" ht="15" x14ac:dyDescent="0.25"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3"/>
      <c r="R318" s="142"/>
      <c r="V318" s="153"/>
    </row>
    <row r="319" spans="6:22" ht="15" x14ac:dyDescent="0.25"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3"/>
      <c r="R319" s="142"/>
      <c r="V319" s="153"/>
    </row>
    <row r="320" spans="6:22" ht="15" x14ac:dyDescent="0.25"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3"/>
      <c r="R320" s="142"/>
      <c r="V320" s="153"/>
    </row>
    <row r="321" spans="6:22" ht="15" x14ac:dyDescent="0.25"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3"/>
      <c r="R321" s="142"/>
      <c r="V321" s="153"/>
    </row>
    <row r="322" spans="6:22" ht="15" x14ac:dyDescent="0.25"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3"/>
      <c r="R322" s="142"/>
      <c r="V322" s="153"/>
    </row>
    <row r="323" spans="6:22" ht="15" x14ac:dyDescent="0.25"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3"/>
      <c r="R323" s="142"/>
      <c r="V323" s="153"/>
    </row>
    <row r="324" spans="6:22" ht="15" x14ac:dyDescent="0.25"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3"/>
      <c r="R324" s="142"/>
      <c r="V324" s="153"/>
    </row>
    <row r="325" spans="6:22" ht="15" x14ac:dyDescent="0.25"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3"/>
      <c r="R325" s="142"/>
      <c r="V325" s="153"/>
    </row>
    <row r="326" spans="6:22" ht="15" x14ac:dyDescent="0.25"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3"/>
      <c r="R326" s="142"/>
      <c r="V326" s="153"/>
    </row>
    <row r="327" spans="6:22" ht="15" x14ac:dyDescent="0.25"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3"/>
      <c r="R327" s="142"/>
      <c r="V327" s="153"/>
    </row>
    <row r="328" spans="6:22" ht="15" x14ac:dyDescent="0.25"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3"/>
      <c r="R328" s="142"/>
      <c r="V328" s="153"/>
    </row>
    <row r="329" spans="6:22" ht="15" x14ac:dyDescent="0.25"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3"/>
      <c r="R329" s="142"/>
      <c r="V329" s="153"/>
    </row>
    <row r="330" spans="6:22" ht="15" x14ac:dyDescent="0.25"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3"/>
      <c r="R330" s="142"/>
      <c r="V330" s="153"/>
    </row>
    <row r="331" spans="6:22" ht="15" x14ac:dyDescent="0.25"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3"/>
      <c r="R331" s="142"/>
      <c r="V331" s="153"/>
    </row>
    <row r="332" spans="6:22" ht="15" x14ac:dyDescent="0.25"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3"/>
      <c r="R332" s="142"/>
      <c r="V332" s="153"/>
    </row>
    <row r="333" spans="6:22" ht="15" x14ac:dyDescent="0.25"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3"/>
      <c r="R333" s="142"/>
      <c r="V333" s="153"/>
    </row>
    <row r="334" spans="6:22" ht="15" x14ac:dyDescent="0.25"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3"/>
      <c r="R334" s="142"/>
      <c r="V334" s="153"/>
    </row>
    <row r="335" spans="6:22" ht="15" x14ac:dyDescent="0.25"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3"/>
      <c r="R335" s="142"/>
      <c r="V335" s="153"/>
    </row>
    <row r="336" spans="6:22" ht="15" x14ac:dyDescent="0.25"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3"/>
      <c r="R336" s="142"/>
      <c r="V336" s="153"/>
    </row>
    <row r="337" spans="6:22" ht="15" x14ac:dyDescent="0.25"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3"/>
      <c r="R337" s="142"/>
      <c r="V337" s="153"/>
    </row>
    <row r="338" spans="6:22" ht="15" x14ac:dyDescent="0.25"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3"/>
      <c r="R338" s="142"/>
      <c r="V338" s="153"/>
    </row>
    <row r="339" spans="6:22" ht="15" x14ac:dyDescent="0.25"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3"/>
      <c r="R339" s="142"/>
      <c r="V339" s="153"/>
    </row>
    <row r="340" spans="6:22" ht="15" x14ac:dyDescent="0.25"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3"/>
      <c r="R340" s="142"/>
      <c r="V340" s="153"/>
    </row>
    <row r="341" spans="6:22" ht="15" x14ac:dyDescent="0.25"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3"/>
      <c r="R341" s="142"/>
      <c r="V341" s="153"/>
    </row>
    <row r="342" spans="6:22" ht="15" x14ac:dyDescent="0.25"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3"/>
      <c r="R342" s="142"/>
      <c r="V342" s="153"/>
    </row>
    <row r="343" spans="6:22" ht="15" x14ac:dyDescent="0.25"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3"/>
      <c r="R343" s="142"/>
      <c r="V343" s="153"/>
    </row>
    <row r="344" spans="6:22" ht="15" x14ac:dyDescent="0.25"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3"/>
      <c r="R344" s="142"/>
      <c r="V344" s="153"/>
    </row>
    <row r="345" spans="6:22" ht="15" x14ac:dyDescent="0.25"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3"/>
      <c r="R345" s="142"/>
      <c r="V345" s="153"/>
    </row>
    <row r="346" spans="6:22" ht="15" x14ac:dyDescent="0.25"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3"/>
      <c r="R346" s="142"/>
      <c r="V346" s="153"/>
    </row>
    <row r="347" spans="6:22" ht="15" x14ac:dyDescent="0.25"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3"/>
      <c r="R347" s="142"/>
      <c r="V347" s="153"/>
    </row>
    <row r="348" spans="6:22" ht="15" x14ac:dyDescent="0.25"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3"/>
      <c r="R348" s="142"/>
      <c r="V348" s="153"/>
    </row>
    <row r="349" spans="6:22" ht="15" x14ac:dyDescent="0.25"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3"/>
      <c r="R349" s="142"/>
      <c r="V349" s="153"/>
    </row>
    <row r="350" spans="6:22" ht="15" x14ac:dyDescent="0.25"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3"/>
      <c r="R350" s="142"/>
      <c r="V350" s="153"/>
    </row>
    <row r="351" spans="6:22" ht="15" x14ac:dyDescent="0.25"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3"/>
      <c r="R351" s="142"/>
      <c r="V351" s="153"/>
    </row>
    <row r="352" spans="6:22" ht="15" x14ac:dyDescent="0.25"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3"/>
      <c r="R352" s="142"/>
      <c r="V352" s="153"/>
    </row>
    <row r="353" spans="6:22" ht="15" x14ac:dyDescent="0.25"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3"/>
      <c r="R353" s="142"/>
      <c r="V353" s="153"/>
    </row>
    <row r="354" spans="6:22" ht="15" x14ac:dyDescent="0.25"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3"/>
      <c r="R354" s="142"/>
      <c r="V354" s="153"/>
    </row>
    <row r="355" spans="6:22" ht="15" x14ac:dyDescent="0.25"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3"/>
      <c r="R355" s="142"/>
      <c r="V355" s="153"/>
    </row>
    <row r="356" spans="6:22" ht="15" x14ac:dyDescent="0.25"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3"/>
      <c r="R356" s="142"/>
      <c r="V356" s="153"/>
    </row>
    <row r="357" spans="6:22" ht="15" x14ac:dyDescent="0.25"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3"/>
      <c r="R357" s="142"/>
      <c r="V357" s="153"/>
    </row>
    <row r="358" spans="6:22" ht="15" x14ac:dyDescent="0.25"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3"/>
      <c r="R358" s="142"/>
      <c r="V358" s="153"/>
    </row>
    <row r="359" spans="6:22" ht="15" x14ac:dyDescent="0.25"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3"/>
      <c r="R359" s="142"/>
      <c r="V359" s="153"/>
    </row>
    <row r="360" spans="6:22" ht="15" x14ac:dyDescent="0.25"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3"/>
      <c r="R360" s="142"/>
      <c r="V360" s="153"/>
    </row>
    <row r="361" spans="6:22" ht="15" x14ac:dyDescent="0.25"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3"/>
      <c r="R361" s="142"/>
      <c r="V361" s="153"/>
    </row>
    <row r="362" spans="6:22" ht="15" x14ac:dyDescent="0.25"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3"/>
      <c r="R362" s="142"/>
      <c r="V362" s="153"/>
    </row>
    <row r="363" spans="6:22" ht="15" x14ac:dyDescent="0.25"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3"/>
      <c r="R363" s="142"/>
      <c r="V363" s="153"/>
    </row>
    <row r="364" spans="6:22" ht="15" x14ac:dyDescent="0.25"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3"/>
      <c r="R364" s="142"/>
      <c r="V364" s="153"/>
    </row>
    <row r="365" spans="6:22" ht="15" x14ac:dyDescent="0.25"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3"/>
      <c r="R365" s="142"/>
      <c r="V365" s="153"/>
    </row>
    <row r="366" spans="6:22" ht="15" x14ac:dyDescent="0.25"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3"/>
      <c r="R366" s="142"/>
      <c r="V366" s="153"/>
    </row>
    <row r="367" spans="6:22" ht="15" x14ac:dyDescent="0.25"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3"/>
      <c r="R367" s="142"/>
      <c r="V367" s="153"/>
    </row>
    <row r="368" spans="6:22" ht="15" x14ac:dyDescent="0.25"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3"/>
      <c r="R368" s="142"/>
      <c r="V368" s="153"/>
    </row>
    <row r="369" spans="6:22" ht="15" x14ac:dyDescent="0.25"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3"/>
      <c r="R369" s="142"/>
      <c r="V369" s="153"/>
    </row>
    <row r="370" spans="6:22" ht="15" x14ac:dyDescent="0.25"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3"/>
      <c r="R370" s="142"/>
      <c r="V370" s="153"/>
    </row>
    <row r="371" spans="6:22" ht="15" x14ac:dyDescent="0.25"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3"/>
      <c r="R371" s="142"/>
      <c r="V371" s="153"/>
    </row>
    <row r="372" spans="6:22" ht="15" x14ac:dyDescent="0.25"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3"/>
      <c r="R372" s="142"/>
      <c r="V372" s="153"/>
    </row>
    <row r="373" spans="6:22" ht="15" x14ac:dyDescent="0.25"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3"/>
      <c r="R373" s="142"/>
      <c r="V373" s="153"/>
    </row>
    <row r="374" spans="6:22" ht="15" x14ac:dyDescent="0.25"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3"/>
      <c r="R374" s="142"/>
      <c r="V374" s="153"/>
    </row>
    <row r="375" spans="6:22" ht="15" x14ac:dyDescent="0.25"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3"/>
      <c r="R375" s="142"/>
      <c r="V375" s="153"/>
    </row>
    <row r="376" spans="6:22" ht="15" x14ac:dyDescent="0.25"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3"/>
      <c r="R376" s="142"/>
      <c r="V376" s="153"/>
    </row>
    <row r="377" spans="6:22" ht="15" x14ac:dyDescent="0.25"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3"/>
      <c r="R377" s="142"/>
      <c r="V377" s="153"/>
    </row>
    <row r="378" spans="6:22" ht="15" x14ac:dyDescent="0.25"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3"/>
      <c r="R378" s="142"/>
      <c r="V378" s="153"/>
    </row>
    <row r="379" spans="6:22" ht="15" x14ac:dyDescent="0.25"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3"/>
      <c r="R379" s="142"/>
      <c r="V379" s="153"/>
    </row>
    <row r="380" spans="6:22" ht="15" x14ac:dyDescent="0.25"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3"/>
      <c r="R380" s="142"/>
      <c r="V380" s="153"/>
    </row>
    <row r="381" spans="6:22" ht="15" x14ac:dyDescent="0.25"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3"/>
      <c r="R381" s="142"/>
      <c r="V381" s="153"/>
    </row>
    <row r="382" spans="6:22" ht="15" x14ac:dyDescent="0.25"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3"/>
      <c r="R382" s="142"/>
      <c r="V382" s="153"/>
    </row>
    <row r="383" spans="6:22" ht="15" x14ac:dyDescent="0.25"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3"/>
      <c r="R383" s="142"/>
      <c r="V383" s="153"/>
    </row>
    <row r="384" spans="6:22" ht="15" x14ac:dyDescent="0.25"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3"/>
      <c r="R384" s="142"/>
      <c r="V384" s="153"/>
    </row>
    <row r="385" spans="6:22" ht="15" x14ac:dyDescent="0.25"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3"/>
      <c r="R385" s="142"/>
      <c r="V385" s="153"/>
    </row>
    <row r="386" spans="6:22" ht="15" x14ac:dyDescent="0.25"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3"/>
      <c r="R386" s="142"/>
      <c r="V386" s="153"/>
    </row>
    <row r="387" spans="6:22" ht="15" x14ac:dyDescent="0.25"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3"/>
      <c r="R387" s="142"/>
      <c r="V387" s="153"/>
    </row>
    <row r="388" spans="6:22" ht="15" x14ac:dyDescent="0.25"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3"/>
      <c r="R388" s="142"/>
      <c r="V388" s="153"/>
    </row>
    <row r="389" spans="6:22" ht="15" x14ac:dyDescent="0.25"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3"/>
      <c r="R389" s="142"/>
      <c r="V389" s="153"/>
    </row>
    <row r="390" spans="6:22" ht="15" x14ac:dyDescent="0.25"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3"/>
      <c r="R390" s="142"/>
      <c r="V390" s="153"/>
    </row>
    <row r="391" spans="6:22" ht="15" x14ac:dyDescent="0.25"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3"/>
      <c r="R391" s="142"/>
      <c r="V391" s="153"/>
    </row>
    <row r="392" spans="6:22" ht="15" x14ac:dyDescent="0.25"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3"/>
      <c r="R392" s="142"/>
      <c r="V392" s="153"/>
    </row>
    <row r="393" spans="6:22" ht="15" x14ac:dyDescent="0.25"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3"/>
      <c r="R393" s="142"/>
      <c r="V393" s="153"/>
    </row>
    <row r="394" spans="6:22" ht="15" x14ac:dyDescent="0.25"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3"/>
      <c r="R394" s="142"/>
      <c r="V394" s="153"/>
    </row>
    <row r="395" spans="6:22" ht="15" x14ac:dyDescent="0.25"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3"/>
      <c r="R395" s="142"/>
      <c r="V395" s="153"/>
    </row>
    <row r="396" spans="6:22" ht="15" x14ac:dyDescent="0.25"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3"/>
      <c r="R396" s="142"/>
      <c r="V396" s="153"/>
    </row>
    <row r="397" spans="6:22" ht="15" x14ac:dyDescent="0.25"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3"/>
      <c r="R397" s="142"/>
      <c r="V397" s="153"/>
    </row>
    <row r="398" spans="6:22" ht="15" x14ac:dyDescent="0.25"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3"/>
      <c r="R398" s="142"/>
      <c r="V398" s="153"/>
    </row>
    <row r="399" spans="6:22" ht="15" x14ac:dyDescent="0.25"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3"/>
      <c r="R399" s="142"/>
      <c r="V399" s="153"/>
    </row>
    <row r="400" spans="6:22" ht="15" x14ac:dyDescent="0.25"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3"/>
      <c r="R400" s="142"/>
      <c r="V400" s="153"/>
    </row>
    <row r="401" spans="6:22" ht="15" x14ac:dyDescent="0.25"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3"/>
      <c r="R401" s="142"/>
      <c r="V401" s="153"/>
    </row>
    <row r="402" spans="6:22" ht="15" x14ac:dyDescent="0.25"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3"/>
      <c r="R402" s="142"/>
      <c r="V402" s="153"/>
    </row>
    <row r="403" spans="6:22" ht="15" x14ac:dyDescent="0.25"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3"/>
      <c r="R403" s="142"/>
      <c r="V403" s="153"/>
    </row>
    <row r="404" spans="6:22" ht="15" x14ac:dyDescent="0.25"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3"/>
      <c r="R404" s="142"/>
      <c r="V404" s="153"/>
    </row>
    <row r="405" spans="6:22" ht="15" x14ac:dyDescent="0.25"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3"/>
      <c r="R405" s="142"/>
      <c r="V405" s="153"/>
    </row>
    <row r="406" spans="6:22" ht="15" x14ac:dyDescent="0.25"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3"/>
      <c r="R406" s="142"/>
      <c r="V406" s="153"/>
    </row>
    <row r="407" spans="6:22" ht="15" x14ac:dyDescent="0.25"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3"/>
      <c r="R407" s="142"/>
      <c r="V407" s="153"/>
    </row>
    <row r="408" spans="6:22" ht="15" x14ac:dyDescent="0.25"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3"/>
      <c r="R408" s="142"/>
      <c r="V408" s="153"/>
    </row>
    <row r="409" spans="6:22" ht="15" x14ac:dyDescent="0.25"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3"/>
      <c r="R409" s="142"/>
      <c r="V409" s="153"/>
    </row>
    <row r="410" spans="6:22" ht="15" x14ac:dyDescent="0.25"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3"/>
      <c r="R410" s="142"/>
      <c r="V410" s="153"/>
    </row>
    <row r="411" spans="6:22" ht="15" x14ac:dyDescent="0.25"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3"/>
      <c r="R411" s="142"/>
      <c r="V411" s="153"/>
    </row>
    <row r="412" spans="6:22" ht="15" x14ac:dyDescent="0.25"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3"/>
      <c r="R412" s="142"/>
      <c r="V412" s="153"/>
    </row>
    <row r="413" spans="6:22" ht="15" x14ac:dyDescent="0.25"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3"/>
      <c r="R413" s="142"/>
      <c r="V413" s="153"/>
    </row>
    <row r="414" spans="6:22" ht="15" x14ac:dyDescent="0.25"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3"/>
      <c r="R414" s="142"/>
      <c r="V414" s="153"/>
    </row>
    <row r="415" spans="6:22" ht="15" x14ac:dyDescent="0.25"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3"/>
      <c r="R415" s="142"/>
      <c r="V415" s="153"/>
    </row>
    <row r="416" spans="6:22" ht="15" x14ac:dyDescent="0.25"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3"/>
      <c r="R416" s="142"/>
      <c r="V416" s="153"/>
    </row>
    <row r="417" spans="6:22" ht="15" x14ac:dyDescent="0.25"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3"/>
      <c r="R417" s="142"/>
      <c r="V417" s="153"/>
    </row>
    <row r="418" spans="6:22" ht="15" x14ac:dyDescent="0.25"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3"/>
      <c r="R418" s="142"/>
      <c r="V418" s="153"/>
    </row>
    <row r="419" spans="6:22" ht="15" x14ac:dyDescent="0.25"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3"/>
      <c r="R419" s="142"/>
      <c r="V419" s="153"/>
    </row>
    <row r="420" spans="6:22" ht="15" x14ac:dyDescent="0.25"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3"/>
      <c r="R420" s="142"/>
      <c r="V420" s="153"/>
    </row>
    <row r="421" spans="6:22" ht="15" x14ac:dyDescent="0.25"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3"/>
      <c r="R421" s="142"/>
      <c r="V421" s="153"/>
    </row>
    <row r="422" spans="6:22" ht="15" x14ac:dyDescent="0.25"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3"/>
      <c r="R422" s="142"/>
      <c r="V422" s="153"/>
    </row>
    <row r="423" spans="6:22" ht="15" x14ac:dyDescent="0.25"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3"/>
      <c r="R423" s="142"/>
      <c r="V423" s="153"/>
    </row>
    <row r="424" spans="6:22" ht="15" x14ac:dyDescent="0.25"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3"/>
      <c r="R424" s="142"/>
      <c r="V424" s="153"/>
    </row>
    <row r="425" spans="6:22" ht="15" x14ac:dyDescent="0.25"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3"/>
      <c r="R425" s="142"/>
      <c r="V425" s="153"/>
    </row>
    <row r="426" spans="6:22" ht="15" x14ac:dyDescent="0.25"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3"/>
      <c r="R426" s="142"/>
      <c r="V426" s="153"/>
    </row>
    <row r="427" spans="6:22" ht="15" x14ac:dyDescent="0.25"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3"/>
      <c r="R427" s="142"/>
      <c r="V427" s="153"/>
    </row>
    <row r="428" spans="6:22" ht="15" x14ac:dyDescent="0.25"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3"/>
      <c r="R428" s="142"/>
      <c r="V428" s="153"/>
    </row>
    <row r="429" spans="6:22" ht="15" x14ac:dyDescent="0.25"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3"/>
      <c r="R429" s="142"/>
      <c r="V429" s="153"/>
    </row>
    <row r="430" spans="6:22" ht="15" x14ac:dyDescent="0.25"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3"/>
      <c r="R430" s="142"/>
      <c r="V430" s="153"/>
    </row>
    <row r="431" spans="6:22" ht="15" x14ac:dyDescent="0.25"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3"/>
      <c r="R431" s="142"/>
      <c r="V431" s="153"/>
    </row>
    <row r="432" spans="6:22" ht="15" x14ac:dyDescent="0.25"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3"/>
      <c r="R432" s="142"/>
      <c r="V432" s="153"/>
    </row>
    <row r="433" spans="6:22" ht="15" x14ac:dyDescent="0.25"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3"/>
      <c r="R433" s="142"/>
      <c r="V433" s="153"/>
    </row>
    <row r="434" spans="6:22" ht="15" x14ac:dyDescent="0.25"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3"/>
      <c r="R434" s="142"/>
      <c r="V434" s="153"/>
    </row>
    <row r="435" spans="6:22" ht="15" x14ac:dyDescent="0.25"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3"/>
      <c r="R435" s="142"/>
      <c r="V435" s="153"/>
    </row>
    <row r="436" spans="6:22" ht="15" x14ac:dyDescent="0.25"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3"/>
      <c r="R436" s="142"/>
      <c r="V436" s="153"/>
    </row>
    <row r="437" spans="6:22" ht="15" x14ac:dyDescent="0.25"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3"/>
      <c r="R437" s="142"/>
      <c r="V437" s="153"/>
    </row>
    <row r="438" spans="6:22" ht="15" x14ac:dyDescent="0.25"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3"/>
      <c r="R438" s="142"/>
      <c r="V438" s="153"/>
    </row>
    <row r="439" spans="6:22" ht="15" x14ac:dyDescent="0.25"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3"/>
      <c r="R439" s="142"/>
      <c r="V439" s="153"/>
    </row>
    <row r="440" spans="6:22" ht="15" x14ac:dyDescent="0.25"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3"/>
      <c r="R440" s="142"/>
      <c r="V440" s="153"/>
    </row>
    <row r="441" spans="6:22" ht="15" x14ac:dyDescent="0.25"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3"/>
      <c r="R441" s="142"/>
      <c r="V441" s="153"/>
    </row>
    <row r="442" spans="6:22" ht="15" x14ac:dyDescent="0.25"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3"/>
      <c r="R442" s="142"/>
      <c r="V442" s="153"/>
    </row>
    <row r="443" spans="6:22" ht="15" x14ac:dyDescent="0.25"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3"/>
      <c r="R443" s="142"/>
      <c r="V443" s="153"/>
    </row>
    <row r="444" spans="6:22" ht="15" x14ac:dyDescent="0.25"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3"/>
      <c r="R444" s="142"/>
      <c r="V444" s="153"/>
    </row>
    <row r="445" spans="6:22" ht="15" x14ac:dyDescent="0.25"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3"/>
      <c r="R445" s="142"/>
      <c r="V445" s="153"/>
    </row>
    <row r="446" spans="6:22" ht="15" x14ac:dyDescent="0.25"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3"/>
      <c r="R446" s="142"/>
      <c r="V446" s="153"/>
    </row>
    <row r="447" spans="6:22" ht="15" x14ac:dyDescent="0.25"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3"/>
      <c r="R447" s="142"/>
      <c r="V447" s="153"/>
    </row>
    <row r="448" spans="6:22" ht="15" x14ac:dyDescent="0.25"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3"/>
      <c r="R448" s="142"/>
      <c r="V448" s="153"/>
    </row>
    <row r="449" spans="6:22" ht="15" x14ac:dyDescent="0.25"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3"/>
      <c r="R449" s="142"/>
      <c r="V449" s="153"/>
    </row>
    <row r="450" spans="6:22" ht="15" x14ac:dyDescent="0.25"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3"/>
      <c r="R450" s="142"/>
      <c r="V450" s="153"/>
    </row>
    <row r="451" spans="6:22" ht="15" x14ac:dyDescent="0.25">
      <c r="F451" s="152"/>
      <c r="G451" s="152"/>
      <c r="H451" s="152"/>
      <c r="I451" s="152"/>
      <c r="J451" s="152"/>
      <c r="K451" s="152"/>
      <c r="L451" s="152"/>
      <c r="M451" s="152"/>
      <c r="N451" s="152"/>
      <c r="O451" s="152"/>
      <c r="P451" s="152"/>
      <c r="Q451" s="153"/>
      <c r="R451" s="142"/>
      <c r="V451" s="153"/>
    </row>
    <row r="452" spans="6:22" ht="15" x14ac:dyDescent="0.25">
      <c r="F452" s="152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/>
      <c r="Q452" s="153"/>
      <c r="R452" s="142"/>
      <c r="V452" s="153"/>
    </row>
    <row r="453" spans="6:22" ht="15" x14ac:dyDescent="0.25">
      <c r="F453" s="152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/>
      <c r="Q453" s="153"/>
      <c r="R453" s="142"/>
      <c r="V453" s="153"/>
    </row>
    <row r="454" spans="6:22" ht="15" x14ac:dyDescent="0.25">
      <c r="F454" s="152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3"/>
      <c r="R454" s="142"/>
      <c r="V454" s="153"/>
    </row>
    <row r="455" spans="6:22" ht="15" x14ac:dyDescent="0.25">
      <c r="F455" s="152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3"/>
      <c r="R455" s="142"/>
      <c r="V455" s="153"/>
    </row>
    <row r="456" spans="6:22" ht="15" x14ac:dyDescent="0.25">
      <c r="F456" s="152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3"/>
      <c r="R456" s="142"/>
      <c r="V456" s="153"/>
    </row>
    <row r="457" spans="6:22" ht="15" x14ac:dyDescent="0.25">
      <c r="F457" s="152"/>
      <c r="G457" s="152"/>
      <c r="H457" s="152"/>
      <c r="I457" s="152"/>
      <c r="J457" s="152"/>
      <c r="K457" s="152"/>
      <c r="L457" s="152"/>
      <c r="M457" s="152"/>
      <c r="N457" s="152"/>
      <c r="O457" s="152"/>
      <c r="P457" s="152"/>
      <c r="Q457" s="153"/>
      <c r="R457" s="142"/>
      <c r="V457" s="153"/>
    </row>
    <row r="458" spans="6:22" ht="15" x14ac:dyDescent="0.25">
      <c r="F458" s="152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Q458" s="153"/>
      <c r="R458" s="142"/>
      <c r="V458" s="153"/>
    </row>
    <row r="459" spans="6:22" ht="15" x14ac:dyDescent="0.25"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3"/>
      <c r="R459" s="142"/>
      <c r="V459" s="153"/>
    </row>
    <row r="460" spans="6:22" ht="15" x14ac:dyDescent="0.25">
      <c r="F460" s="152"/>
      <c r="G460" s="152"/>
      <c r="H460" s="152"/>
      <c r="I460" s="152"/>
      <c r="J460" s="152"/>
      <c r="K460" s="152"/>
      <c r="L460" s="152"/>
      <c r="M460" s="152"/>
      <c r="N460" s="152"/>
      <c r="O460" s="152"/>
      <c r="P460" s="152"/>
      <c r="Q460" s="153"/>
      <c r="R460" s="142"/>
      <c r="V460" s="153"/>
    </row>
    <row r="461" spans="6:22" ht="15" x14ac:dyDescent="0.25">
      <c r="F461" s="152"/>
      <c r="G461" s="152"/>
      <c r="H461" s="152"/>
      <c r="I461" s="152"/>
      <c r="J461" s="152"/>
      <c r="K461" s="152"/>
      <c r="L461" s="152"/>
      <c r="M461" s="152"/>
      <c r="N461" s="152"/>
      <c r="O461" s="152"/>
      <c r="P461" s="152"/>
      <c r="Q461" s="153"/>
      <c r="R461" s="142"/>
      <c r="V461" s="153"/>
    </row>
    <row r="462" spans="6:22" ht="15" x14ac:dyDescent="0.25">
      <c r="F462" s="152"/>
      <c r="G462" s="152"/>
      <c r="H462" s="152"/>
      <c r="I462" s="152"/>
      <c r="J462" s="152"/>
      <c r="K462" s="152"/>
      <c r="L462" s="152"/>
      <c r="M462" s="152"/>
      <c r="N462" s="152"/>
      <c r="O462" s="152"/>
      <c r="P462" s="152"/>
      <c r="Q462" s="153"/>
      <c r="R462" s="142"/>
      <c r="V462" s="153"/>
    </row>
    <row r="463" spans="6:22" ht="15" x14ac:dyDescent="0.25">
      <c r="F463" s="152"/>
      <c r="G463" s="152"/>
      <c r="H463" s="152"/>
      <c r="I463" s="152"/>
      <c r="J463" s="152"/>
      <c r="K463" s="152"/>
      <c r="L463" s="152"/>
      <c r="M463" s="152"/>
      <c r="N463" s="152"/>
      <c r="O463" s="152"/>
      <c r="P463" s="152"/>
      <c r="Q463" s="153"/>
      <c r="R463" s="142"/>
      <c r="V463" s="153"/>
    </row>
    <row r="464" spans="6:22" ht="15" x14ac:dyDescent="0.25">
      <c r="F464" s="152"/>
      <c r="G464" s="152"/>
      <c r="H464" s="152"/>
      <c r="I464" s="152"/>
      <c r="J464" s="152"/>
      <c r="K464" s="152"/>
      <c r="L464" s="152"/>
      <c r="M464" s="152"/>
      <c r="N464" s="152"/>
      <c r="O464" s="152"/>
      <c r="P464" s="152"/>
      <c r="Q464" s="153"/>
      <c r="R464" s="142"/>
      <c r="V464" s="153"/>
    </row>
    <row r="465" spans="6:22" ht="15" x14ac:dyDescent="0.25">
      <c r="F465" s="152"/>
      <c r="G465" s="152"/>
      <c r="H465" s="152"/>
      <c r="I465" s="152"/>
      <c r="J465" s="152"/>
      <c r="K465" s="152"/>
      <c r="L465" s="152"/>
      <c r="M465" s="152"/>
      <c r="N465" s="152"/>
      <c r="O465" s="152"/>
      <c r="P465" s="152"/>
      <c r="Q465" s="153"/>
      <c r="R465" s="142"/>
      <c r="V465" s="153"/>
    </row>
    <row r="466" spans="6:22" ht="15" x14ac:dyDescent="0.25">
      <c r="F466" s="152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/>
      <c r="Q466" s="153"/>
      <c r="R466" s="142"/>
      <c r="V466" s="153"/>
    </row>
    <row r="467" spans="6:22" ht="15" x14ac:dyDescent="0.25">
      <c r="F467" s="152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3"/>
      <c r="R467" s="142"/>
      <c r="V467" s="153"/>
    </row>
    <row r="468" spans="6:22" ht="15" x14ac:dyDescent="0.25">
      <c r="F468" s="152"/>
      <c r="G468" s="152"/>
      <c r="H468" s="152"/>
      <c r="I468" s="152"/>
      <c r="J468" s="152"/>
      <c r="K468" s="152"/>
      <c r="L468" s="152"/>
      <c r="M468" s="152"/>
      <c r="N468" s="152"/>
      <c r="O468" s="152"/>
      <c r="P468" s="152"/>
      <c r="Q468" s="153"/>
      <c r="R468" s="142"/>
      <c r="V468" s="153"/>
    </row>
    <row r="469" spans="6:22" ht="15" x14ac:dyDescent="0.25">
      <c r="F469" s="152"/>
      <c r="G469" s="152"/>
      <c r="H469" s="152"/>
      <c r="I469" s="152"/>
      <c r="J469" s="152"/>
      <c r="K469" s="152"/>
      <c r="L469" s="152"/>
      <c r="M469" s="152"/>
      <c r="N469" s="152"/>
      <c r="O469" s="152"/>
      <c r="P469" s="152"/>
      <c r="Q469" s="153"/>
      <c r="R469" s="142"/>
      <c r="V469" s="153"/>
    </row>
    <row r="470" spans="6:22" ht="15" x14ac:dyDescent="0.25">
      <c r="F470" s="152"/>
      <c r="G470" s="152"/>
      <c r="H470" s="152"/>
      <c r="I470" s="152"/>
      <c r="J470" s="152"/>
      <c r="K470" s="152"/>
      <c r="L470" s="152"/>
      <c r="M470" s="152"/>
      <c r="N470" s="152"/>
      <c r="O470" s="152"/>
      <c r="P470" s="152"/>
      <c r="Q470" s="153"/>
      <c r="R470" s="142"/>
      <c r="V470" s="153"/>
    </row>
    <row r="471" spans="6:22" ht="15" x14ac:dyDescent="0.25">
      <c r="F471" s="152"/>
      <c r="G471" s="152"/>
      <c r="H471" s="152"/>
      <c r="I471" s="152"/>
      <c r="J471" s="152"/>
      <c r="K471" s="152"/>
      <c r="L471" s="152"/>
      <c r="M471" s="152"/>
      <c r="N471" s="152"/>
      <c r="O471" s="152"/>
      <c r="P471" s="152"/>
      <c r="Q471" s="153"/>
      <c r="R471" s="142"/>
      <c r="V471" s="153"/>
    </row>
    <row r="472" spans="6:22" ht="15" x14ac:dyDescent="0.25">
      <c r="F472" s="152"/>
      <c r="G472" s="152"/>
      <c r="H472" s="152"/>
      <c r="I472" s="152"/>
      <c r="J472" s="152"/>
      <c r="K472" s="152"/>
      <c r="L472" s="152"/>
      <c r="M472" s="152"/>
      <c r="N472" s="152"/>
      <c r="O472" s="152"/>
      <c r="P472" s="152"/>
      <c r="Q472" s="153"/>
      <c r="R472" s="142"/>
      <c r="V472" s="153"/>
    </row>
    <row r="473" spans="6:22" ht="15" x14ac:dyDescent="0.25">
      <c r="F473" s="152"/>
      <c r="G473" s="152"/>
      <c r="H473" s="152"/>
      <c r="I473" s="152"/>
      <c r="J473" s="152"/>
      <c r="K473" s="152"/>
      <c r="L473" s="152"/>
      <c r="M473" s="152"/>
      <c r="N473" s="152"/>
      <c r="O473" s="152"/>
      <c r="P473" s="152"/>
      <c r="Q473" s="153"/>
      <c r="R473" s="142"/>
      <c r="V473" s="153"/>
    </row>
    <row r="474" spans="6:22" ht="15" x14ac:dyDescent="0.25">
      <c r="F474" s="152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/>
      <c r="Q474" s="153"/>
      <c r="R474" s="142"/>
      <c r="V474" s="153"/>
    </row>
    <row r="475" spans="6:22" ht="15" x14ac:dyDescent="0.25"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3"/>
      <c r="R475" s="142"/>
      <c r="V475" s="153"/>
    </row>
    <row r="476" spans="6:22" ht="15" x14ac:dyDescent="0.25">
      <c r="F476" s="152"/>
      <c r="G476" s="152"/>
      <c r="H476" s="152"/>
      <c r="I476" s="152"/>
      <c r="J476" s="152"/>
      <c r="K476" s="152"/>
      <c r="L476" s="152"/>
      <c r="M476" s="152"/>
      <c r="N476" s="152"/>
      <c r="O476" s="152"/>
      <c r="P476" s="152"/>
      <c r="Q476" s="153"/>
      <c r="R476" s="142"/>
      <c r="V476" s="153"/>
    </row>
    <row r="477" spans="6:22" ht="15" x14ac:dyDescent="0.25">
      <c r="F477" s="152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/>
      <c r="Q477" s="153"/>
      <c r="R477" s="142"/>
      <c r="V477" s="153"/>
    </row>
    <row r="478" spans="6:22" ht="15" x14ac:dyDescent="0.25">
      <c r="F478" s="152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3"/>
      <c r="R478" s="142"/>
      <c r="V478" s="153"/>
    </row>
    <row r="479" spans="6:22" ht="15" x14ac:dyDescent="0.25">
      <c r="F479" s="152"/>
      <c r="G479" s="152"/>
      <c r="H479" s="152"/>
      <c r="I479" s="152"/>
      <c r="J479" s="152"/>
      <c r="K479" s="152"/>
      <c r="L479" s="152"/>
      <c r="M479" s="152"/>
      <c r="N479" s="152"/>
      <c r="O479" s="152"/>
      <c r="P479" s="152"/>
      <c r="Q479" s="153"/>
      <c r="R479" s="142"/>
      <c r="V479" s="153"/>
    </row>
    <row r="480" spans="6:22" ht="15" x14ac:dyDescent="0.25">
      <c r="F480" s="152"/>
      <c r="G480" s="152"/>
      <c r="H480" s="152"/>
      <c r="I480" s="152"/>
      <c r="J480" s="152"/>
      <c r="K480" s="152"/>
      <c r="L480" s="152"/>
      <c r="M480" s="152"/>
      <c r="N480" s="152"/>
      <c r="O480" s="152"/>
      <c r="P480" s="152"/>
      <c r="Q480" s="153"/>
      <c r="R480" s="142"/>
      <c r="V480" s="153"/>
    </row>
    <row r="481" spans="6:22" ht="15" x14ac:dyDescent="0.25">
      <c r="F481" s="152"/>
      <c r="G481" s="152"/>
      <c r="H481" s="152"/>
      <c r="I481" s="152"/>
      <c r="J481" s="152"/>
      <c r="K481" s="152"/>
      <c r="L481" s="152"/>
      <c r="M481" s="152"/>
      <c r="N481" s="152"/>
      <c r="O481" s="152"/>
      <c r="P481" s="152"/>
      <c r="Q481" s="153"/>
      <c r="R481" s="142"/>
      <c r="V481" s="153"/>
    </row>
    <row r="482" spans="6:22" ht="15" x14ac:dyDescent="0.25"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3"/>
      <c r="R482" s="142"/>
      <c r="V482" s="153"/>
    </row>
    <row r="483" spans="6:22" ht="15" x14ac:dyDescent="0.25"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3"/>
      <c r="R483" s="142"/>
      <c r="V483" s="153"/>
    </row>
    <row r="484" spans="6:22" ht="15" x14ac:dyDescent="0.25"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3"/>
      <c r="R484" s="142"/>
      <c r="V484" s="153"/>
    </row>
    <row r="485" spans="6:22" ht="15" x14ac:dyDescent="0.25"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53"/>
      <c r="R485" s="142"/>
      <c r="V485" s="153"/>
    </row>
    <row r="486" spans="6:22" ht="15" x14ac:dyDescent="0.25"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3"/>
      <c r="R486" s="142"/>
      <c r="V486" s="153"/>
    </row>
    <row r="487" spans="6:22" ht="15" x14ac:dyDescent="0.25"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3"/>
      <c r="R487" s="142"/>
      <c r="V487" s="153"/>
    </row>
    <row r="488" spans="6:22" ht="15" x14ac:dyDescent="0.25">
      <c r="F488" s="152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3"/>
      <c r="R488" s="142"/>
      <c r="V488" s="153"/>
    </row>
    <row r="489" spans="6:22" ht="15" x14ac:dyDescent="0.25">
      <c r="F489" s="152"/>
      <c r="G489" s="152"/>
      <c r="H489" s="152"/>
      <c r="I489" s="152"/>
      <c r="J489" s="152"/>
      <c r="K489" s="152"/>
      <c r="L489" s="152"/>
      <c r="M489" s="152"/>
      <c r="N489" s="152"/>
      <c r="O489" s="152"/>
      <c r="P489" s="152"/>
      <c r="Q489" s="153"/>
      <c r="R489" s="142"/>
      <c r="V489" s="153"/>
    </row>
    <row r="490" spans="6:22" ht="15" x14ac:dyDescent="0.25">
      <c r="F490" s="152"/>
      <c r="G490" s="152"/>
      <c r="H490" s="152"/>
      <c r="I490" s="152"/>
      <c r="J490" s="152"/>
      <c r="K490" s="152"/>
      <c r="L490" s="152"/>
      <c r="M490" s="152"/>
      <c r="N490" s="152"/>
      <c r="O490" s="152"/>
      <c r="P490" s="152"/>
      <c r="Q490" s="153"/>
      <c r="R490" s="142"/>
      <c r="V490" s="153"/>
    </row>
    <row r="491" spans="6:22" ht="15" x14ac:dyDescent="0.25">
      <c r="F491" s="152"/>
      <c r="G491" s="152"/>
      <c r="H491" s="152"/>
      <c r="I491" s="152"/>
      <c r="J491" s="152"/>
      <c r="K491" s="152"/>
      <c r="L491" s="152"/>
      <c r="M491" s="152"/>
      <c r="N491" s="152"/>
      <c r="O491" s="152"/>
      <c r="P491" s="152"/>
      <c r="Q491" s="153"/>
      <c r="R491" s="142"/>
      <c r="V491" s="153"/>
    </row>
    <row r="492" spans="6:22" ht="15" x14ac:dyDescent="0.25">
      <c r="F492" s="152"/>
      <c r="G492" s="152"/>
      <c r="H492" s="152"/>
      <c r="I492" s="152"/>
      <c r="J492" s="152"/>
      <c r="K492" s="152"/>
      <c r="L492" s="152"/>
      <c r="M492" s="152"/>
      <c r="N492" s="152"/>
      <c r="O492" s="152"/>
      <c r="P492" s="152"/>
      <c r="Q492" s="153"/>
      <c r="R492" s="142"/>
      <c r="V492" s="153"/>
    </row>
    <row r="493" spans="6:22" ht="15" x14ac:dyDescent="0.25">
      <c r="F493" s="152"/>
      <c r="G493" s="152"/>
      <c r="H493" s="152"/>
      <c r="I493" s="152"/>
      <c r="J493" s="152"/>
      <c r="K493" s="152"/>
      <c r="L493" s="152"/>
      <c r="M493" s="152"/>
      <c r="N493" s="152"/>
      <c r="O493" s="152"/>
      <c r="P493" s="152"/>
      <c r="Q493" s="153"/>
      <c r="R493" s="142"/>
      <c r="V493" s="153"/>
    </row>
    <row r="494" spans="6:22" ht="15" x14ac:dyDescent="0.25">
      <c r="F494" s="152"/>
      <c r="G494" s="152"/>
      <c r="H494" s="152"/>
      <c r="I494" s="152"/>
      <c r="J494" s="152"/>
      <c r="K494" s="152"/>
      <c r="L494" s="152"/>
      <c r="M494" s="152"/>
      <c r="N494" s="152"/>
      <c r="O494" s="152"/>
      <c r="P494" s="152"/>
      <c r="Q494" s="153"/>
      <c r="R494" s="142"/>
      <c r="V494" s="153"/>
    </row>
    <row r="495" spans="6:22" ht="15" x14ac:dyDescent="0.25">
      <c r="F495" s="152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/>
      <c r="Q495" s="153"/>
      <c r="R495" s="142"/>
      <c r="V495" s="153"/>
    </row>
    <row r="496" spans="6:22" ht="15" x14ac:dyDescent="0.25">
      <c r="F496" s="152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/>
      <c r="Q496" s="153"/>
      <c r="R496" s="142"/>
      <c r="V496" s="153"/>
    </row>
    <row r="497" spans="6:22" ht="15" x14ac:dyDescent="0.25">
      <c r="F497" s="152"/>
      <c r="G497" s="152"/>
      <c r="H497" s="152"/>
      <c r="I497" s="152"/>
      <c r="J497" s="152"/>
      <c r="K497" s="152"/>
      <c r="L497" s="152"/>
      <c r="M497" s="152"/>
      <c r="N497" s="152"/>
      <c r="O497" s="152"/>
      <c r="P497" s="152"/>
      <c r="Q497" s="153"/>
      <c r="R497" s="142"/>
      <c r="V497" s="153"/>
    </row>
    <row r="498" spans="6:22" ht="15" x14ac:dyDescent="0.25">
      <c r="F498" s="152"/>
      <c r="G498" s="152"/>
      <c r="H498" s="152"/>
      <c r="I498" s="152"/>
      <c r="J498" s="152"/>
      <c r="K498" s="152"/>
      <c r="L498" s="152"/>
      <c r="M498" s="152"/>
      <c r="N498" s="152"/>
      <c r="O498" s="152"/>
      <c r="P498" s="152"/>
      <c r="Q498" s="153"/>
      <c r="R498" s="142"/>
      <c r="V498" s="153"/>
    </row>
    <row r="499" spans="6:22" ht="15" x14ac:dyDescent="0.25"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3"/>
      <c r="R499" s="142"/>
      <c r="V499" s="153"/>
    </row>
    <row r="500" spans="6:22" ht="15" x14ac:dyDescent="0.25">
      <c r="F500" s="152"/>
      <c r="G500" s="152"/>
      <c r="H500" s="152"/>
      <c r="I500" s="152"/>
      <c r="J500" s="152"/>
      <c r="K500" s="152"/>
      <c r="L500" s="152"/>
      <c r="M500" s="152"/>
      <c r="N500" s="152"/>
      <c r="O500" s="152"/>
      <c r="P500" s="152"/>
      <c r="Q500" s="153"/>
      <c r="R500" s="142"/>
      <c r="V500" s="153"/>
    </row>
    <row r="501" spans="6:22" ht="15" x14ac:dyDescent="0.25"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3"/>
      <c r="R501" s="142"/>
      <c r="V501" s="153"/>
    </row>
    <row r="502" spans="6:22" ht="15" x14ac:dyDescent="0.25">
      <c r="F502" s="152"/>
      <c r="G502" s="152"/>
      <c r="H502" s="152"/>
      <c r="I502" s="152"/>
      <c r="J502" s="152"/>
      <c r="K502" s="152"/>
      <c r="L502" s="152"/>
      <c r="M502" s="152"/>
      <c r="N502" s="152"/>
      <c r="O502" s="152"/>
      <c r="P502" s="152"/>
      <c r="Q502" s="153"/>
      <c r="R502" s="142"/>
      <c r="V502" s="153"/>
    </row>
    <row r="503" spans="6:22" ht="15" x14ac:dyDescent="0.25">
      <c r="F503" s="152"/>
      <c r="G503" s="152"/>
      <c r="H503" s="152"/>
      <c r="I503" s="152"/>
      <c r="J503" s="152"/>
      <c r="K503" s="152"/>
      <c r="L503" s="152"/>
      <c r="M503" s="152"/>
      <c r="N503" s="152"/>
      <c r="O503" s="152"/>
      <c r="P503" s="152"/>
      <c r="Q503" s="153"/>
      <c r="R503" s="142"/>
      <c r="V503" s="153"/>
    </row>
    <row r="504" spans="6:22" ht="15" x14ac:dyDescent="0.25">
      <c r="F504" s="152"/>
      <c r="G504" s="152"/>
      <c r="H504" s="152"/>
      <c r="I504" s="152"/>
      <c r="J504" s="152"/>
      <c r="K504" s="152"/>
      <c r="L504" s="152"/>
      <c r="M504" s="152"/>
      <c r="N504" s="152"/>
      <c r="O504" s="152"/>
      <c r="P504" s="152"/>
      <c r="Q504" s="153"/>
      <c r="R504" s="142"/>
      <c r="V504" s="153"/>
    </row>
    <row r="505" spans="6:22" ht="15" x14ac:dyDescent="0.25">
      <c r="F505" s="152"/>
      <c r="G505" s="152"/>
      <c r="H505" s="152"/>
      <c r="I505" s="152"/>
      <c r="J505" s="152"/>
      <c r="K505" s="152"/>
      <c r="L505" s="152"/>
      <c r="M505" s="152"/>
      <c r="N505" s="152"/>
      <c r="O505" s="152"/>
      <c r="P505" s="152"/>
      <c r="Q505" s="153"/>
      <c r="R505" s="142"/>
      <c r="V505" s="153"/>
    </row>
    <row r="506" spans="6:22" ht="15" x14ac:dyDescent="0.25">
      <c r="F506" s="152"/>
      <c r="G506" s="152"/>
      <c r="H506" s="152"/>
      <c r="I506" s="152"/>
      <c r="J506" s="152"/>
      <c r="K506" s="152"/>
      <c r="L506" s="152"/>
      <c r="M506" s="152"/>
      <c r="N506" s="152"/>
      <c r="O506" s="152"/>
      <c r="P506" s="152"/>
      <c r="Q506" s="153"/>
      <c r="R506" s="142"/>
      <c r="V506" s="153"/>
    </row>
    <row r="507" spans="6:22" ht="15" x14ac:dyDescent="0.25"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53"/>
      <c r="R507" s="142"/>
      <c r="V507" s="153"/>
    </row>
    <row r="508" spans="6:22" ht="15" x14ac:dyDescent="0.25">
      <c r="F508" s="152"/>
      <c r="G508" s="152"/>
      <c r="H508" s="152"/>
      <c r="I508" s="152"/>
      <c r="J508" s="152"/>
      <c r="K508" s="152"/>
      <c r="L508" s="152"/>
      <c r="M508" s="152"/>
      <c r="N508" s="152"/>
      <c r="O508" s="152"/>
      <c r="P508" s="152"/>
      <c r="Q508" s="153"/>
      <c r="R508" s="142"/>
      <c r="V508" s="153"/>
    </row>
    <row r="509" spans="6:22" ht="15" x14ac:dyDescent="0.25">
      <c r="F509" s="152"/>
      <c r="G509" s="152"/>
      <c r="H509" s="152"/>
      <c r="I509" s="152"/>
      <c r="J509" s="152"/>
      <c r="K509" s="152"/>
      <c r="L509" s="152"/>
      <c r="M509" s="152"/>
      <c r="N509" s="152"/>
      <c r="O509" s="152"/>
      <c r="P509" s="152"/>
      <c r="Q509" s="153"/>
      <c r="R509" s="142"/>
      <c r="V509" s="153"/>
    </row>
    <row r="510" spans="6:22" ht="15" x14ac:dyDescent="0.25">
      <c r="F510" s="152"/>
      <c r="G510" s="152"/>
      <c r="H510" s="152"/>
      <c r="I510" s="152"/>
      <c r="J510" s="152"/>
      <c r="K510" s="152"/>
      <c r="L510" s="152"/>
      <c r="M510" s="152"/>
      <c r="N510" s="152"/>
      <c r="O510" s="152"/>
      <c r="P510" s="152"/>
      <c r="Q510" s="153"/>
      <c r="R510" s="142"/>
      <c r="V510" s="153"/>
    </row>
    <row r="511" spans="6:22" ht="15" x14ac:dyDescent="0.25">
      <c r="F511" s="152"/>
      <c r="G511" s="152"/>
      <c r="H511" s="152"/>
      <c r="I511" s="152"/>
      <c r="J511" s="152"/>
      <c r="K511" s="152"/>
      <c r="L511" s="152"/>
      <c r="M511" s="152"/>
      <c r="N511" s="152"/>
      <c r="O511" s="152"/>
      <c r="P511" s="152"/>
      <c r="Q511" s="153"/>
      <c r="R511" s="142"/>
      <c r="V511" s="153"/>
    </row>
    <row r="512" spans="6:22" ht="15" x14ac:dyDescent="0.25">
      <c r="F512" s="152"/>
      <c r="G512" s="152"/>
      <c r="H512" s="152"/>
      <c r="I512" s="152"/>
      <c r="J512" s="152"/>
      <c r="K512" s="152"/>
      <c r="L512" s="152"/>
      <c r="M512" s="152"/>
      <c r="N512" s="152"/>
      <c r="O512" s="152"/>
      <c r="P512" s="152"/>
      <c r="Q512" s="153"/>
      <c r="R512" s="142"/>
      <c r="V512" s="153"/>
    </row>
    <row r="513" spans="6:22" ht="15" x14ac:dyDescent="0.25">
      <c r="F513" s="152"/>
      <c r="G513" s="152"/>
      <c r="H513" s="152"/>
      <c r="I513" s="152"/>
      <c r="J513" s="152"/>
      <c r="K513" s="152"/>
      <c r="L513" s="152"/>
      <c r="M513" s="152"/>
      <c r="N513" s="152"/>
      <c r="O513" s="152"/>
      <c r="P513" s="152"/>
      <c r="Q513" s="153"/>
      <c r="R513" s="142"/>
      <c r="V513" s="153"/>
    </row>
    <row r="514" spans="6:22" ht="15" x14ac:dyDescent="0.25">
      <c r="F514" s="152"/>
      <c r="G514" s="152"/>
      <c r="H514" s="152"/>
      <c r="I514" s="152"/>
      <c r="J514" s="152"/>
      <c r="K514" s="152"/>
      <c r="L514" s="152"/>
      <c r="M514" s="152"/>
      <c r="N514" s="152"/>
      <c r="O514" s="152"/>
      <c r="P514" s="152"/>
      <c r="Q514" s="153"/>
      <c r="R514" s="142"/>
      <c r="V514" s="153"/>
    </row>
    <row r="515" spans="6:22" ht="15" x14ac:dyDescent="0.25"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3"/>
      <c r="R515" s="142"/>
      <c r="V515" s="153"/>
    </row>
    <row r="516" spans="6:22" ht="15" x14ac:dyDescent="0.25"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Q516" s="153"/>
      <c r="R516" s="142"/>
      <c r="V516" s="153"/>
    </row>
    <row r="517" spans="6:22" ht="15" x14ac:dyDescent="0.25">
      <c r="F517" s="152"/>
      <c r="G517" s="152"/>
      <c r="H517" s="152"/>
      <c r="I517" s="152"/>
      <c r="J517" s="152"/>
      <c r="K517" s="152"/>
      <c r="L517" s="152"/>
      <c r="M517" s="152"/>
      <c r="N517" s="152"/>
      <c r="O517" s="152"/>
      <c r="P517" s="152"/>
      <c r="Q517" s="153"/>
      <c r="R517" s="142"/>
      <c r="V517" s="153"/>
    </row>
    <row r="518" spans="6:22" ht="15" x14ac:dyDescent="0.25">
      <c r="F518" s="152"/>
      <c r="G518" s="152"/>
      <c r="H518" s="152"/>
      <c r="I518" s="152"/>
      <c r="J518" s="152"/>
      <c r="K518" s="152"/>
      <c r="L518" s="152"/>
      <c r="M518" s="152"/>
      <c r="N518" s="152"/>
      <c r="O518" s="152"/>
      <c r="P518" s="152"/>
      <c r="Q518" s="153"/>
      <c r="R518" s="142"/>
      <c r="V518" s="153"/>
    </row>
    <row r="519" spans="6:22" ht="15" x14ac:dyDescent="0.25">
      <c r="F519" s="152"/>
      <c r="G519" s="152"/>
      <c r="H519" s="152"/>
      <c r="I519" s="152"/>
      <c r="J519" s="152"/>
      <c r="K519" s="152"/>
      <c r="L519" s="152"/>
      <c r="M519" s="152"/>
      <c r="N519" s="152"/>
      <c r="O519" s="152"/>
      <c r="P519" s="152"/>
      <c r="Q519" s="153"/>
      <c r="R519" s="142"/>
      <c r="V519" s="153"/>
    </row>
    <row r="520" spans="6:22" ht="15" x14ac:dyDescent="0.25">
      <c r="F520" s="152"/>
      <c r="G520" s="152"/>
      <c r="H520" s="152"/>
      <c r="I520" s="152"/>
      <c r="J520" s="152"/>
      <c r="K520" s="152"/>
      <c r="L520" s="152"/>
      <c r="M520" s="152"/>
      <c r="N520" s="152"/>
      <c r="O520" s="152"/>
      <c r="P520" s="152"/>
      <c r="Q520" s="153"/>
      <c r="R520" s="142"/>
      <c r="V520" s="153"/>
    </row>
    <row r="521" spans="6:22" ht="15" x14ac:dyDescent="0.25">
      <c r="F521" s="152"/>
      <c r="G521" s="152"/>
      <c r="H521" s="152"/>
      <c r="I521" s="152"/>
      <c r="J521" s="152"/>
      <c r="K521" s="152"/>
      <c r="L521" s="152"/>
      <c r="M521" s="152"/>
      <c r="N521" s="152"/>
      <c r="O521" s="152"/>
      <c r="P521" s="152"/>
      <c r="Q521" s="153"/>
      <c r="R521" s="142"/>
      <c r="V521" s="153"/>
    </row>
    <row r="522" spans="6:22" ht="15" x14ac:dyDescent="0.25">
      <c r="F522" s="152"/>
      <c r="G522" s="152"/>
      <c r="H522" s="152"/>
      <c r="I522" s="152"/>
      <c r="J522" s="152"/>
      <c r="K522" s="152"/>
      <c r="L522" s="152"/>
      <c r="M522" s="152"/>
      <c r="N522" s="152"/>
      <c r="O522" s="152"/>
      <c r="P522" s="152"/>
      <c r="Q522" s="153"/>
      <c r="R522" s="142"/>
      <c r="V522" s="153"/>
    </row>
    <row r="523" spans="6:22" ht="15" x14ac:dyDescent="0.25">
      <c r="F523" s="152"/>
      <c r="G523" s="152"/>
      <c r="H523" s="152"/>
      <c r="I523" s="152"/>
      <c r="J523" s="152"/>
      <c r="K523" s="152"/>
      <c r="L523" s="152"/>
      <c r="M523" s="152"/>
      <c r="N523" s="152"/>
      <c r="O523" s="152"/>
      <c r="P523" s="152"/>
      <c r="Q523" s="153"/>
      <c r="R523" s="142"/>
      <c r="V523" s="153"/>
    </row>
    <row r="524" spans="6:22" ht="15" x14ac:dyDescent="0.25">
      <c r="F524" s="152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3"/>
      <c r="R524" s="142"/>
      <c r="V524" s="153"/>
    </row>
    <row r="525" spans="6:22" ht="15" x14ac:dyDescent="0.25">
      <c r="F525" s="152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3"/>
      <c r="R525" s="142"/>
      <c r="V525" s="153"/>
    </row>
    <row r="526" spans="6:22" ht="15" x14ac:dyDescent="0.25"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3"/>
      <c r="R526" s="142"/>
      <c r="V526" s="153"/>
    </row>
    <row r="527" spans="6:22" ht="15" x14ac:dyDescent="0.25"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3"/>
      <c r="R527" s="142"/>
      <c r="V527" s="153"/>
    </row>
    <row r="528" spans="6:22" ht="15" x14ac:dyDescent="0.25"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3"/>
      <c r="R528" s="142"/>
      <c r="V528" s="153"/>
    </row>
    <row r="529" spans="6:22" ht="15" x14ac:dyDescent="0.25">
      <c r="F529" s="152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3"/>
      <c r="R529" s="142"/>
      <c r="V529" s="153"/>
    </row>
    <row r="530" spans="6:22" ht="15" x14ac:dyDescent="0.25">
      <c r="F530" s="152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3"/>
      <c r="R530" s="142"/>
      <c r="V530" s="153"/>
    </row>
    <row r="531" spans="6:22" ht="15" x14ac:dyDescent="0.25">
      <c r="F531" s="152"/>
      <c r="G531" s="152"/>
      <c r="H531" s="152"/>
      <c r="I531" s="152"/>
      <c r="J531" s="152"/>
      <c r="K531" s="152"/>
      <c r="L531" s="152"/>
      <c r="M531" s="152"/>
      <c r="N531" s="152"/>
      <c r="O531" s="152"/>
      <c r="P531" s="152"/>
      <c r="Q531" s="153"/>
      <c r="R531" s="142"/>
      <c r="V531" s="153"/>
    </row>
    <row r="532" spans="6:22" ht="15" x14ac:dyDescent="0.25">
      <c r="F532" s="152"/>
      <c r="G532" s="152"/>
      <c r="H532" s="152"/>
      <c r="I532" s="152"/>
      <c r="J532" s="152"/>
      <c r="K532" s="152"/>
      <c r="L532" s="152"/>
      <c r="M532" s="152"/>
      <c r="N532" s="152"/>
      <c r="O532" s="152"/>
      <c r="P532" s="152"/>
      <c r="Q532" s="153"/>
      <c r="R532" s="142"/>
      <c r="V532" s="153"/>
    </row>
    <row r="533" spans="6:22" ht="15" x14ac:dyDescent="0.25">
      <c r="F533" s="152"/>
      <c r="G533" s="152"/>
      <c r="H533" s="152"/>
      <c r="I533" s="152"/>
      <c r="J533" s="152"/>
      <c r="K533" s="152"/>
      <c r="L533" s="152"/>
      <c r="M533" s="152"/>
      <c r="N533" s="152"/>
      <c r="O533" s="152"/>
      <c r="P533" s="152"/>
      <c r="Q533" s="153"/>
      <c r="R533" s="142"/>
      <c r="V533" s="153"/>
    </row>
    <row r="534" spans="6:22" ht="15" x14ac:dyDescent="0.25"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3"/>
      <c r="R534" s="142"/>
      <c r="V534" s="153"/>
    </row>
    <row r="535" spans="6:22" ht="15" x14ac:dyDescent="0.25"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3"/>
      <c r="R535" s="142"/>
      <c r="V535" s="153"/>
    </row>
    <row r="536" spans="6:22" ht="15" x14ac:dyDescent="0.25"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3"/>
      <c r="R536" s="142"/>
      <c r="V536" s="153"/>
    </row>
    <row r="537" spans="6:22" ht="15" x14ac:dyDescent="0.25">
      <c r="F537" s="152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3"/>
      <c r="R537" s="142"/>
      <c r="V537" s="153"/>
    </row>
    <row r="538" spans="6:22" ht="15" x14ac:dyDescent="0.25"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3"/>
      <c r="R538" s="142"/>
      <c r="V538" s="153"/>
    </row>
    <row r="539" spans="6:22" ht="15" x14ac:dyDescent="0.25">
      <c r="F539" s="152"/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3"/>
      <c r="R539" s="142"/>
      <c r="V539" s="153"/>
    </row>
    <row r="540" spans="6:22" ht="15" x14ac:dyDescent="0.25">
      <c r="F540" s="152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3"/>
      <c r="R540" s="142"/>
      <c r="V540" s="153"/>
    </row>
    <row r="541" spans="6:22" ht="15" x14ac:dyDescent="0.25"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3"/>
      <c r="R541" s="142"/>
      <c r="V541" s="153"/>
    </row>
    <row r="542" spans="6:22" ht="15" x14ac:dyDescent="0.25">
      <c r="F542" s="152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3"/>
      <c r="R542" s="142"/>
      <c r="V542" s="153"/>
    </row>
    <row r="543" spans="6:22" ht="15" x14ac:dyDescent="0.25">
      <c r="F543" s="152"/>
      <c r="G543" s="152"/>
      <c r="H543" s="152"/>
      <c r="I543" s="152"/>
      <c r="J543" s="152"/>
      <c r="K543" s="152"/>
      <c r="L543" s="152"/>
      <c r="M543" s="152"/>
      <c r="N543" s="152"/>
      <c r="O543" s="152"/>
      <c r="P543" s="152"/>
      <c r="Q543" s="153"/>
      <c r="R543" s="142"/>
      <c r="V543" s="153"/>
    </row>
    <row r="544" spans="6:22" ht="15" x14ac:dyDescent="0.25">
      <c r="F544" s="152"/>
      <c r="G544" s="152"/>
      <c r="H544" s="152"/>
      <c r="I544" s="152"/>
      <c r="J544" s="152"/>
      <c r="K544" s="152"/>
      <c r="L544" s="152"/>
      <c r="M544" s="152"/>
      <c r="N544" s="152"/>
      <c r="O544" s="152"/>
      <c r="P544" s="152"/>
      <c r="Q544" s="153"/>
      <c r="R544" s="142"/>
      <c r="V544" s="153"/>
    </row>
    <row r="545" spans="6:22" ht="15" x14ac:dyDescent="0.25">
      <c r="F545" s="152"/>
      <c r="G545" s="152"/>
      <c r="H545" s="152"/>
      <c r="I545" s="152"/>
      <c r="J545" s="152"/>
      <c r="K545" s="152"/>
      <c r="L545" s="152"/>
      <c r="M545" s="152"/>
      <c r="N545" s="152"/>
      <c r="O545" s="152"/>
      <c r="P545" s="152"/>
      <c r="Q545" s="153"/>
      <c r="R545" s="142"/>
      <c r="V545" s="153"/>
    </row>
    <row r="546" spans="6:22" ht="15" x14ac:dyDescent="0.25">
      <c r="F546" s="152"/>
      <c r="G546" s="152"/>
      <c r="H546" s="152"/>
      <c r="I546" s="152"/>
      <c r="J546" s="152"/>
      <c r="K546" s="152"/>
      <c r="L546" s="152"/>
      <c r="M546" s="152"/>
      <c r="N546" s="152"/>
      <c r="O546" s="152"/>
      <c r="P546" s="152"/>
      <c r="Q546" s="153"/>
      <c r="R546" s="142"/>
      <c r="V546" s="153"/>
    </row>
    <row r="547" spans="6:22" ht="15" x14ac:dyDescent="0.25">
      <c r="F547" s="152"/>
      <c r="G547" s="152"/>
      <c r="H547" s="152"/>
      <c r="I547" s="152"/>
      <c r="J547" s="152"/>
      <c r="K547" s="152"/>
      <c r="L547" s="152"/>
      <c r="M547" s="152"/>
      <c r="N547" s="152"/>
      <c r="O547" s="152"/>
      <c r="P547" s="152"/>
      <c r="Q547" s="153"/>
      <c r="R547" s="142"/>
      <c r="V547" s="153"/>
    </row>
    <row r="548" spans="6:22" ht="15" x14ac:dyDescent="0.25">
      <c r="F548" s="152"/>
      <c r="G548" s="152"/>
      <c r="H548" s="152"/>
      <c r="I548" s="152"/>
      <c r="J548" s="152"/>
      <c r="K548" s="152"/>
      <c r="L548" s="152"/>
      <c r="M548" s="152"/>
      <c r="N548" s="152"/>
      <c r="O548" s="152"/>
      <c r="P548" s="152"/>
      <c r="Q548" s="153"/>
      <c r="R548" s="142"/>
      <c r="V548" s="153"/>
    </row>
    <row r="549" spans="6:22" ht="15" x14ac:dyDescent="0.25"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3"/>
      <c r="R549" s="142"/>
      <c r="V549" s="153"/>
    </row>
    <row r="550" spans="6:22" ht="15" x14ac:dyDescent="0.25"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3"/>
      <c r="R550" s="142"/>
      <c r="V550" s="153"/>
    </row>
    <row r="551" spans="6:22" ht="15" x14ac:dyDescent="0.25"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3"/>
      <c r="R551" s="142"/>
      <c r="V551" s="153"/>
    </row>
    <row r="552" spans="6:22" ht="15" x14ac:dyDescent="0.25">
      <c r="F552" s="152"/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3"/>
      <c r="R552" s="142"/>
      <c r="V552" s="153"/>
    </row>
    <row r="553" spans="6:22" ht="15" x14ac:dyDescent="0.25"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3"/>
      <c r="R553" s="142"/>
      <c r="V553" s="153"/>
    </row>
    <row r="554" spans="6:22" ht="15" x14ac:dyDescent="0.25">
      <c r="F554" s="152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3"/>
      <c r="R554" s="142"/>
      <c r="V554" s="153"/>
    </row>
    <row r="555" spans="6:22" ht="15" x14ac:dyDescent="0.25">
      <c r="F555" s="152"/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3"/>
      <c r="R555" s="142"/>
      <c r="V555" s="153"/>
    </row>
    <row r="556" spans="6:22" ht="15" x14ac:dyDescent="0.25">
      <c r="F556" s="152"/>
      <c r="G556" s="152"/>
      <c r="H556" s="152"/>
      <c r="I556" s="152"/>
      <c r="J556" s="152"/>
      <c r="K556" s="152"/>
      <c r="L556" s="152"/>
      <c r="M556" s="152"/>
      <c r="N556" s="152"/>
      <c r="O556" s="152"/>
      <c r="P556" s="152"/>
      <c r="Q556" s="153"/>
      <c r="R556" s="142"/>
      <c r="V556" s="153"/>
    </row>
    <row r="557" spans="6:22" ht="15" x14ac:dyDescent="0.25">
      <c r="F557" s="152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3"/>
      <c r="R557" s="142"/>
      <c r="V557" s="153"/>
    </row>
    <row r="558" spans="6:22" ht="15" x14ac:dyDescent="0.25">
      <c r="F558" s="152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3"/>
      <c r="R558" s="142"/>
      <c r="V558" s="153"/>
    </row>
    <row r="559" spans="6:22" ht="15" x14ac:dyDescent="0.25"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3"/>
      <c r="R559" s="142"/>
      <c r="V559" s="153"/>
    </row>
    <row r="560" spans="6:22" ht="15" x14ac:dyDescent="0.25"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3"/>
      <c r="R560" s="142"/>
      <c r="V560" s="153"/>
    </row>
    <row r="561" spans="6:22" ht="15" x14ac:dyDescent="0.25">
      <c r="F561" s="152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3"/>
      <c r="R561" s="142"/>
      <c r="V561" s="153"/>
    </row>
    <row r="562" spans="6:22" ht="15" x14ac:dyDescent="0.25">
      <c r="F562" s="152"/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3"/>
      <c r="R562" s="142"/>
      <c r="V562" s="153"/>
    </row>
    <row r="563" spans="6:22" ht="15" x14ac:dyDescent="0.25">
      <c r="F563" s="152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3"/>
      <c r="R563" s="142"/>
      <c r="V563" s="153"/>
    </row>
    <row r="564" spans="6:22" ht="15" x14ac:dyDescent="0.25">
      <c r="F564" s="152"/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3"/>
      <c r="R564" s="142"/>
      <c r="V564" s="153"/>
    </row>
    <row r="565" spans="6:22" ht="15" x14ac:dyDescent="0.25">
      <c r="F565" s="152"/>
      <c r="G565" s="152"/>
      <c r="H565" s="152"/>
      <c r="I565" s="152"/>
      <c r="J565" s="152"/>
      <c r="K565" s="152"/>
      <c r="L565" s="152"/>
      <c r="M565" s="152"/>
      <c r="N565" s="152"/>
      <c r="O565" s="152"/>
      <c r="P565" s="152"/>
      <c r="Q565" s="153"/>
      <c r="R565" s="142"/>
      <c r="V565" s="153"/>
    </row>
    <row r="566" spans="6:22" ht="15" x14ac:dyDescent="0.25">
      <c r="F566" s="152"/>
      <c r="G566" s="152"/>
      <c r="H566" s="152"/>
      <c r="I566" s="152"/>
      <c r="J566" s="152"/>
      <c r="K566" s="152"/>
      <c r="L566" s="152"/>
      <c r="M566" s="152"/>
      <c r="N566" s="152"/>
      <c r="O566" s="152"/>
      <c r="P566" s="152"/>
      <c r="Q566" s="153"/>
      <c r="R566" s="142"/>
      <c r="V566" s="153"/>
    </row>
    <row r="567" spans="6:22" ht="15" x14ac:dyDescent="0.25">
      <c r="F567" s="152"/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3"/>
      <c r="R567" s="142"/>
      <c r="V567" s="153"/>
    </row>
    <row r="568" spans="6:22" ht="15" x14ac:dyDescent="0.25">
      <c r="F568" s="152"/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3"/>
      <c r="R568" s="142"/>
      <c r="V568" s="153"/>
    </row>
    <row r="569" spans="6:22" ht="15" x14ac:dyDescent="0.25"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3"/>
      <c r="R569" s="142"/>
      <c r="V569" s="153"/>
    </row>
    <row r="570" spans="6:22" ht="15" x14ac:dyDescent="0.25">
      <c r="F570" s="152"/>
      <c r="G570" s="152"/>
      <c r="H570" s="152"/>
      <c r="I570" s="152"/>
      <c r="J570" s="152"/>
      <c r="K570" s="152"/>
      <c r="L570" s="152"/>
      <c r="M570" s="152"/>
      <c r="N570" s="152"/>
      <c r="O570" s="152"/>
      <c r="P570" s="152"/>
      <c r="Q570" s="153"/>
      <c r="R570" s="142"/>
      <c r="V570" s="153"/>
    </row>
    <row r="571" spans="6:22" ht="15" x14ac:dyDescent="0.25">
      <c r="F571" s="152"/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3"/>
      <c r="R571" s="142"/>
      <c r="V571" s="153"/>
    </row>
    <row r="572" spans="6:22" ht="15" x14ac:dyDescent="0.25">
      <c r="F572" s="152"/>
      <c r="G572" s="152"/>
      <c r="H572" s="152"/>
      <c r="I572" s="152"/>
      <c r="J572" s="152"/>
      <c r="K572" s="152"/>
      <c r="L572" s="152"/>
      <c r="M572" s="152"/>
      <c r="N572" s="152"/>
      <c r="O572" s="152"/>
      <c r="P572" s="152"/>
      <c r="Q572" s="153"/>
      <c r="R572" s="142"/>
      <c r="V572" s="153"/>
    </row>
    <row r="573" spans="6:22" ht="15" x14ac:dyDescent="0.25">
      <c r="F573" s="152"/>
      <c r="G573" s="152"/>
      <c r="H573" s="152"/>
      <c r="I573" s="152"/>
      <c r="J573" s="152"/>
      <c r="K573" s="152"/>
      <c r="L573" s="152"/>
      <c r="M573" s="152"/>
      <c r="N573" s="152"/>
      <c r="O573" s="152"/>
      <c r="P573" s="152"/>
      <c r="Q573" s="153"/>
      <c r="R573" s="142"/>
      <c r="V573" s="153"/>
    </row>
    <row r="574" spans="6:22" ht="15" x14ac:dyDescent="0.25">
      <c r="F574" s="152"/>
      <c r="G574" s="152"/>
      <c r="H574" s="152"/>
      <c r="I574" s="152"/>
      <c r="J574" s="152"/>
      <c r="K574" s="152"/>
      <c r="L574" s="152"/>
      <c r="M574" s="152"/>
      <c r="N574" s="152"/>
      <c r="O574" s="152"/>
      <c r="P574" s="152"/>
      <c r="Q574" s="153"/>
      <c r="R574" s="142"/>
      <c r="V574" s="153"/>
    </row>
    <row r="575" spans="6:22" ht="15" x14ac:dyDescent="0.25">
      <c r="F575" s="152"/>
      <c r="G575" s="152"/>
      <c r="H575" s="152"/>
      <c r="I575" s="152"/>
      <c r="J575" s="152"/>
      <c r="K575" s="152"/>
      <c r="L575" s="152"/>
      <c r="M575" s="152"/>
      <c r="N575" s="152"/>
      <c r="O575" s="152"/>
      <c r="P575" s="152"/>
      <c r="Q575" s="153"/>
      <c r="R575" s="142"/>
      <c r="V575" s="153"/>
    </row>
    <row r="576" spans="6:22" ht="15" x14ac:dyDescent="0.25">
      <c r="F576" s="152"/>
      <c r="G576" s="152"/>
      <c r="H576" s="152"/>
      <c r="I576" s="152"/>
      <c r="J576" s="152"/>
      <c r="K576" s="152"/>
      <c r="L576" s="152"/>
      <c r="M576" s="152"/>
      <c r="N576" s="152"/>
      <c r="O576" s="152"/>
      <c r="P576" s="152"/>
      <c r="Q576" s="153"/>
      <c r="R576" s="142"/>
      <c r="V576" s="153"/>
    </row>
    <row r="577" spans="6:22" ht="15" x14ac:dyDescent="0.25">
      <c r="F577" s="152"/>
      <c r="G577" s="152"/>
      <c r="H577" s="152"/>
      <c r="I577" s="152"/>
      <c r="J577" s="152"/>
      <c r="K577" s="152"/>
      <c r="L577" s="152"/>
      <c r="M577" s="152"/>
      <c r="N577" s="152"/>
      <c r="O577" s="152"/>
      <c r="P577" s="152"/>
      <c r="Q577" s="153"/>
      <c r="R577" s="142"/>
      <c r="V577" s="153"/>
    </row>
    <row r="578" spans="6:22" ht="15" x14ac:dyDescent="0.25">
      <c r="F578" s="152"/>
      <c r="G578" s="152"/>
      <c r="H578" s="152"/>
      <c r="I578" s="152"/>
      <c r="J578" s="152"/>
      <c r="K578" s="152"/>
      <c r="L578" s="152"/>
      <c r="M578" s="152"/>
      <c r="N578" s="152"/>
      <c r="O578" s="152"/>
      <c r="P578" s="152"/>
      <c r="Q578" s="153"/>
      <c r="R578" s="142"/>
      <c r="V578" s="153"/>
    </row>
    <row r="579" spans="6:22" ht="15" x14ac:dyDescent="0.25">
      <c r="F579" s="152"/>
      <c r="G579" s="152"/>
      <c r="H579" s="152"/>
      <c r="I579" s="152"/>
      <c r="J579" s="152"/>
      <c r="K579" s="152"/>
      <c r="L579" s="152"/>
      <c r="M579" s="152"/>
      <c r="N579" s="152"/>
      <c r="O579" s="152"/>
      <c r="P579" s="152"/>
      <c r="Q579" s="153"/>
      <c r="R579" s="142"/>
      <c r="V579" s="153"/>
    </row>
    <row r="580" spans="6:22" ht="15" x14ac:dyDescent="0.25">
      <c r="F580" s="152"/>
      <c r="G580" s="152"/>
      <c r="H580" s="152"/>
      <c r="I580" s="152"/>
      <c r="J580" s="152"/>
      <c r="K580" s="152"/>
      <c r="L580" s="152"/>
      <c r="M580" s="152"/>
      <c r="N580" s="152"/>
      <c r="O580" s="152"/>
      <c r="P580" s="152"/>
      <c r="Q580" s="153"/>
      <c r="R580" s="142"/>
      <c r="V580" s="153"/>
    </row>
    <row r="581" spans="6:22" ht="15" x14ac:dyDescent="0.25">
      <c r="F581" s="152"/>
      <c r="G581" s="152"/>
      <c r="H581" s="152"/>
      <c r="I581" s="152"/>
      <c r="J581" s="152"/>
      <c r="K581" s="152"/>
      <c r="L581" s="152"/>
      <c r="M581" s="152"/>
      <c r="N581" s="152"/>
      <c r="O581" s="152"/>
      <c r="P581" s="152"/>
      <c r="Q581" s="153"/>
      <c r="R581" s="142"/>
      <c r="V581" s="153"/>
    </row>
    <row r="582" spans="6:22" ht="15" x14ac:dyDescent="0.25">
      <c r="F582" s="152"/>
      <c r="G582" s="152"/>
      <c r="H582" s="152"/>
      <c r="I582" s="152"/>
      <c r="J582" s="152"/>
      <c r="K582" s="152"/>
      <c r="L582" s="152"/>
      <c r="M582" s="152"/>
      <c r="N582" s="152"/>
      <c r="O582" s="152"/>
      <c r="P582" s="152"/>
      <c r="Q582" s="153"/>
      <c r="R582" s="142"/>
      <c r="V582" s="153"/>
    </row>
  </sheetData>
  <sheetProtection password="E847" sheet="1" objects="1" scenarios="1" formatCells="0" formatColumns="0" formatRows="0"/>
  <mergeCells count="19">
    <mergeCell ref="F6:P6"/>
    <mergeCell ref="T6:U6"/>
    <mergeCell ref="F7:F14"/>
    <mergeCell ref="G7:J8"/>
    <mergeCell ref="K7:P8"/>
    <mergeCell ref="T7:T14"/>
    <mergeCell ref="U7:U14"/>
    <mergeCell ref="G9:G14"/>
    <mergeCell ref="H9:H14"/>
    <mergeCell ref="I9:I14"/>
    <mergeCell ref="P9:P14"/>
    <mergeCell ref="C15:D15"/>
    <mergeCell ref="T47:U48"/>
    <mergeCell ref="J9:J14"/>
    <mergeCell ref="K9:K14"/>
    <mergeCell ref="L9:L14"/>
    <mergeCell ref="M9:M14"/>
    <mergeCell ref="N9:N14"/>
    <mergeCell ref="O9:O14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B1:R252"/>
  <sheetViews>
    <sheetView zoomScale="80" zoomScaleNormal="80" workbookViewId="0"/>
  </sheetViews>
  <sheetFormatPr defaultColWidth="25.140625" defaultRowHeight="21" customHeight="1" x14ac:dyDescent="0.25"/>
  <cols>
    <col min="1" max="1" width="5.28515625" style="21" customWidth="1"/>
    <col min="2" max="2" width="33.5703125" style="21" bestFit="1" customWidth="1"/>
    <col min="3" max="3" width="8.42578125" style="21" customWidth="1"/>
    <col min="4" max="4" width="88.7109375" style="21" bestFit="1" customWidth="1"/>
    <col min="5" max="16384" width="25.140625" style="21"/>
  </cols>
  <sheetData>
    <row r="1" spans="2:7" ht="15.75" thickBot="1" x14ac:dyDescent="0.3">
      <c r="B1" s="155"/>
      <c r="C1" s="156"/>
      <c r="D1" s="157"/>
      <c r="E1" s="28"/>
      <c r="F1" s="28"/>
      <c r="G1" s="28"/>
    </row>
    <row r="2" spans="2:7" ht="32.25" thickBot="1" x14ac:dyDescent="0.3">
      <c r="B2" s="199" t="s">
        <v>389</v>
      </c>
      <c r="C2" s="200" t="s">
        <v>390</v>
      </c>
      <c r="D2" s="201" t="s">
        <v>391</v>
      </c>
      <c r="E2" s="28"/>
      <c r="F2" s="28"/>
      <c r="G2" s="28"/>
    </row>
    <row r="3" spans="2:7" ht="15" x14ac:dyDescent="0.25">
      <c r="B3" s="202" t="s">
        <v>392</v>
      </c>
      <c r="C3" s="203" t="s">
        <v>393</v>
      </c>
      <c r="D3" s="158"/>
    </row>
    <row r="4" spans="2:7" ht="15" x14ac:dyDescent="0.25">
      <c r="B4" s="204" t="s">
        <v>394</v>
      </c>
      <c r="C4" s="205" t="s">
        <v>395</v>
      </c>
      <c r="D4" s="159"/>
    </row>
    <row r="5" spans="2:7" ht="15" x14ac:dyDescent="0.25">
      <c r="B5" s="202" t="s">
        <v>396</v>
      </c>
      <c r="C5" s="203" t="s">
        <v>397</v>
      </c>
      <c r="D5" s="158"/>
    </row>
    <row r="6" spans="2:7" ht="15" x14ac:dyDescent="0.25">
      <c r="B6" s="204" t="s">
        <v>398</v>
      </c>
      <c r="C6" s="205" t="s">
        <v>399</v>
      </c>
      <c r="D6" s="159"/>
    </row>
    <row r="7" spans="2:7" ht="15" x14ac:dyDescent="0.25">
      <c r="B7" s="202" t="s">
        <v>400</v>
      </c>
      <c r="C7" s="203" t="s">
        <v>401</v>
      </c>
      <c r="D7" s="158"/>
    </row>
    <row r="8" spans="2:7" ht="15" x14ac:dyDescent="0.25">
      <c r="B8" s="202" t="s">
        <v>402</v>
      </c>
      <c r="C8" s="203" t="s">
        <v>403</v>
      </c>
      <c r="D8" s="158"/>
    </row>
    <row r="9" spans="2:7" ht="15" x14ac:dyDescent="0.25">
      <c r="B9" s="202" t="s">
        <v>404</v>
      </c>
      <c r="C9" s="203" t="s">
        <v>405</v>
      </c>
      <c r="D9" s="206" t="s">
        <v>406</v>
      </c>
    </row>
    <row r="10" spans="2:7" ht="15" x14ac:dyDescent="0.25">
      <c r="B10" s="202" t="s">
        <v>407</v>
      </c>
      <c r="C10" s="203" t="s">
        <v>408</v>
      </c>
      <c r="D10" s="158"/>
    </row>
    <row r="11" spans="2:7" ht="24" x14ac:dyDescent="0.25">
      <c r="B11" s="207" t="s">
        <v>25</v>
      </c>
      <c r="C11" s="208" t="s">
        <v>26</v>
      </c>
      <c r="D11" s="206" t="s">
        <v>409</v>
      </c>
    </row>
    <row r="12" spans="2:7" ht="15" x14ac:dyDescent="0.25">
      <c r="B12" s="207" t="s">
        <v>37</v>
      </c>
      <c r="C12" s="208" t="s">
        <v>38</v>
      </c>
      <c r="D12" s="158"/>
    </row>
    <row r="13" spans="2:7" ht="15" x14ac:dyDescent="0.25">
      <c r="B13" s="202" t="s">
        <v>410</v>
      </c>
      <c r="C13" s="203" t="s">
        <v>411</v>
      </c>
      <c r="D13" s="206" t="s">
        <v>406</v>
      </c>
    </row>
    <row r="14" spans="2:7" ht="15" x14ac:dyDescent="0.25">
      <c r="B14" s="202" t="s">
        <v>412</v>
      </c>
      <c r="C14" s="203" t="s">
        <v>413</v>
      </c>
      <c r="D14" s="158"/>
    </row>
    <row r="15" spans="2:7" ht="15" x14ac:dyDescent="0.25">
      <c r="B15" s="202" t="s">
        <v>414</v>
      </c>
      <c r="C15" s="203" t="s">
        <v>415</v>
      </c>
      <c r="D15" s="158"/>
    </row>
    <row r="16" spans="2:7" ht="15" x14ac:dyDescent="0.25">
      <c r="B16" s="202" t="s">
        <v>416</v>
      </c>
      <c r="C16" s="203" t="s">
        <v>417</v>
      </c>
      <c r="D16" s="158"/>
    </row>
    <row r="17" spans="2:4" ht="15" x14ac:dyDescent="0.25">
      <c r="B17" s="202" t="s">
        <v>418</v>
      </c>
      <c r="C17" s="203" t="s">
        <v>419</v>
      </c>
      <c r="D17" s="158"/>
    </row>
    <row r="18" spans="2:4" ht="15" x14ac:dyDescent="0.25">
      <c r="B18" s="202" t="s">
        <v>420</v>
      </c>
      <c r="C18" s="203" t="s">
        <v>421</v>
      </c>
      <c r="D18" s="206" t="s">
        <v>406</v>
      </c>
    </row>
    <row r="19" spans="2:4" ht="15" x14ac:dyDescent="0.25">
      <c r="B19" s="207" t="s">
        <v>49</v>
      </c>
      <c r="C19" s="208" t="s">
        <v>50</v>
      </c>
      <c r="D19" s="158"/>
    </row>
    <row r="20" spans="2:4" ht="15" x14ac:dyDescent="0.25">
      <c r="B20" s="202" t="s">
        <v>422</v>
      </c>
      <c r="C20" s="203" t="s">
        <v>423</v>
      </c>
      <c r="D20" s="158"/>
    </row>
    <row r="21" spans="2:4" ht="15" x14ac:dyDescent="0.25">
      <c r="B21" s="202" t="s">
        <v>424</v>
      </c>
      <c r="C21" s="203" t="s">
        <v>425</v>
      </c>
      <c r="D21" s="158"/>
    </row>
    <row r="22" spans="2:4" ht="15" x14ac:dyDescent="0.25">
      <c r="B22" s="202" t="s">
        <v>426</v>
      </c>
      <c r="C22" s="203" t="s">
        <v>427</v>
      </c>
      <c r="D22" s="158"/>
    </row>
    <row r="23" spans="2:4" ht="15" x14ac:dyDescent="0.25">
      <c r="B23" s="202" t="s">
        <v>428</v>
      </c>
      <c r="C23" s="203" t="s">
        <v>429</v>
      </c>
      <c r="D23" s="158"/>
    </row>
    <row r="24" spans="2:4" ht="15" x14ac:dyDescent="0.25">
      <c r="B24" s="202" t="s">
        <v>430</v>
      </c>
      <c r="C24" s="203" t="s">
        <v>431</v>
      </c>
      <c r="D24" s="158"/>
    </row>
    <row r="25" spans="2:4" ht="15" x14ac:dyDescent="0.25">
      <c r="B25" s="202" t="s">
        <v>432</v>
      </c>
      <c r="C25" s="203" t="s">
        <v>433</v>
      </c>
      <c r="D25" s="206" t="s">
        <v>434</v>
      </c>
    </row>
    <row r="26" spans="2:4" ht="15" x14ac:dyDescent="0.25">
      <c r="B26" s="202" t="s">
        <v>435</v>
      </c>
      <c r="C26" s="203" t="s">
        <v>436</v>
      </c>
      <c r="D26" s="206" t="s">
        <v>437</v>
      </c>
    </row>
    <row r="27" spans="2:4" ht="15" x14ac:dyDescent="0.25">
      <c r="B27" s="202" t="s">
        <v>438</v>
      </c>
      <c r="C27" s="203" t="s">
        <v>439</v>
      </c>
      <c r="D27" s="158"/>
    </row>
    <row r="28" spans="2:4" ht="15" x14ac:dyDescent="0.25">
      <c r="B28" s="202" t="s">
        <v>61</v>
      </c>
      <c r="C28" s="203" t="s">
        <v>62</v>
      </c>
      <c r="D28" s="158"/>
    </row>
    <row r="29" spans="2:4" ht="24" x14ac:dyDescent="0.25">
      <c r="B29" s="202" t="s">
        <v>440</v>
      </c>
      <c r="C29" s="203" t="s">
        <v>441</v>
      </c>
      <c r="D29" s="206" t="s">
        <v>442</v>
      </c>
    </row>
    <row r="30" spans="2:4" ht="15" x14ac:dyDescent="0.25">
      <c r="B30" s="202" t="s">
        <v>443</v>
      </c>
      <c r="C30" s="203" t="s">
        <v>444</v>
      </c>
      <c r="D30" s="158"/>
    </row>
    <row r="31" spans="2:4" ht="15" x14ac:dyDescent="0.25">
      <c r="B31" s="202" t="s">
        <v>445</v>
      </c>
      <c r="C31" s="203" t="s">
        <v>446</v>
      </c>
      <c r="D31" s="158"/>
    </row>
    <row r="32" spans="2:4" ht="15" x14ac:dyDescent="0.25">
      <c r="B32" s="202" t="s">
        <v>447</v>
      </c>
      <c r="C32" s="203" t="s">
        <v>448</v>
      </c>
      <c r="D32" s="158"/>
    </row>
    <row r="33" spans="2:4" ht="15" x14ac:dyDescent="0.25">
      <c r="B33" s="202" t="s">
        <v>449</v>
      </c>
      <c r="C33" s="203" t="s">
        <v>450</v>
      </c>
      <c r="D33" s="158"/>
    </row>
    <row r="34" spans="2:4" ht="15" x14ac:dyDescent="0.25">
      <c r="B34" s="202" t="s">
        <v>451</v>
      </c>
      <c r="C34" s="203" t="s">
        <v>452</v>
      </c>
      <c r="D34" s="158"/>
    </row>
    <row r="35" spans="2:4" ht="15" x14ac:dyDescent="0.25">
      <c r="B35" s="202" t="s">
        <v>453</v>
      </c>
      <c r="C35" s="203" t="s">
        <v>454</v>
      </c>
      <c r="D35" s="158"/>
    </row>
    <row r="36" spans="2:4" ht="15" x14ac:dyDescent="0.25">
      <c r="B36" s="207" t="s">
        <v>73</v>
      </c>
      <c r="C36" s="208" t="s">
        <v>74</v>
      </c>
      <c r="D36" s="158"/>
    </row>
    <row r="37" spans="2:4" ht="15" x14ac:dyDescent="0.25">
      <c r="B37" s="202" t="s">
        <v>455</v>
      </c>
      <c r="C37" s="203" t="s">
        <v>456</v>
      </c>
      <c r="D37" s="158"/>
    </row>
    <row r="38" spans="2:4" ht="15" x14ac:dyDescent="0.25">
      <c r="B38" s="202" t="s">
        <v>457</v>
      </c>
      <c r="C38" s="203" t="s">
        <v>458</v>
      </c>
      <c r="D38" s="158"/>
    </row>
    <row r="39" spans="2:4" ht="15" x14ac:dyDescent="0.25">
      <c r="B39" s="202" t="s">
        <v>459</v>
      </c>
      <c r="C39" s="203" t="s">
        <v>460</v>
      </c>
      <c r="D39" s="158"/>
    </row>
    <row r="40" spans="2:4" ht="15" x14ac:dyDescent="0.25">
      <c r="B40" s="202" t="s">
        <v>461</v>
      </c>
      <c r="C40" s="203" t="s">
        <v>462</v>
      </c>
      <c r="D40" s="158"/>
    </row>
    <row r="41" spans="2:4" ht="15" x14ac:dyDescent="0.25">
      <c r="B41" s="202" t="s">
        <v>85</v>
      </c>
      <c r="C41" s="203" t="s">
        <v>86</v>
      </c>
      <c r="D41" s="158"/>
    </row>
    <row r="42" spans="2:4" ht="15" x14ac:dyDescent="0.25">
      <c r="B42" s="202" t="s">
        <v>463</v>
      </c>
      <c r="C42" s="203" t="s">
        <v>464</v>
      </c>
      <c r="D42" s="158"/>
    </row>
    <row r="43" spans="2:4" ht="15" x14ac:dyDescent="0.25">
      <c r="B43" s="202" t="s">
        <v>465</v>
      </c>
      <c r="C43" s="203" t="s">
        <v>466</v>
      </c>
      <c r="D43" s="158"/>
    </row>
    <row r="44" spans="2:4" ht="15" x14ac:dyDescent="0.25">
      <c r="B44" s="202" t="s">
        <v>467</v>
      </c>
      <c r="C44" s="203" t="s">
        <v>468</v>
      </c>
      <c r="D44" s="158"/>
    </row>
    <row r="45" spans="2:4" ht="15" x14ac:dyDescent="0.25">
      <c r="B45" s="202" t="s">
        <v>469</v>
      </c>
      <c r="C45" s="203" t="s">
        <v>470</v>
      </c>
      <c r="D45" s="158"/>
    </row>
    <row r="46" spans="2:4" ht="15" x14ac:dyDescent="0.25">
      <c r="B46" s="202" t="s">
        <v>471</v>
      </c>
      <c r="C46" s="203" t="s">
        <v>472</v>
      </c>
      <c r="D46" s="206" t="s">
        <v>473</v>
      </c>
    </row>
    <row r="47" spans="2:4" ht="15" x14ac:dyDescent="0.25">
      <c r="B47" s="202" t="s">
        <v>474</v>
      </c>
      <c r="C47" s="203" t="s">
        <v>475</v>
      </c>
      <c r="D47" s="158"/>
    </row>
    <row r="48" spans="2:4" ht="15" x14ac:dyDescent="0.25">
      <c r="B48" s="202" t="s">
        <v>476</v>
      </c>
      <c r="C48" s="203" t="s">
        <v>477</v>
      </c>
      <c r="D48" s="158"/>
    </row>
    <row r="49" spans="2:18" ht="20.100000000000001" customHeight="1" x14ac:dyDescent="0.25">
      <c r="B49" s="202" t="s">
        <v>478</v>
      </c>
      <c r="C49" s="203" t="s">
        <v>479</v>
      </c>
      <c r="D49" s="206" t="s">
        <v>406</v>
      </c>
    </row>
    <row r="50" spans="2:18" ht="20.100000000000001" customHeight="1" x14ac:dyDescent="0.25">
      <c r="B50" s="202" t="s">
        <v>480</v>
      </c>
      <c r="C50" s="203" t="s">
        <v>481</v>
      </c>
      <c r="D50" s="158"/>
    </row>
    <row r="51" spans="2:18" ht="20.100000000000001" customHeight="1" x14ac:dyDescent="0.25">
      <c r="B51" s="202" t="s">
        <v>482</v>
      </c>
      <c r="C51" s="203" t="s">
        <v>483</v>
      </c>
      <c r="D51" s="206" t="s">
        <v>434</v>
      </c>
    </row>
    <row r="52" spans="2:18" ht="20.100000000000001" customHeight="1" x14ac:dyDescent="0.25">
      <c r="B52" s="202" t="s">
        <v>484</v>
      </c>
      <c r="C52" s="203" t="s">
        <v>485</v>
      </c>
      <c r="D52" s="158"/>
    </row>
    <row r="53" spans="2:18" ht="20.100000000000001" customHeight="1" x14ac:dyDescent="0.25">
      <c r="B53" s="202" t="s">
        <v>486</v>
      </c>
      <c r="C53" s="203" t="s">
        <v>487</v>
      </c>
      <c r="D53" s="206" t="s">
        <v>406</v>
      </c>
    </row>
    <row r="54" spans="2:18" ht="20.100000000000001" customHeight="1" x14ac:dyDescent="0.25">
      <c r="B54" s="207" t="s">
        <v>97</v>
      </c>
      <c r="C54" s="208" t="s">
        <v>98</v>
      </c>
      <c r="D54" s="206" t="s">
        <v>488</v>
      </c>
    </row>
    <row r="55" spans="2:18" ht="20.100000000000001" customHeight="1" x14ac:dyDescent="0.25">
      <c r="B55" s="202" t="s">
        <v>489</v>
      </c>
      <c r="C55" s="203" t="s">
        <v>490</v>
      </c>
      <c r="D55" s="158"/>
    </row>
    <row r="56" spans="2:18" ht="20.100000000000001" customHeight="1" x14ac:dyDescent="0.25">
      <c r="B56" s="202" t="s">
        <v>491</v>
      </c>
      <c r="C56" s="203" t="s">
        <v>492</v>
      </c>
      <c r="D56" s="158"/>
      <c r="F56" s="160"/>
      <c r="I56" s="160"/>
      <c r="J56" s="160"/>
      <c r="Q56" s="160"/>
      <c r="R56" s="160"/>
    </row>
    <row r="57" spans="2:18" ht="20.100000000000001" customHeight="1" x14ac:dyDescent="0.25">
      <c r="B57" s="202" t="s">
        <v>493</v>
      </c>
      <c r="C57" s="203" t="s">
        <v>494</v>
      </c>
      <c r="D57" s="158"/>
    </row>
    <row r="58" spans="2:18" ht="20.100000000000001" customHeight="1" x14ac:dyDescent="0.25">
      <c r="B58" s="202" t="s">
        <v>495</v>
      </c>
      <c r="C58" s="203" t="s">
        <v>496</v>
      </c>
      <c r="D58" s="158"/>
    </row>
    <row r="59" spans="2:18" ht="20.100000000000001" customHeight="1" x14ac:dyDescent="0.25">
      <c r="B59" s="202" t="s">
        <v>497</v>
      </c>
      <c r="C59" s="203" t="s">
        <v>498</v>
      </c>
      <c r="D59" s="158"/>
    </row>
    <row r="60" spans="2:18" ht="20.100000000000001" customHeight="1" x14ac:dyDescent="0.25">
      <c r="B60" s="202" t="s">
        <v>499</v>
      </c>
      <c r="C60" s="203" t="s">
        <v>500</v>
      </c>
      <c r="D60" s="158"/>
    </row>
    <row r="61" spans="2:18" ht="20.100000000000001" customHeight="1" x14ac:dyDescent="0.25">
      <c r="B61" s="202" t="s">
        <v>501</v>
      </c>
      <c r="C61" s="203" t="s">
        <v>502</v>
      </c>
      <c r="D61" s="158"/>
    </row>
    <row r="62" spans="2:18" ht="20.100000000000001" customHeight="1" x14ac:dyDescent="0.25">
      <c r="B62" s="202" t="s">
        <v>503</v>
      </c>
      <c r="C62" s="203" t="s">
        <v>504</v>
      </c>
      <c r="D62" s="206" t="s">
        <v>505</v>
      </c>
    </row>
    <row r="63" spans="2:18" ht="20.100000000000001" customHeight="1" x14ac:dyDescent="0.25">
      <c r="B63" s="202" t="s">
        <v>506</v>
      </c>
      <c r="C63" s="203" t="s">
        <v>507</v>
      </c>
      <c r="D63" s="206" t="s">
        <v>406</v>
      </c>
    </row>
    <row r="64" spans="2:18" ht="20.100000000000001" customHeight="1" x14ac:dyDescent="0.25">
      <c r="B64" s="202" t="s">
        <v>508</v>
      </c>
      <c r="C64" s="203" t="s">
        <v>509</v>
      </c>
      <c r="D64" s="158"/>
    </row>
    <row r="65" spans="2:4" ht="20.100000000000001" customHeight="1" x14ac:dyDescent="0.25">
      <c r="B65" s="207" t="s">
        <v>510</v>
      </c>
      <c r="C65" s="208" t="s">
        <v>511</v>
      </c>
      <c r="D65" s="158"/>
    </row>
    <row r="66" spans="2:4" ht="20.100000000000001" customHeight="1" x14ac:dyDescent="0.25">
      <c r="B66" s="202" t="s">
        <v>512</v>
      </c>
      <c r="C66" s="203" t="s">
        <v>513</v>
      </c>
      <c r="D66" s="158"/>
    </row>
    <row r="67" spans="2:4" ht="20.100000000000001" customHeight="1" x14ac:dyDescent="0.25">
      <c r="B67" s="202" t="s">
        <v>514</v>
      </c>
      <c r="C67" s="203" t="s">
        <v>515</v>
      </c>
      <c r="D67" s="158"/>
    </row>
    <row r="68" spans="2:4" ht="20.100000000000001" customHeight="1" x14ac:dyDescent="0.25">
      <c r="B68" s="207" t="s">
        <v>109</v>
      </c>
      <c r="C68" s="208" t="s">
        <v>110</v>
      </c>
      <c r="D68" s="206" t="s">
        <v>516</v>
      </c>
    </row>
    <row r="69" spans="2:4" ht="24" x14ac:dyDescent="0.25">
      <c r="B69" s="207" t="s">
        <v>121</v>
      </c>
      <c r="C69" s="208" t="s">
        <v>122</v>
      </c>
      <c r="D69" s="206" t="s">
        <v>517</v>
      </c>
    </row>
    <row r="70" spans="2:4" ht="15" x14ac:dyDescent="0.25">
      <c r="B70" s="202" t="s">
        <v>518</v>
      </c>
      <c r="C70" s="203" t="s">
        <v>519</v>
      </c>
      <c r="D70" s="206" t="s">
        <v>520</v>
      </c>
    </row>
    <row r="71" spans="2:4" ht="20.100000000000001" customHeight="1" x14ac:dyDescent="0.25">
      <c r="B71" s="202" t="s">
        <v>521</v>
      </c>
      <c r="C71" s="203" t="s">
        <v>522</v>
      </c>
      <c r="D71" s="158"/>
    </row>
    <row r="72" spans="2:4" ht="20.100000000000001" customHeight="1" x14ac:dyDescent="0.25">
      <c r="B72" s="202" t="s">
        <v>523</v>
      </c>
      <c r="C72" s="203" t="s">
        <v>524</v>
      </c>
      <c r="D72" s="158"/>
    </row>
    <row r="73" spans="2:4" ht="20.100000000000001" customHeight="1" x14ac:dyDescent="0.25">
      <c r="B73" s="202" t="s">
        <v>525</v>
      </c>
      <c r="C73" s="203" t="s">
        <v>526</v>
      </c>
      <c r="D73" s="206" t="s">
        <v>406</v>
      </c>
    </row>
    <row r="74" spans="2:4" ht="20.100000000000001" customHeight="1" x14ac:dyDescent="0.25">
      <c r="B74" s="207" t="s">
        <v>527</v>
      </c>
      <c r="C74" s="208" t="s">
        <v>134</v>
      </c>
      <c r="D74" s="206" t="s">
        <v>528</v>
      </c>
    </row>
    <row r="75" spans="2:4" ht="20.100000000000001" customHeight="1" x14ac:dyDescent="0.25">
      <c r="B75" s="202" t="s">
        <v>529</v>
      </c>
      <c r="C75" s="203" t="s">
        <v>530</v>
      </c>
      <c r="D75" s="158"/>
    </row>
    <row r="76" spans="2:4" ht="20.100000000000001" customHeight="1" x14ac:dyDescent="0.25">
      <c r="B76" s="202" t="s">
        <v>531</v>
      </c>
      <c r="C76" s="203" t="s">
        <v>532</v>
      </c>
      <c r="D76" s="158"/>
    </row>
    <row r="77" spans="2:4" ht="20.100000000000001" customHeight="1" x14ac:dyDescent="0.25">
      <c r="B77" s="207" t="s">
        <v>145</v>
      </c>
      <c r="C77" s="208" t="s">
        <v>146</v>
      </c>
      <c r="D77" s="158"/>
    </row>
    <row r="78" spans="2:4" ht="20.100000000000001" customHeight="1" x14ac:dyDescent="0.25">
      <c r="B78" s="207" t="s">
        <v>533</v>
      </c>
      <c r="C78" s="208" t="s">
        <v>534</v>
      </c>
      <c r="D78" s="158"/>
    </row>
    <row r="79" spans="2:4" ht="20.100000000000001" customHeight="1" x14ac:dyDescent="0.25">
      <c r="B79" s="202" t="s">
        <v>535</v>
      </c>
      <c r="C79" s="203" t="s">
        <v>536</v>
      </c>
      <c r="D79" s="158"/>
    </row>
    <row r="80" spans="2:4" ht="20.100000000000001" customHeight="1" x14ac:dyDescent="0.25">
      <c r="B80" s="202" t="s">
        <v>537</v>
      </c>
      <c r="C80" s="203" t="s">
        <v>538</v>
      </c>
      <c r="D80" s="158"/>
    </row>
    <row r="81" spans="2:9" ht="15" x14ac:dyDescent="0.25">
      <c r="B81" s="202" t="s">
        <v>539</v>
      </c>
      <c r="C81" s="203" t="s">
        <v>540</v>
      </c>
      <c r="D81" s="206" t="s">
        <v>541</v>
      </c>
    </row>
    <row r="82" spans="2:9" ht="15" x14ac:dyDescent="0.25">
      <c r="B82" s="202" t="s">
        <v>542</v>
      </c>
      <c r="C82" s="203" t="s">
        <v>543</v>
      </c>
      <c r="D82" s="158"/>
    </row>
    <row r="83" spans="2:9" ht="15" x14ac:dyDescent="0.25">
      <c r="B83" s="202" t="s">
        <v>544</v>
      </c>
      <c r="C83" s="203" t="s">
        <v>545</v>
      </c>
      <c r="D83" s="158"/>
    </row>
    <row r="84" spans="2:9" ht="15" x14ac:dyDescent="0.25">
      <c r="B84" s="202" t="s">
        <v>546</v>
      </c>
      <c r="C84" s="203" t="s">
        <v>547</v>
      </c>
      <c r="D84" s="158"/>
    </row>
    <row r="85" spans="2:9" ht="15" x14ac:dyDescent="0.25">
      <c r="B85" s="202" t="s">
        <v>548</v>
      </c>
      <c r="C85" s="203" t="s">
        <v>549</v>
      </c>
      <c r="D85" s="158"/>
    </row>
    <row r="86" spans="2:9" ht="15" x14ac:dyDescent="0.25">
      <c r="B86" s="202" t="s">
        <v>550</v>
      </c>
      <c r="C86" s="203" t="s">
        <v>551</v>
      </c>
      <c r="D86" s="158"/>
    </row>
    <row r="87" spans="2:9" ht="15" x14ac:dyDescent="0.25">
      <c r="B87" s="202" t="s">
        <v>157</v>
      </c>
      <c r="C87" s="203" t="s">
        <v>158</v>
      </c>
      <c r="D87" s="158"/>
    </row>
    <row r="88" spans="2:9" ht="15" x14ac:dyDescent="0.25">
      <c r="B88" s="202" t="s">
        <v>552</v>
      </c>
      <c r="C88" s="203" t="s">
        <v>553</v>
      </c>
      <c r="D88" s="158"/>
    </row>
    <row r="89" spans="2:9" ht="15" x14ac:dyDescent="0.25">
      <c r="B89" s="207" t="s">
        <v>554</v>
      </c>
      <c r="C89" s="208" t="s">
        <v>555</v>
      </c>
      <c r="D89" s="158"/>
    </row>
    <row r="90" spans="2:9" ht="15" x14ac:dyDescent="0.25">
      <c r="B90" s="202" t="s">
        <v>169</v>
      </c>
      <c r="C90" s="203" t="s">
        <v>170</v>
      </c>
      <c r="D90" s="158"/>
    </row>
    <row r="91" spans="2:9" ht="15" x14ac:dyDescent="0.25">
      <c r="B91" s="202" t="s">
        <v>556</v>
      </c>
      <c r="C91" s="203" t="s">
        <v>557</v>
      </c>
      <c r="D91" s="158"/>
    </row>
    <row r="92" spans="2:9" ht="36" x14ac:dyDescent="0.25">
      <c r="B92" s="202" t="s">
        <v>558</v>
      </c>
      <c r="C92" s="203" t="s">
        <v>559</v>
      </c>
      <c r="D92" s="206" t="s">
        <v>560</v>
      </c>
      <c r="F92" s="161"/>
      <c r="G92" s="161"/>
      <c r="H92" s="28"/>
      <c r="I92" s="28"/>
    </row>
    <row r="93" spans="2:9" ht="15" x14ac:dyDescent="0.25">
      <c r="B93" s="202" t="s">
        <v>561</v>
      </c>
      <c r="C93" s="203" t="s">
        <v>562</v>
      </c>
      <c r="D93" s="158"/>
    </row>
    <row r="94" spans="2:9" ht="15" x14ac:dyDescent="0.25">
      <c r="B94" s="202" t="s">
        <v>563</v>
      </c>
      <c r="C94" s="203" t="s">
        <v>564</v>
      </c>
      <c r="D94" s="158"/>
    </row>
    <row r="95" spans="2:9" ht="15" x14ac:dyDescent="0.25">
      <c r="B95" s="207" t="s">
        <v>181</v>
      </c>
      <c r="C95" s="208" t="s">
        <v>182</v>
      </c>
      <c r="D95" s="158"/>
    </row>
    <row r="96" spans="2:9" ht="15" x14ac:dyDescent="0.25">
      <c r="B96" s="202" t="s">
        <v>565</v>
      </c>
      <c r="C96" s="203" t="s">
        <v>566</v>
      </c>
      <c r="D96" s="206" t="s">
        <v>541</v>
      </c>
    </row>
    <row r="97" spans="2:4" ht="15" x14ac:dyDescent="0.25">
      <c r="B97" s="202" t="s">
        <v>567</v>
      </c>
      <c r="C97" s="203" t="s">
        <v>568</v>
      </c>
      <c r="D97" s="158"/>
    </row>
    <row r="98" spans="2:4" ht="15" x14ac:dyDescent="0.25">
      <c r="B98" s="207" t="s">
        <v>193</v>
      </c>
      <c r="C98" s="208" t="s">
        <v>194</v>
      </c>
      <c r="D98" s="158"/>
    </row>
    <row r="99" spans="2:4" ht="15" x14ac:dyDescent="0.25">
      <c r="B99" s="202" t="s">
        <v>569</v>
      </c>
      <c r="C99" s="203" t="s">
        <v>570</v>
      </c>
      <c r="D99" s="158"/>
    </row>
    <row r="100" spans="2:4" ht="15" x14ac:dyDescent="0.25">
      <c r="B100" s="207" t="s">
        <v>205</v>
      </c>
      <c r="C100" s="208" t="s">
        <v>206</v>
      </c>
      <c r="D100" s="158"/>
    </row>
    <row r="101" spans="2:4" ht="15" x14ac:dyDescent="0.25">
      <c r="B101" s="202" t="s">
        <v>571</v>
      </c>
      <c r="C101" s="203" t="s">
        <v>572</v>
      </c>
      <c r="D101" s="206" t="s">
        <v>541</v>
      </c>
    </row>
    <row r="102" spans="2:4" ht="15" x14ac:dyDescent="0.25">
      <c r="B102" s="202" t="s">
        <v>573</v>
      </c>
      <c r="C102" s="203" t="s">
        <v>574</v>
      </c>
      <c r="D102" s="158"/>
    </row>
    <row r="103" spans="2:4" ht="15" x14ac:dyDescent="0.25">
      <c r="B103" s="202" t="s">
        <v>575</v>
      </c>
      <c r="C103" s="203" t="s">
        <v>576</v>
      </c>
      <c r="D103" s="206" t="s">
        <v>406</v>
      </c>
    </row>
    <row r="104" spans="2:4" ht="15" x14ac:dyDescent="0.25">
      <c r="B104" s="202" t="s">
        <v>577</v>
      </c>
      <c r="C104" s="203" t="s">
        <v>578</v>
      </c>
      <c r="D104" s="158"/>
    </row>
    <row r="105" spans="2:4" ht="15" x14ac:dyDescent="0.25">
      <c r="B105" s="202" t="s">
        <v>579</v>
      </c>
      <c r="C105" s="203" t="s">
        <v>580</v>
      </c>
      <c r="D105" s="209" t="s">
        <v>581</v>
      </c>
    </row>
    <row r="106" spans="2:4" ht="15" x14ac:dyDescent="0.25">
      <c r="B106" s="202" t="s">
        <v>582</v>
      </c>
      <c r="C106" s="203" t="s">
        <v>583</v>
      </c>
      <c r="D106" s="158"/>
    </row>
    <row r="107" spans="2:4" ht="15" x14ac:dyDescent="0.25">
      <c r="B107" s="202" t="s">
        <v>584</v>
      </c>
      <c r="C107" s="203" t="s">
        <v>585</v>
      </c>
      <c r="D107" s="206" t="s">
        <v>406</v>
      </c>
    </row>
    <row r="108" spans="2:4" ht="15" x14ac:dyDescent="0.25">
      <c r="B108" s="202" t="s">
        <v>586</v>
      </c>
      <c r="C108" s="203" t="s">
        <v>587</v>
      </c>
      <c r="D108" s="158"/>
    </row>
    <row r="109" spans="2:4" ht="15" x14ac:dyDescent="0.25">
      <c r="B109" s="202" t="s">
        <v>588</v>
      </c>
      <c r="C109" s="203" t="s">
        <v>589</v>
      </c>
      <c r="D109" s="206" t="s">
        <v>406</v>
      </c>
    </row>
    <row r="110" spans="2:4" ht="15" x14ac:dyDescent="0.25">
      <c r="B110" s="202" t="s">
        <v>590</v>
      </c>
      <c r="C110" s="203" t="s">
        <v>591</v>
      </c>
      <c r="D110" s="158"/>
    </row>
    <row r="111" spans="2:4" ht="15" x14ac:dyDescent="0.25">
      <c r="B111" s="202" t="s">
        <v>592</v>
      </c>
      <c r="C111" s="203" t="s">
        <v>593</v>
      </c>
      <c r="D111" s="158"/>
    </row>
    <row r="112" spans="2:4" ht="15" x14ac:dyDescent="0.25">
      <c r="B112" s="202" t="s">
        <v>594</v>
      </c>
      <c r="C112" s="203" t="s">
        <v>595</v>
      </c>
      <c r="D112" s="158"/>
    </row>
    <row r="113" spans="2:4" ht="15" x14ac:dyDescent="0.25">
      <c r="B113" s="202" t="s">
        <v>596</v>
      </c>
      <c r="C113" s="203" t="s">
        <v>597</v>
      </c>
      <c r="D113" s="158"/>
    </row>
    <row r="114" spans="2:4" ht="15" x14ac:dyDescent="0.25">
      <c r="B114" s="207" t="s">
        <v>598</v>
      </c>
      <c r="C114" s="208" t="s">
        <v>599</v>
      </c>
      <c r="D114" s="158"/>
    </row>
    <row r="115" spans="2:4" ht="15" x14ac:dyDescent="0.25">
      <c r="B115" s="202" t="s">
        <v>600</v>
      </c>
      <c r="C115" s="203" t="s">
        <v>601</v>
      </c>
      <c r="D115" s="206" t="s">
        <v>406</v>
      </c>
    </row>
    <row r="116" spans="2:4" ht="15" x14ac:dyDescent="0.25">
      <c r="B116" s="207" t="s">
        <v>217</v>
      </c>
      <c r="C116" s="208" t="s">
        <v>218</v>
      </c>
      <c r="D116" s="158"/>
    </row>
    <row r="117" spans="2:4" ht="15" x14ac:dyDescent="0.25">
      <c r="B117" s="202" t="s">
        <v>602</v>
      </c>
      <c r="C117" s="203" t="s">
        <v>603</v>
      </c>
      <c r="D117" s="158"/>
    </row>
    <row r="118" spans="2:4" ht="15" x14ac:dyDescent="0.25">
      <c r="B118" s="202" t="s">
        <v>604</v>
      </c>
      <c r="C118" s="203" t="s">
        <v>605</v>
      </c>
      <c r="D118" s="206" t="s">
        <v>606</v>
      </c>
    </row>
    <row r="119" spans="2:4" ht="15" x14ac:dyDescent="0.25">
      <c r="B119" s="202" t="s">
        <v>607</v>
      </c>
      <c r="C119" s="203" t="s">
        <v>608</v>
      </c>
      <c r="D119" s="158"/>
    </row>
    <row r="120" spans="2:4" ht="15" x14ac:dyDescent="0.25">
      <c r="B120" s="202" t="s">
        <v>609</v>
      </c>
      <c r="C120" s="203" t="s">
        <v>610</v>
      </c>
      <c r="D120" s="158"/>
    </row>
    <row r="121" spans="2:4" ht="15" x14ac:dyDescent="0.25">
      <c r="B121" s="202" t="s">
        <v>611</v>
      </c>
      <c r="C121" s="203" t="s">
        <v>612</v>
      </c>
      <c r="D121" s="206" t="s">
        <v>613</v>
      </c>
    </row>
    <row r="122" spans="2:4" ht="15" x14ac:dyDescent="0.25">
      <c r="B122" s="202" t="s">
        <v>614</v>
      </c>
      <c r="C122" s="203" t="s">
        <v>615</v>
      </c>
      <c r="D122" s="158"/>
    </row>
    <row r="123" spans="2:4" ht="15" x14ac:dyDescent="0.25">
      <c r="B123" s="202" t="s">
        <v>616</v>
      </c>
      <c r="C123" s="203" t="s">
        <v>617</v>
      </c>
      <c r="D123" s="158"/>
    </row>
    <row r="124" spans="2:4" ht="15" x14ac:dyDescent="0.25">
      <c r="B124" s="202" t="s">
        <v>618</v>
      </c>
      <c r="C124" s="203" t="s">
        <v>619</v>
      </c>
      <c r="D124" s="158"/>
    </row>
    <row r="125" spans="2:4" ht="15" x14ac:dyDescent="0.25">
      <c r="B125" s="202" t="s">
        <v>620</v>
      </c>
      <c r="C125" s="203" t="s">
        <v>621</v>
      </c>
      <c r="D125" s="158"/>
    </row>
    <row r="126" spans="2:4" ht="15" x14ac:dyDescent="0.25">
      <c r="B126" s="202" t="s">
        <v>622</v>
      </c>
      <c r="C126" s="203" t="s">
        <v>623</v>
      </c>
      <c r="D126" s="158"/>
    </row>
    <row r="127" spans="2:4" ht="15" x14ac:dyDescent="0.25">
      <c r="B127" s="202" t="s">
        <v>624</v>
      </c>
      <c r="C127" s="203" t="s">
        <v>625</v>
      </c>
      <c r="D127" s="158"/>
    </row>
    <row r="128" spans="2:4" ht="15" x14ac:dyDescent="0.25">
      <c r="B128" s="202" t="s">
        <v>229</v>
      </c>
      <c r="C128" s="203" t="s">
        <v>230</v>
      </c>
      <c r="D128" s="158"/>
    </row>
    <row r="129" spans="2:4" ht="15" x14ac:dyDescent="0.25">
      <c r="B129" s="202" t="s">
        <v>626</v>
      </c>
      <c r="C129" s="203" t="s">
        <v>627</v>
      </c>
      <c r="D129" s="158"/>
    </row>
    <row r="130" spans="2:4" ht="15" x14ac:dyDescent="0.25">
      <c r="B130" s="202" t="s">
        <v>628</v>
      </c>
      <c r="C130" s="203" t="s">
        <v>629</v>
      </c>
      <c r="D130" s="206" t="s">
        <v>406</v>
      </c>
    </row>
    <row r="131" spans="2:4" ht="15" x14ac:dyDescent="0.25">
      <c r="B131" s="202" t="s">
        <v>630</v>
      </c>
      <c r="C131" s="203" t="s">
        <v>631</v>
      </c>
      <c r="D131" s="158"/>
    </row>
    <row r="132" spans="2:4" ht="15" x14ac:dyDescent="0.25">
      <c r="B132" s="202" t="s">
        <v>632</v>
      </c>
      <c r="C132" s="203" t="s">
        <v>633</v>
      </c>
      <c r="D132" s="206" t="s">
        <v>634</v>
      </c>
    </row>
    <row r="133" spans="2:4" ht="15" x14ac:dyDescent="0.25">
      <c r="B133" s="202" t="s">
        <v>635</v>
      </c>
      <c r="C133" s="203" t="s">
        <v>636</v>
      </c>
      <c r="D133" s="158"/>
    </row>
    <row r="134" spans="2:4" ht="15" x14ac:dyDescent="0.25">
      <c r="B134" s="202" t="s">
        <v>637</v>
      </c>
      <c r="C134" s="203" t="s">
        <v>638</v>
      </c>
      <c r="D134" s="158"/>
    </row>
    <row r="135" spans="2:4" ht="15" x14ac:dyDescent="0.25">
      <c r="B135" s="202" t="s">
        <v>639</v>
      </c>
      <c r="C135" s="203" t="s">
        <v>640</v>
      </c>
      <c r="D135" s="158"/>
    </row>
    <row r="136" spans="2:4" ht="15" x14ac:dyDescent="0.25">
      <c r="B136" s="202" t="s">
        <v>641</v>
      </c>
      <c r="C136" s="203" t="s">
        <v>642</v>
      </c>
      <c r="D136" s="158"/>
    </row>
    <row r="137" spans="2:4" ht="15" x14ac:dyDescent="0.25">
      <c r="B137" s="202" t="s">
        <v>643</v>
      </c>
      <c r="C137" s="203" t="s">
        <v>644</v>
      </c>
      <c r="D137" s="158"/>
    </row>
    <row r="138" spans="2:4" ht="15" x14ac:dyDescent="0.25">
      <c r="B138" s="202" t="s">
        <v>645</v>
      </c>
      <c r="C138" s="203" t="s">
        <v>646</v>
      </c>
      <c r="D138" s="158"/>
    </row>
    <row r="139" spans="2:4" ht="15" x14ac:dyDescent="0.25">
      <c r="B139" s="207" t="s">
        <v>241</v>
      </c>
      <c r="C139" s="208" t="s">
        <v>242</v>
      </c>
      <c r="D139" s="158"/>
    </row>
    <row r="140" spans="2:4" ht="15" x14ac:dyDescent="0.25">
      <c r="B140" s="202" t="s">
        <v>647</v>
      </c>
      <c r="C140" s="203" t="s">
        <v>648</v>
      </c>
      <c r="D140" s="158"/>
    </row>
    <row r="141" spans="2:4" ht="15" x14ac:dyDescent="0.25">
      <c r="B141" s="207" t="s">
        <v>649</v>
      </c>
      <c r="C141" s="208" t="s">
        <v>650</v>
      </c>
      <c r="D141" s="206" t="s">
        <v>651</v>
      </c>
    </row>
    <row r="142" spans="2:4" ht="15" x14ac:dyDescent="0.25">
      <c r="B142" s="202" t="s">
        <v>652</v>
      </c>
      <c r="C142" s="203" t="s">
        <v>653</v>
      </c>
      <c r="D142" s="158"/>
    </row>
    <row r="143" spans="2:4" ht="15" x14ac:dyDescent="0.25">
      <c r="B143" s="202" t="s">
        <v>654</v>
      </c>
      <c r="C143" s="203" t="s">
        <v>655</v>
      </c>
      <c r="D143" s="158"/>
    </row>
    <row r="144" spans="2:4" ht="15" x14ac:dyDescent="0.25">
      <c r="B144" s="202" t="s">
        <v>656</v>
      </c>
      <c r="C144" s="203" t="s">
        <v>657</v>
      </c>
      <c r="D144" s="158"/>
    </row>
    <row r="145" spans="2:4" ht="15" x14ac:dyDescent="0.25">
      <c r="B145" s="202" t="s">
        <v>658</v>
      </c>
      <c r="C145" s="203" t="s">
        <v>659</v>
      </c>
      <c r="D145" s="158"/>
    </row>
    <row r="146" spans="2:4" ht="15" x14ac:dyDescent="0.25">
      <c r="B146" s="207" t="s">
        <v>253</v>
      </c>
      <c r="C146" s="208" t="s">
        <v>254</v>
      </c>
      <c r="D146" s="206" t="s">
        <v>660</v>
      </c>
    </row>
    <row r="147" spans="2:4" ht="15" x14ac:dyDescent="0.25">
      <c r="B147" s="202" t="s">
        <v>661</v>
      </c>
      <c r="C147" s="203" t="s">
        <v>662</v>
      </c>
      <c r="D147" s="158"/>
    </row>
    <row r="148" spans="2:4" ht="15" x14ac:dyDescent="0.25">
      <c r="B148" s="202" t="s">
        <v>663</v>
      </c>
      <c r="C148" s="203" t="s">
        <v>664</v>
      </c>
      <c r="D148" s="158"/>
    </row>
    <row r="149" spans="2:4" ht="15" x14ac:dyDescent="0.25">
      <c r="B149" s="202" t="s">
        <v>665</v>
      </c>
      <c r="C149" s="203" t="s">
        <v>666</v>
      </c>
      <c r="D149" s="158"/>
    </row>
    <row r="150" spans="2:4" ht="15" x14ac:dyDescent="0.25">
      <c r="B150" s="202" t="s">
        <v>667</v>
      </c>
      <c r="C150" s="203" t="s">
        <v>668</v>
      </c>
      <c r="D150" s="158"/>
    </row>
    <row r="151" spans="2:4" ht="15" x14ac:dyDescent="0.25">
      <c r="B151" s="202" t="s">
        <v>265</v>
      </c>
      <c r="C151" s="203" t="s">
        <v>266</v>
      </c>
      <c r="D151" s="206" t="s">
        <v>669</v>
      </c>
    </row>
    <row r="152" spans="2:4" ht="15" x14ac:dyDescent="0.25">
      <c r="B152" s="202" t="s">
        <v>670</v>
      </c>
      <c r="C152" s="203" t="s">
        <v>671</v>
      </c>
      <c r="D152" s="158"/>
    </row>
    <row r="153" spans="2:4" ht="15" x14ac:dyDescent="0.25">
      <c r="B153" s="202" t="s">
        <v>672</v>
      </c>
      <c r="C153" s="203" t="s">
        <v>673</v>
      </c>
      <c r="D153" s="158"/>
    </row>
    <row r="154" spans="2:4" ht="15" x14ac:dyDescent="0.25">
      <c r="B154" s="202" t="s">
        <v>674</v>
      </c>
      <c r="C154" s="203" t="s">
        <v>675</v>
      </c>
      <c r="D154" s="158"/>
    </row>
    <row r="155" spans="2:4" ht="15" x14ac:dyDescent="0.25">
      <c r="B155" s="202" t="s">
        <v>676</v>
      </c>
      <c r="C155" s="203" t="s">
        <v>677</v>
      </c>
      <c r="D155" s="158"/>
    </row>
    <row r="156" spans="2:4" ht="15" x14ac:dyDescent="0.25">
      <c r="B156" s="202" t="s">
        <v>678</v>
      </c>
      <c r="C156" s="203" t="s">
        <v>679</v>
      </c>
      <c r="D156" s="158"/>
    </row>
    <row r="157" spans="2:4" ht="15" x14ac:dyDescent="0.25">
      <c r="B157" s="207" t="s">
        <v>277</v>
      </c>
      <c r="C157" s="208" t="s">
        <v>278</v>
      </c>
      <c r="D157" s="206" t="s">
        <v>680</v>
      </c>
    </row>
    <row r="158" spans="2:4" ht="15" x14ac:dyDescent="0.25">
      <c r="B158" s="202" t="s">
        <v>681</v>
      </c>
      <c r="C158" s="203" t="s">
        <v>682</v>
      </c>
      <c r="D158" s="158"/>
    </row>
    <row r="159" spans="2:4" ht="15" x14ac:dyDescent="0.25">
      <c r="B159" s="202" t="s">
        <v>683</v>
      </c>
      <c r="C159" s="203" t="s">
        <v>684</v>
      </c>
      <c r="D159" s="158"/>
    </row>
    <row r="160" spans="2:4" ht="15" x14ac:dyDescent="0.25">
      <c r="B160" s="202" t="s">
        <v>685</v>
      </c>
      <c r="C160" s="203" t="s">
        <v>686</v>
      </c>
      <c r="D160" s="206" t="s">
        <v>406</v>
      </c>
    </row>
    <row r="161" spans="2:9" ht="15" x14ac:dyDescent="0.25">
      <c r="B161" s="202" t="s">
        <v>687</v>
      </c>
      <c r="C161" s="203" t="s">
        <v>688</v>
      </c>
      <c r="D161" s="158"/>
    </row>
    <row r="162" spans="2:9" ht="15" x14ac:dyDescent="0.25">
      <c r="B162" s="202" t="s">
        <v>689</v>
      </c>
      <c r="C162" s="208" t="s">
        <v>690</v>
      </c>
      <c r="D162" s="206" t="s">
        <v>691</v>
      </c>
      <c r="F162" s="161"/>
      <c r="G162" s="161"/>
      <c r="H162" s="28"/>
      <c r="I162" s="28"/>
    </row>
    <row r="163" spans="2:9" ht="15" x14ac:dyDescent="0.25">
      <c r="B163" s="207" t="s">
        <v>692</v>
      </c>
      <c r="C163" s="208" t="s">
        <v>693</v>
      </c>
      <c r="D163" s="158"/>
    </row>
    <row r="164" spans="2:9" ht="15" x14ac:dyDescent="0.25">
      <c r="B164" s="202" t="s">
        <v>694</v>
      </c>
      <c r="C164" s="203" t="s">
        <v>695</v>
      </c>
      <c r="D164" s="158"/>
    </row>
    <row r="165" spans="2:9" ht="15" x14ac:dyDescent="0.25">
      <c r="B165" s="202" t="s">
        <v>696</v>
      </c>
      <c r="C165" s="203" t="s">
        <v>697</v>
      </c>
      <c r="D165" s="158"/>
    </row>
    <row r="166" spans="2:9" ht="15" x14ac:dyDescent="0.25">
      <c r="B166" s="202" t="s">
        <v>698</v>
      </c>
      <c r="C166" s="203" t="s">
        <v>699</v>
      </c>
      <c r="D166" s="158"/>
    </row>
    <row r="167" spans="2:9" ht="15" x14ac:dyDescent="0.25">
      <c r="B167" s="202" t="s">
        <v>700</v>
      </c>
      <c r="C167" s="208" t="s">
        <v>701</v>
      </c>
      <c r="D167" s="206" t="s">
        <v>634</v>
      </c>
    </row>
    <row r="168" spans="2:9" ht="15" x14ac:dyDescent="0.25">
      <c r="B168" s="202" t="s">
        <v>702</v>
      </c>
      <c r="C168" s="203" t="s">
        <v>703</v>
      </c>
      <c r="D168" s="158"/>
    </row>
    <row r="169" spans="2:9" ht="15" x14ac:dyDescent="0.25">
      <c r="B169" s="202" t="s">
        <v>704</v>
      </c>
      <c r="C169" s="203" t="s">
        <v>705</v>
      </c>
      <c r="D169" s="158"/>
    </row>
    <row r="170" spans="2:9" ht="15" x14ac:dyDescent="0.25">
      <c r="B170" s="202" t="s">
        <v>289</v>
      </c>
      <c r="C170" s="203" t="s">
        <v>290</v>
      </c>
      <c r="D170" s="158"/>
    </row>
    <row r="171" spans="2:9" ht="15" x14ac:dyDescent="0.25">
      <c r="B171" s="202" t="s">
        <v>706</v>
      </c>
      <c r="C171" s="203" t="s">
        <v>707</v>
      </c>
      <c r="D171" s="206" t="s">
        <v>434</v>
      </c>
    </row>
    <row r="172" spans="2:9" ht="15" x14ac:dyDescent="0.25">
      <c r="B172" s="202" t="s">
        <v>708</v>
      </c>
      <c r="C172" s="203" t="s">
        <v>709</v>
      </c>
      <c r="D172" s="206" t="s">
        <v>406</v>
      </c>
    </row>
    <row r="173" spans="2:9" ht="15" x14ac:dyDescent="0.25">
      <c r="B173" s="202" t="s">
        <v>710</v>
      </c>
      <c r="C173" s="203" t="s">
        <v>711</v>
      </c>
      <c r="D173" s="206" t="s">
        <v>406</v>
      </c>
    </row>
    <row r="174" spans="2:9" ht="15" x14ac:dyDescent="0.25">
      <c r="B174" s="202" t="s">
        <v>712</v>
      </c>
      <c r="C174" s="203" t="s">
        <v>713</v>
      </c>
      <c r="D174" s="158"/>
    </row>
    <row r="175" spans="2:9" ht="15" x14ac:dyDescent="0.25">
      <c r="B175" s="202" t="s">
        <v>714</v>
      </c>
      <c r="C175" s="203" t="s">
        <v>715</v>
      </c>
      <c r="D175" s="158"/>
    </row>
    <row r="176" spans="2:9" ht="15" x14ac:dyDescent="0.25">
      <c r="B176" s="202" t="s">
        <v>716</v>
      </c>
      <c r="C176" s="203" t="s">
        <v>717</v>
      </c>
      <c r="D176" s="158"/>
    </row>
    <row r="177" spans="2:9" ht="15" x14ac:dyDescent="0.25">
      <c r="B177" s="202" t="s">
        <v>718</v>
      </c>
      <c r="C177" s="203" t="s">
        <v>719</v>
      </c>
      <c r="D177" s="158"/>
    </row>
    <row r="178" spans="2:9" ht="15" x14ac:dyDescent="0.25">
      <c r="B178" s="202" t="s">
        <v>720</v>
      </c>
      <c r="C178" s="203" t="s">
        <v>721</v>
      </c>
      <c r="D178" s="206" t="s">
        <v>722</v>
      </c>
    </row>
    <row r="179" spans="2:9" ht="15" x14ac:dyDescent="0.25">
      <c r="B179" s="207" t="s">
        <v>301</v>
      </c>
      <c r="C179" s="208" t="s">
        <v>302</v>
      </c>
      <c r="D179" s="206" t="s">
        <v>723</v>
      </c>
    </row>
    <row r="180" spans="2:9" ht="15" x14ac:dyDescent="0.25">
      <c r="B180" s="202" t="s">
        <v>724</v>
      </c>
      <c r="C180" s="203" t="s">
        <v>725</v>
      </c>
      <c r="D180" s="158"/>
    </row>
    <row r="181" spans="2:9" ht="15" x14ac:dyDescent="0.25">
      <c r="B181" s="202" t="s">
        <v>726</v>
      </c>
      <c r="C181" s="203" t="s">
        <v>727</v>
      </c>
      <c r="D181" s="206" t="s">
        <v>728</v>
      </c>
    </row>
    <row r="182" spans="2:9" ht="15" x14ac:dyDescent="0.25">
      <c r="B182" s="202" t="s">
        <v>729</v>
      </c>
      <c r="C182" s="203" t="s">
        <v>730</v>
      </c>
      <c r="D182" s="158"/>
    </row>
    <row r="183" spans="2:9" ht="15" x14ac:dyDescent="0.25">
      <c r="B183" s="202" t="s">
        <v>731</v>
      </c>
      <c r="C183" s="203" t="s">
        <v>732</v>
      </c>
      <c r="D183" s="158"/>
    </row>
    <row r="184" spans="2:9" ht="15" x14ac:dyDescent="0.25">
      <c r="B184" s="202" t="s">
        <v>733</v>
      </c>
      <c r="C184" s="203" t="s">
        <v>734</v>
      </c>
      <c r="D184" s="158"/>
    </row>
    <row r="185" spans="2:9" ht="15" x14ac:dyDescent="0.25">
      <c r="B185" s="202" t="s">
        <v>735</v>
      </c>
      <c r="C185" s="203" t="s">
        <v>736</v>
      </c>
      <c r="D185" s="158"/>
    </row>
    <row r="186" spans="2:9" ht="15" x14ac:dyDescent="0.25">
      <c r="B186" s="202" t="s">
        <v>737</v>
      </c>
      <c r="C186" s="203" t="s">
        <v>738</v>
      </c>
      <c r="D186" s="158"/>
    </row>
    <row r="187" spans="2:9" ht="15" x14ac:dyDescent="0.25">
      <c r="B187" s="207" t="s">
        <v>313</v>
      </c>
      <c r="C187" s="208" t="s">
        <v>314</v>
      </c>
      <c r="D187" s="158"/>
    </row>
    <row r="188" spans="2:9" ht="15" x14ac:dyDescent="0.25">
      <c r="B188" s="207" t="s">
        <v>739</v>
      </c>
      <c r="C188" s="208" t="s">
        <v>326</v>
      </c>
      <c r="D188" s="206" t="s">
        <v>740</v>
      </c>
      <c r="F188" s="161"/>
      <c r="G188" s="161"/>
      <c r="H188" s="28"/>
      <c r="I188" s="28"/>
    </row>
    <row r="189" spans="2:9" ht="15" x14ac:dyDescent="0.25">
      <c r="B189" s="202" t="s">
        <v>741</v>
      </c>
      <c r="C189" s="203" t="s">
        <v>742</v>
      </c>
      <c r="D189" s="158"/>
      <c r="F189" s="161"/>
      <c r="G189" s="161"/>
      <c r="H189" s="28"/>
      <c r="I189" s="28"/>
    </row>
    <row r="190" spans="2:9" ht="15" x14ac:dyDescent="0.25">
      <c r="B190" s="202" t="s">
        <v>337</v>
      </c>
      <c r="C190" s="203" t="s">
        <v>338</v>
      </c>
      <c r="D190" s="158"/>
      <c r="F190" s="161"/>
      <c r="G190" s="161"/>
      <c r="H190" s="28"/>
      <c r="I190" s="28"/>
    </row>
    <row r="191" spans="2:9" ht="15" x14ac:dyDescent="0.25">
      <c r="B191" s="202" t="s">
        <v>743</v>
      </c>
      <c r="C191" s="203" t="s">
        <v>744</v>
      </c>
      <c r="D191" s="206" t="s">
        <v>406</v>
      </c>
      <c r="F191" s="161"/>
      <c r="G191" s="161"/>
      <c r="H191" s="28"/>
      <c r="I191" s="28"/>
    </row>
    <row r="192" spans="2:9" ht="15" x14ac:dyDescent="0.25">
      <c r="B192" s="202" t="s">
        <v>745</v>
      </c>
      <c r="C192" s="203" t="s">
        <v>746</v>
      </c>
      <c r="D192" s="158"/>
      <c r="F192" s="161"/>
      <c r="G192" s="161"/>
      <c r="H192" s="28"/>
      <c r="I192" s="28"/>
    </row>
    <row r="193" spans="2:9" ht="15" x14ac:dyDescent="0.25">
      <c r="B193" s="202" t="s">
        <v>747</v>
      </c>
      <c r="C193" s="203" t="s">
        <v>748</v>
      </c>
      <c r="D193" s="158"/>
      <c r="F193" s="161"/>
      <c r="G193" s="161"/>
      <c r="H193" s="28"/>
      <c r="I193" s="28"/>
    </row>
    <row r="194" spans="2:9" ht="15" x14ac:dyDescent="0.25">
      <c r="B194" s="202" t="s">
        <v>749</v>
      </c>
      <c r="C194" s="203" t="s">
        <v>750</v>
      </c>
      <c r="D194" s="206" t="s">
        <v>751</v>
      </c>
      <c r="F194" s="161"/>
      <c r="G194" s="161"/>
      <c r="H194" s="28"/>
      <c r="I194" s="28"/>
    </row>
    <row r="195" spans="2:9" ht="15" x14ac:dyDescent="0.25">
      <c r="B195" s="202" t="s">
        <v>752</v>
      </c>
      <c r="C195" s="203" t="s">
        <v>753</v>
      </c>
      <c r="D195" s="158"/>
      <c r="F195" s="161"/>
      <c r="G195" s="161"/>
      <c r="H195" s="28"/>
      <c r="I195" s="28"/>
    </row>
    <row r="196" spans="2:9" ht="15" x14ac:dyDescent="0.25">
      <c r="B196" s="202" t="s">
        <v>754</v>
      </c>
      <c r="C196" s="208" t="s">
        <v>755</v>
      </c>
      <c r="D196" s="158"/>
      <c r="F196" s="161"/>
      <c r="G196" s="161"/>
      <c r="H196" s="28"/>
      <c r="I196" s="28"/>
    </row>
    <row r="197" spans="2:9" ht="15" x14ac:dyDescent="0.25">
      <c r="B197" s="202" t="s">
        <v>756</v>
      </c>
      <c r="C197" s="203" t="s">
        <v>757</v>
      </c>
      <c r="D197" s="158"/>
      <c r="F197" s="161"/>
      <c r="G197" s="161"/>
      <c r="H197" s="28"/>
      <c r="I197" s="28"/>
    </row>
    <row r="198" spans="2:9" ht="15" x14ac:dyDescent="0.25">
      <c r="B198" s="202" t="s">
        <v>758</v>
      </c>
      <c r="C198" s="203" t="s">
        <v>759</v>
      </c>
      <c r="D198" s="158"/>
      <c r="F198" s="161"/>
      <c r="G198" s="161"/>
      <c r="H198" s="28"/>
      <c r="I198" s="28"/>
    </row>
    <row r="199" spans="2:9" ht="15" x14ac:dyDescent="0.25">
      <c r="B199" s="202" t="s">
        <v>349</v>
      </c>
      <c r="C199" s="203" t="s">
        <v>350</v>
      </c>
      <c r="D199" s="158"/>
      <c r="F199" s="161"/>
      <c r="G199" s="161"/>
      <c r="H199" s="28"/>
      <c r="I199" s="28"/>
    </row>
    <row r="200" spans="2:9" ht="15" x14ac:dyDescent="0.25">
      <c r="B200" s="202" t="s">
        <v>760</v>
      </c>
      <c r="C200" s="208" t="s">
        <v>761</v>
      </c>
      <c r="D200" s="206" t="s">
        <v>406</v>
      </c>
      <c r="F200" s="161"/>
      <c r="G200" s="161"/>
      <c r="H200" s="28"/>
      <c r="I200" s="28"/>
    </row>
    <row r="201" spans="2:9" ht="15" x14ac:dyDescent="0.25">
      <c r="B201" s="202" t="s">
        <v>762</v>
      </c>
      <c r="C201" s="203" t="s">
        <v>763</v>
      </c>
      <c r="D201" s="158"/>
      <c r="F201" s="161"/>
      <c r="G201" s="161"/>
      <c r="H201" s="28"/>
      <c r="I201" s="28"/>
    </row>
    <row r="202" spans="2:9" ht="15" x14ac:dyDescent="0.25">
      <c r="B202" s="202" t="s">
        <v>764</v>
      </c>
      <c r="C202" s="208" t="s">
        <v>765</v>
      </c>
      <c r="D202" s="209" t="s">
        <v>766</v>
      </c>
      <c r="F202" s="161"/>
      <c r="G202" s="161"/>
      <c r="H202" s="28"/>
      <c r="I202" s="28"/>
    </row>
    <row r="203" spans="2:9" ht="15" x14ac:dyDescent="0.25">
      <c r="B203" s="202" t="s">
        <v>767</v>
      </c>
      <c r="C203" s="203" t="s">
        <v>768</v>
      </c>
      <c r="D203" s="158"/>
      <c r="F203" s="161"/>
      <c r="G203" s="161"/>
      <c r="H203" s="28"/>
      <c r="I203" s="28"/>
    </row>
    <row r="204" spans="2:9" ht="15" x14ac:dyDescent="0.25">
      <c r="B204" s="202" t="s">
        <v>769</v>
      </c>
      <c r="C204" s="203" t="s">
        <v>770</v>
      </c>
      <c r="D204" s="206" t="s">
        <v>406</v>
      </c>
      <c r="F204" s="161"/>
      <c r="G204" s="161"/>
      <c r="H204" s="28"/>
      <c r="I204" s="28"/>
    </row>
    <row r="205" spans="2:9" ht="15" x14ac:dyDescent="0.25">
      <c r="B205" s="204" t="s">
        <v>771</v>
      </c>
      <c r="C205" s="205" t="s">
        <v>772</v>
      </c>
      <c r="D205" s="159"/>
      <c r="F205" s="161"/>
      <c r="G205" s="161"/>
      <c r="H205" s="28"/>
      <c r="I205" s="28"/>
    </row>
    <row r="206" spans="2:9" ht="15" x14ac:dyDescent="0.25">
      <c r="B206" s="202" t="s">
        <v>361</v>
      </c>
      <c r="C206" s="203" t="s">
        <v>362</v>
      </c>
      <c r="D206" s="206" t="s">
        <v>773</v>
      </c>
      <c r="F206" s="161"/>
      <c r="G206" s="161"/>
      <c r="H206" s="28"/>
      <c r="I206" s="28"/>
    </row>
    <row r="207" spans="2:9" ht="24" x14ac:dyDescent="0.25">
      <c r="B207" s="207" t="s">
        <v>373</v>
      </c>
      <c r="C207" s="208" t="s">
        <v>374</v>
      </c>
      <c r="D207" s="206" t="s">
        <v>774</v>
      </c>
      <c r="F207" s="161"/>
      <c r="G207" s="161"/>
      <c r="H207" s="28"/>
      <c r="I207" s="28"/>
    </row>
    <row r="208" spans="2:9" ht="15" x14ac:dyDescent="0.25">
      <c r="B208" s="202" t="s">
        <v>775</v>
      </c>
      <c r="C208" s="203" t="s">
        <v>776</v>
      </c>
      <c r="D208" s="158"/>
      <c r="F208" s="161"/>
      <c r="G208" s="161"/>
      <c r="H208" s="28"/>
      <c r="I208" s="28"/>
    </row>
    <row r="209" spans="2:9" ht="15" x14ac:dyDescent="0.25">
      <c r="B209" s="202" t="s">
        <v>777</v>
      </c>
      <c r="C209" s="208" t="s">
        <v>778</v>
      </c>
      <c r="D209" s="206" t="s">
        <v>779</v>
      </c>
      <c r="F209" s="161"/>
      <c r="G209" s="161"/>
      <c r="H209" s="28"/>
      <c r="I209" s="28"/>
    </row>
    <row r="210" spans="2:9" ht="15" x14ac:dyDescent="0.25">
      <c r="B210" s="202" t="s">
        <v>780</v>
      </c>
      <c r="C210" s="203" t="s">
        <v>781</v>
      </c>
      <c r="D210" s="206" t="s">
        <v>406</v>
      </c>
      <c r="F210" s="161"/>
      <c r="G210" s="161"/>
      <c r="H210" s="28"/>
      <c r="I210" s="28"/>
    </row>
    <row r="211" spans="2:9" ht="15" x14ac:dyDescent="0.25">
      <c r="B211" s="202" t="s">
        <v>782</v>
      </c>
      <c r="C211" s="208" t="s">
        <v>783</v>
      </c>
      <c r="D211" s="158"/>
      <c r="F211" s="161"/>
      <c r="G211" s="161"/>
      <c r="H211" s="28"/>
      <c r="I211" s="28"/>
    </row>
    <row r="212" spans="2:9" ht="15" x14ac:dyDescent="0.25">
      <c r="B212" s="202" t="s">
        <v>784</v>
      </c>
      <c r="C212" s="203" t="s">
        <v>785</v>
      </c>
      <c r="D212" s="158"/>
      <c r="F212" s="161"/>
      <c r="G212" s="161"/>
      <c r="H212" s="28"/>
      <c r="I212" s="28"/>
    </row>
    <row r="213" spans="2:9" ht="15" x14ac:dyDescent="0.25">
      <c r="B213" s="207" t="s">
        <v>786</v>
      </c>
      <c r="C213" s="208" t="s">
        <v>787</v>
      </c>
      <c r="D213" s="158"/>
      <c r="F213" s="161"/>
      <c r="G213" s="161"/>
      <c r="H213" s="28"/>
      <c r="I213" s="28"/>
    </row>
    <row r="214" spans="2:9" ht="15" x14ac:dyDescent="0.25">
      <c r="B214" s="202" t="s">
        <v>788</v>
      </c>
      <c r="C214" s="203" t="s">
        <v>789</v>
      </c>
      <c r="D214" s="158"/>
      <c r="F214" s="161"/>
      <c r="G214" s="161"/>
      <c r="H214" s="28"/>
      <c r="I214" s="28"/>
    </row>
    <row r="215" spans="2:9" ht="15" x14ac:dyDescent="0.25">
      <c r="B215" s="202" t="s">
        <v>790</v>
      </c>
      <c r="C215" s="203" t="s">
        <v>791</v>
      </c>
      <c r="D215" s="206" t="s">
        <v>792</v>
      </c>
      <c r="F215" s="161"/>
      <c r="G215" s="161"/>
      <c r="H215" s="28"/>
      <c r="I215" s="28"/>
    </row>
    <row r="216" spans="2:9" ht="15" x14ac:dyDescent="0.25">
      <c r="B216" s="202" t="s">
        <v>793</v>
      </c>
      <c r="C216" s="203" t="s">
        <v>794</v>
      </c>
      <c r="D216" s="158"/>
      <c r="F216" s="161"/>
      <c r="G216" s="161"/>
      <c r="H216" s="28"/>
      <c r="I216" s="28"/>
    </row>
    <row r="217" spans="2:9" ht="15" x14ac:dyDescent="0.25">
      <c r="B217" s="202" t="s">
        <v>795</v>
      </c>
      <c r="C217" s="203" t="s">
        <v>796</v>
      </c>
      <c r="D217" s="158"/>
      <c r="F217" s="161"/>
      <c r="G217" s="161"/>
      <c r="H217" s="28"/>
      <c r="I217" s="28"/>
    </row>
    <row r="218" spans="2:9" ht="15" x14ac:dyDescent="0.25">
      <c r="B218" s="202" t="s">
        <v>797</v>
      </c>
      <c r="C218" s="203" t="s">
        <v>798</v>
      </c>
      <c r="D218" s="158"/>
      <c r="F218" s="161"/>
      <c r="G218" s="161"/>
      <c r="H218" s="28"/>
      <c r="I218" s="28"/>
    </row>
    <row r="219" spans="2:9" ht="15" x14ac:dyDescent="0.25">
      <c r="B219" s="210" t="s">
        <v>799</v>
      </c>
      <c r="C219" s="211" t="s">
        <v>800</v>
      </c>
      <c r="D219" s="162"/>
      <c r="F219" s="161"/>
      <c r="G219" s="161"/>
      <c r="H219" s="28"/>
      <c r="I219" s="28"/>
    </row>
    <row r="220" spans="2:9" ht="15" x14ac:dyDescent="0.25">
      <c r="B220" s="163"/>
      <c r="C220" s="164"/>
      <c r="D220" s="143"/>
      <c r="E220" s="28"/>
      <c r="F220" s="161"/>
      <c r="G220" s="161"/>
      <c r="H220" s="28"/>
      <c r="I220" s="28"/>
    </row>
    <row r="221" spans="2:9" ht="15" x14ac:dyDescent="0.25">
      <c r="B221" s="163"/>
      <c r="C221" s="212" t="s">
        <v>801</v>
      </c>
      <c r="D221" s="143"/>
      <c r="E221" s="28"/>
      <c r="F221" s="161"/>
      <c r="G221" s="161"/>
      <c r="H221" s="28"/>
      <c r="I221" s="28"/>
    </row>
    <row r="222" spans="2:9" ht="15" x14ac:dyDescent="0.25">
      <c r="B222" s="163"/>
      <c r="C222" s="164"/>
      <c r="D222" s="143"/>
      <c r="E222" s="28"/>
      <c r="F222" s="161"/>
      <c r="G222" s="161"/>
      <c r="H222" s="28"/>
      <c r="I222" s="28"/>
    </row>
    <row r="223" spans="2:9" ht="15" x14ac:dyDescent="0.25">
      <c r="B223" s="163"/>
      <c r="C223" s="164"/>
      <c r="D223" s="143"/>
      <c r="E223" s="28"/>
      <c r="F223" s="161"/>
      <c r="G223" s="161"/>
      <c r="H223" s="28"/>
      <c r="I223" s="28"/>
    </row>
    <row r="224" spans="2:9" ht="15" x14ac:dyDescent="0.25">
      <c r="B224" s="165"/>
      <c r="C224" s="166"/>
      <c r="D224" s="139"/>
      <c r="E224" s="28"/>
      <c r="F224" s="161"/>
      <c r="G224" s="161"/>
      <c r="H224" s="28"/>
      <c r="I224" s="28"/>
    </row>
    <row r="225" spans="2:9" ht="15" x14ac:dyDescent="0.25">
      <c r="B225" s="165"/>
      <c r="C225" s="166"/>
      <c r="D225" s="139"/>
      <c r="E225" s="28"/>
      <c r="F225" s="161"/>
      <c r="G225" s="161"/>
      <c r="H225" s="28"/>
      <c r="I225" s="28"/>
    </row>
    <row r="226" spans="2:9" ht="15" x14ac:dyDescent="0.25">
      <c r="B226" s="165"/>
      <c r="C226" s="166"/>
      <c r="D226" s="139"/>
      <c r="E226" s="28"/>
      <c r="F226" s="161"/>
      <c r="G226" s="161"/>
      <c r="H226" s="28"/>
      <c r="I226" s="28"/>
    </row>
    <row r="227" spans="2:9" ht="15" x14ac:dyDescent="0.25">
      <c r="B227" s="165"/>
      <c r="C227" s="166"/>
      <c r="D227" s="139"/>
      <c r="E227" s="28"/>
      <c r="F227" s="161"/>
      <c r="G227" s="161"/>
      <c r="H227" s="28"/>
      <c r="I227" s="28"/>
    </row>
    <row r="228" spans="2:9" ht="15" x14ac:dyDescent="0.25">
      <c r="B228" s="165"/>
      <c r="C228" s="166"/>
      <c r="D228" s="139"/>
      <c r="E228" s="28"/>
      <c r="F228" s="161"/>
      <c r="G228" s="161"/>
      <c r="H228" s="28"/>
      <c r="I228" s="28"/>
    </row>
    <row r="229" spans="2:9" ht="15" x14ac:dyDescent="0.25">
      <c r="B229" s="165"/>
      <c r="C229" s="166"/>
      <c r="D229" s="139"/>
    </row>
    <row r="230" spans="2:9" ht="15" x14ac:dyDescent="0.25">
      <c r="B230" s="165"/>
      <c r="C230" s="166"/>
      <c r="D230" s="139"/>
    </row>
    <row r="231" spans="2:9" ht="15" x14ac:dyDescent="0.25">
      <c r="B231" s="165"/>
      <c r="C231" s="166"/>
      <c r="D231" s="139"/>
    </row>
    <row r="232" spans="2:9" ht="15" x14ac:dyDescent="0.25">
      <c r="B232" s="165"/>
      <c r="C232" s="166"/>
      <c r="D232" s="139"/>
    </row>
    <row r="233" spans="2:9" ht="15" x14ac:dyDescent="0.25">
      <c r="B233" s="161"/>
      <c r="C233" s="167"/>
      <c r="D233" s="168"/>
    </row>
    <row r="234" spans="2:9" ht="15" x14ac:dyDescent="0.25">
      <c r="B234" s="161"/>
      <c r="C234" s="167"/>
      <c r="D234" s="168"/>
    </row>
    <row r="235" spans="2:9" ht="15" x14ac:dyDescent="0.25">
      <c r="B235" s="161"/>
      <c r="C235" s="167"/>
      <c r="D235" s="168"/>
    </row>
    <row r="236" spans="2:9" ht="15" x14ac:dyDescent="0.25">
      <c r="B236" s="161"/>
      <c r="C236" s="167"/>
      <c r="D236" s="168"/>
    </row>
    <row r="237" spans="2:9" ht="15" x14ac:dyDescent="0.25">
      <c r="B237" s="161"/>
      <c r="C237" s="167"/>
      <c r="D237" s="168"/>
    </row>
    <row r="238" spans="2:9" ht="15" x14ac:dyDescent="0.25">
      <c r="B238" s="161"/>
      <c r="C238" s="167"/>
      <c r="D238" s="168"/>
    </row>
    <row r="239" spans="2:9" ht="15" x14ac:dyDescent="0.25">
      <c r="B239" s="161"/>
      <c r="C239" s="167"/>
      <c r="D239" s="168"/>
    </row>
    <row r="240" spans="2:9" ht="15" x14ac:dyDescent="0.25">
      <c r="B240" s="161"/>
      <c r="C240" s="167"/>
      <c r="D240" s="168"/>
    </row>
    <row r="241" spans="2:4" ht="15" x14ac:dyDescent="0.25">
      <c r="B241" s="161"/>
      <c r="C241" s="167"/>
      <c r="D241" s="168"/>
    </row>
    <row r="242" spans="2:4" ht="15" x14ac:dyDescent="0.25">
      <c r="B242" s="161"/>
      <c r="C242" s="167"/>
      <c r="D242" s="168"/>
    </row>
    <row r="243" spans="2:4" ht="15" x14ac:dyDescent="0.25">
      <c r="B243" s="161"/>
      <c r="C243" s="167"/>
      <c r="D243" s="168"/>
    </row>
    <row r="244" spans="2:4" ht="15" x14ac:dyDescent="0.25">
      <c r="B244" s="161"/>
      <c r="C244" s="167"/>
      <c r="D244" s="168"/>
    </row>
    <row r="245" spans="2:4" ht="15" x14ac:dyDescent="0.25">
      <c r="C245" s="167"/>
      <c r="D245" s="168"/>
    </row>
    <row r="246" spans="2:4" ht="15" x14ac:dyDescent="0.25">
      <c r="C246" s="167"/>
      <c r="D246" s="168"/>
    </row>
    <row r="247" spans="2:4" ht="15" x14ac:dyDescent="0.25">
      <c r="C247" s="167"/>
      <c r="D247" s="168"/>
    </row>
    <row r="248" spans="2:4" ht="15" x14ac:dyDescent="0.25">
      <c r="C248" s="167"/>
      <c r="D248" s="168"/>
    </row>
    <row r="249" spans="2:4" ht="15" x14ac:dyDescent="0.25">
      <c r="C249" s="167"/>
      <c r="D249" s="168"/>
    </row>
    <row r="250" spans="2:4" ht="15" x14ac:dyDescent="0.25">
      <c r="C250" s="167"/>
      <c r="D250" s="168"/>
    </row>
    <row r="251" spans="2:4" ht="15" x14ac:dyDescent="0.25">
      <c r="C251" s="167"/>
      <c r="D251" s="168"/>
    </row>
    <row r="252" spans="2:4" ht="15" x14ac:dyDescent="0.25">
      <c r="C252" s="167"/>
      <c r="D252" s="168"/>
    </row>
  </sheetData>
  <sheetProtection password="E847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2"/>
  <sheetViews>
    <sheetView topLeftCell="C1" workbookViewId="0">
      <selection activeCell="C1" sqref="C1"/>
    </sheetView>
  </sheetViews>
  <sheetFormatPr defaultRowHeight="15" x14ac:dyDescent="0.25"/>
  <cols>
    <col min="1" max="1" width="25.28515625" style="15" hidden="1" customWidth="1"/>
    <col min="2" max="2" width="6.7109375" style="15" hidden="1" customWidth="1"/>
    <col min="3" max="4" width="32.5703125" style="15" bestFit="1" customWidth="1"/>
    <col min="5" max="5" width="25.28515625" style="15" bestFit="1" customWidth="1"/>
    <col min="6" max="6" width="7.85546875" style="15" bestFit="1" customWidth="1"/>
    <col min="7" max="7" width="4.28515625" style="15" bestFit="1" customWidth="1"/>
    <col min="8" max="8" width="13.42578125" style="15" bestFit="1" customWidth="1"/>
    <col min="9" max="9" width="13.85546875" style="15" bestFit="1" customWidth="1"/>
    <col min="10" max="10" width="30.7109375" style="15" bestFit="1" customWidth="1"/>
    <col min="11" max="11" width="57.85546875" style="15" bestFit="1" customWidth="1"/>
    <col min="12" max="12" width="36.85546875" style="15" bestFit="1" customWidth="1"/>
    <col min="13" max="13" width="12.7109375" style="15" bestFit="1" customWidth="1"/>
    <col min="14" max="16384" width="9.140625" style="15"/>
  </cols>
  <sheetData>
    <row r="1" spans="1:13" s="14" customFormat="1" x14ac:dyDescent="0.25">
      <c r="C1" s="14" t="s">
        <v>1261</v>
      </c>
      <c r="D1" s="14" t="s">
        <v>1262</v>
      </c>
      <c r="E1" s="14" t="s">
        <v>1263</v>
      </c>
      <c r="F1" s="14" t="s">
        <v>1264</v>
      </c>
      <c r="G1" s="14" t="s">
        <v>1265</v>
      </c>
      <c r="H1" s="14" t="s">
        <v>1266</v>
      </c>
      <c r="I1" s="14" t="s">
        <v>1267</v>
      </c>
      <c r="J1" s="14" t="s">
        <v>1268</v>
      </c>
      <c r="K1" s="14" t="s">
        <v>1269</v>
      </c>
      <c r="L1" s="14" t="s">
        <v>1270</v>
      </c>
      <c r="M1" s="14" t="s">
        <v>1271</v>
      </c>
    </row>
    <row r="2" spans="1:13" x14ac:dyDescent="0.25">
      <c r="A2" s="15" t="s">
        <v>840</v>
      </c>
      <c r="B2" s="15" t="s">
        <v>841</v>
      </c>
      <c r="C2" s="15" t="str">
        <f t="shared" ref="C2:C65" ca="1" si="0">IF(ISBLANK(INDIRECT(CONCATENATE("'",A2,"'","!",B2))),"",(INDIRECT(CONCATENATE("'",A2,"'","!",B2))))</f>
        <v/>
      </c>
      <c r="D2" s="15" t="s">
        <v>839</v>
      </c>
      <c r="E2" s="15" t="s">
        <v>840</v>
      </c>
      <c r="F2" s="15" t="s">
        <v>1232</v>
      </c>
      <c r="G2" s="15">
        <v>19</v>
      </c>
      <c r="H2" s="15" t="s">
        <v>1233</v>
      </c>
      <c r="I2" s="15" t="s">
        <v>1234</v>
      </c>
      <c r="J2" s="15" t="s">
        <v>1234</v>
      </c>
      <c r="K2" s="15" t="s">
        <v>1235</v>
      </c>
      <c r="L2" s="15" t="s">
        <v>1234</v>
      </c>
      <c r="M2" s="15" t="s">
        <v>1235</v>
      </c>
    </row>
    <row r="3" spans="1:13" x14ac:dyDescent="0.25">
      <c r="A3" s="15" t="s">
        <v>842</v>
      </c>
      <c r="B3" s="15" t="s">
        <v>843</v>
      </c>
      <c r="C3" s="15">
        <f t="shared" ca="1" si="0"/>
        <v>0</v>
      </c>
      <c r="D3" s="15" t="s">
        <v>27</v>
      </c>
      <c r="E3" s="15" t="s">
        <v>842</v>
      </c>
      <c r="F3" s="15" t="s">
        <v>1236</v>
      </c>
      <c r="G3" s="15">
        <v>16</v>
      </c>
      <c r="H3" s="15" t="s">
        <v>1237</v>
      </c>
      <c r="I3" s="15" t="s">
        <v>1234</v>
      </c>
      <c r="J3" s="15" t="s">
        <v>1234</v>
      </c>
      <c r="K3" s="15" t="s">
        <v>25</v>
      </c>
      <c r="L3" s="15" t="s">
        <v>1238</v>
      </c>
      <c r="M3" s="15" t="s">
        <v>1239</v>
      </c>
    </row>
    <row r="4" spans="1:13" x14ac:dyDescent="0.25">
      <c r="A4" s="15" t="s">
        <v>842</v>
      </c>
      <c r="B4" s="15" t="s">
        <v>844</v>
      </c>
      <c r="C4" s="15" t="str">
        <f t="shared" ca="1" si="0"/>
        <v/>
      </c>
      <c r="D4" s="15" t="s">
        <v>28</v>
      </c>
      <c r="E4" s="15" t="s">
        <v>842</v>
      </c>
      <c r="F4" s="15" t="s">
        <v>1232</v>
      </c>
      <c r="G4" s="15">
        <v>16</v>
      </c>
      <c r="H4" s="15" t="s">
        <v>1237</v>
      </c>
      <c r="I4" s="15" t="s">
        <v>1234</v>
      </c>
      <c r="J4" s="15" t="s">
        <v>1240</v>
      </c>
      <c r="K4" s="15" t="s">
        <v>25</v>
      </c>
      <c r="L4" s="15" t="s">
        <v>1238</v>
      </c>
      <c r="M4" s="15" t="s">
        <v>1239</v>
      </c>
    </row>
    <row r="5" spans="1:13" x14ac:dyDescent="0.25">
      <c r="A5" s="15" t="s">
        <v>842</v>
      </c>
      <c r="B5" s="15" t="s">
        <v>845</v>
      </c>
      <c r="C5" s="15" t="str">
        <f t="shared" ca="1" si="0"/>
        <v/>
      </c>
      <c r="D5" s="15" t="s">
        <v>29</v>
      </c>
      <c r="E5" s="15" t="s">
        <v>842</v>
      </c>
      <c r="F5" s="15" t="s">
        <v>1241</v>
      </c>
      <c r="G5" s="15">
        <v>16</v>
      </c>
      <c r="H5" s="15" t="s">
        <v>1237</v>
      </c>
      <c r="I5" s="15" t="s">
        <v>1234</v>
      </c>
      <c r="J5" s="15" t="s">
        <v>1242</v>
      </c>
      <c r="K5" s="15" t="s">
        <v>25</v>
      </c>
      <c r="L5" s="15" t="s">
        <v>1238</v>
      </c>
      <c r="M5" s="15" t="s">
        <v>1239</v>
      </c>
    </row>
    <row r="6" spans="1:13" x14ac:dyDescent="0.25">
      <c r="A6" s="15" t="s">
        <v>842</v>
      </c>
      <c r="B6" s="15" t="s">
        <v>846</v>
      </c>
      <c r="C6" s="15" t="str">
        <f t="shared" ca="1" si="0"/>
        <v/>
      </c>
      <c r="D6" s="15" t="s">
        <v>30</v>
      </c>
      <c r="E6" s="15" t="s">
        <v>842</v>
      </c>
      <c r="F6" s="15" t="s">
        <v>1243</v>
      </c>
      <c r="G6" s="15">
        <v>16</v>
      </c>
      <c r="H6" s="15" t="s">
        <v>1237</v>
      </c>
      <c r="I6" s="15" t="s">
        <v>1234</v>
      </c>
      <c r="J6" s="15" t="s">
        <v>1244</v>
      </c>
      <c r="K6" s="15" t="s">
        <v>25</v>
      </c>
      <c r="L6" s="15" t="s">
        <v>1238</v>
      </c>
      <c r="M6" s="15" t="s">
        <v>1239</v>
      </c>
    </row>
    <row r="7" spans="1:13" x14ac:dyDescent="0.25">
      <c r="A7" s="15" t="s">
        <v>842</v>
      </c>
      <c r="B7" s="15" t="s">
        <v>847</v>
      </c>
      <c r="C7" s="15" t="str">
        <f t="shared" ca="1" si="0"/>
        <v/>
      </c>
      <c r="D7" s="15" t="s">
        <v>31</v>
      </c>
      <c r="E7" s="15" t="s">
        <v>842</v>
      </c>
      <c r="F7" s="15" t="s">
        <v>1245</v>
      </c>
      <c r="G7" s="15">
        <v>16</v>
      </c>
      <c r="H7" s="15" t="s">
        <v>1237</v>
      </c>
      <c r="I7" s="15" t="s">
        <v>1234</v>
      </c>
      <c r="J7" s="15" t="s">
        <v>1246</v>
      </c>
      <c r="K7" s="15" t="s">
        <v>25</v>
      </c>
      <c r="L7" s="15" t="s">
        <v>1238</v>
      </c>
      <c r="M7" s="15" t="s">
        <v>1239</v>
      </c>
    </row>
    <row r="8" spans="1:13" x14ac:dyDescent="0.25">
      <c r="A8" s="15" t="s">
        <v>842</v>
      </c>
      <c r="B8" s="15" t="s">
        <v>848</v>
      </c>
      <c r="C8" s="15" t="str">
        <f t="shared" ca="1" si="0"/>
        <v/>
      </c>
      <c r="D8" s="15" t="s">
        <v>32</v>
      </c>
      <c r="E8" s="15" t="s">
        <v>842</v>
      </c>
      <c r="F8" s="15" t="s">
        <v>1247</v>
      </c>
      <c r="G8" s="15">
        <v>16</v>
      </c>
      <c r="H8" s="15" t="s">
        <v>1237</v>
      </c>
      <c r="I8" s="15" t="s">
        <v>1234</v>
      </c>
      <c r="J8" s="15" t="s">
        <v>1234</v>
      </c>
      <c r="K8" s="15" t="s">
        <v>25</v>
      </c>
      <c r="L8" s="15" t="s">
        <v>1248</v>
      </c>
      <c r="M8" s="15" t="s">
        <v>1239</v>
      </c>
    </row>
    <row r="9" spans="1:13" x14ac:dyDescent="0.25">
      <c r="A9" s="15" t="s">
        <v>842</v>
      </c>
      <c r="B9" s="15" t="s">
        <v>849</v>
      </c>
      <c r="C9" s="15" t="str">
        <f t="shared" ca="1" si="0"/>
        <v/>
      </c>
      <c r="D9" s="15" t="s">
        <v>33</v>
      </c>
      <c r="E9" s="15" t="s">
        <v>842</v>
      </c>
      <c r="F9" s="15" t="s">
        <v>1249</v>
      </c>
      <c r="G9" s="15">
        <v>16</v>
      </c>
      <c r="H9" s="15" t="s">
        <v>1237</v>
      </c>
      <c r="I9" s="15" t="s">
        <v>1234</v>
      </c>
      <c r="J9" s="15" t="s">
        <v>1234</v>
      </c>
      <c r="K9" s="15" t="s">
        <v>25</v>
      </c>
      <c r="L9" s="15" t="s">
        <v>1250</v>
      </c>
      <c r="M9" s="15" t="s">
        <v>1239</v>
      </c>
    </row>
    <row r="10" spans="1:13" x14ac:dyDescent="0.25">
      <c r="A10" s="15" t="s">
        <v>842</v>
      </c>
      <c r="B10" s="15" t="s">
        <v>850</v>
      </c>
      <c r="C10" s="15" t="str">
        <f t="shared" ca="1" si="0"/>
        <v/>
      </c>
      <c r="D10" s="15" t="s">
        <v>1305</v>
      </c>
      <c r="E10" s="15" t="s">
        <v>842</v>
      </c>
      <c r="F10" s="15" t="s">
        <v>1251</v>
      </c>
      <c r="G10" s="15">
        <v>16</v>
      </c>
      <c r="H10" s="15" t="s">
        <v>1237</v>
      </c>
      <c r="I10" s="15" t="s">
        <v>1234</v>
      </c>
      <c r="J10" s="15" t="s">
        <v>1234</v>
      </c>
      <c r="K10" s="15" t="s">
        <v>25</v>
      </c>
      <c r="L10" s="15" t="s">
        <v>1335</v>
      </c>
      <c r="M10" s="15" t="s">
        <v>1239</v>
      </c>
    </row>
    <row r="11" spans="1:13" x14ac:dyDescent="0.25">
      <c r="A11" s="15" t="s">
        <v>842</v>
      </c>
      <c r="B11" s="15" t="s">
        <v>851</v>
      </c>
      <c r="C11" s="15" t="str">
        <f t="shared" ca="1" si="0"/>
        <v/>
      </c>
      <c r="D11" s="15" t="s">
        <v>34</v>
      </c>
      <c r="E11" s="15" t="s">
        <v>842</v>
      </c>
      <c r="F11" s="15" t="s">
        <v>1252</v>
      </c>
      <c r="G11" s="15">
        <v>16</v>
      </c>
      <c r="H11" s="15" t="s">
        <v>1237</v>
      </c>
      <c r="I11" s="15" t="s">
        <v>1234</v>
      </c>
      <c r="J11" s="15" t="s">
        <v>1234</v>
      </c>
      <c r="K11" s="15" t="s">
        <v>25</v>
      </c>
      <c r="L11" s="15" t="s">
        <v>1253</v>
      </c>
      <c r="M11" s="15" t="s">
        <v>1239</v>
      </c>
    </row>
    <row r="12" spans="1:13" x14ac:dyDescent="0.25">
      <c r="A12" s="15" t="s">
        <v>842</v>
      </c>
      <c r="B12" s="15" t="s">
        <v>852</v>
      </c>
      <c r="C12" s="15" t="str">
        <f t="shared" ca="1" si="0"/>
        <v/>
      </c>
      <c r="D12" s="15" t="s">
        <v>35</v>
      </c>
      <c r="E12" s="15" t="s">
        <v>842</v>
      </c>
      <c r="F12" s="15" t="s">
        <v>1254</v>
      </c>
      <c r="G12" s="15">
        <v>16</v>
      </c>
      <c r="H12" s="15" t="s">
        <v>1237</v>
      </c>
      <c r="I12" s="15" t="s">
        <v>1234</v>
      </c>
      <c r="J12" s="15" t="s">
        <v>1234</v>
      </c>
      <c r="K12" s="15" t="s">
        <v>25</v>
      </c>
      <c r="L12" s="15" t="s">
        <v>1255</v>
      </c>
      <c r="M12" s="15" t="s">
        <v>1239</v>
      </c>
    </row>
    <row r="13" spans="1:13" x14ac:dyDescent="0.25">
      <c r="A13" s="15" t="s">
        <v>842</v>
      </c>
      <c r="B13" s="15" t="s">
        <v>853</v>
      </c>
      <c r="C13" s="15" t="str">
        <f t="shared" ca="1" si="0"/>
        <v/>
      </c>
      <c r="D13" s="15" t="s">
        <v>36</v>
      </c>
      <c r="E13" s="15" t="s">
        <v>842</v>
      </c>
      <c r="F13" s="15" t="s">
        <v>1256</v>
      </c>
      <c r="G13" s="15">
        <v>16</v>
      </c>
      <c r="H13" s="15" t="s">
        <v>1237</v>
      </c>
      <c r="I13" s="15" t="s">
        <v>1234</v>
      </c>
      <c r="J13" s="15" t="s">
        <v>1234</v>
      </c>
      <c r="K13" s="15" t="s">
        <v>25</v>
      </c>
      <c r="L13" s="15" t="s">
        <v>1257</v>
      </c>
      <c r="M13" s="15" t="s">
        <v>1239</v>
      </c>
    </row>
    <row r="14" spans="1:13" x14ac:dyDescent="0.25">
      <c r="A14" s="15" t="s">
        <v>842</v>
      </c>
      <c r="B14" s="15" t="s">
        <v>854</v>
      </c>
      <c r="C14" s="15">
        <f t="shared" ca="1" si="0"/>
        <v>0</v>
      </c>
      <c r="D14" s="15" t="s">
        <v>39</v>
      </c>
      <c r="E14" s="15" t="s">
        <v>842</v>
      </c>
      <c r="F14" s="15" t="s">
        <v>1236</v>
      </c>
      <c r="G14" s="15">
        <v>17</v>
      </c>
      <c r="H14" s="15" t="s">
        <v>1237</v>
      </c>
      <c r="I14" s="15" t="s">
        <v>1234</v>
      </c>
      <c r="J14" s="15" t="s">
        <v>1234</v>
      </c>
      <c r="K14" s="15" t="s">
        <v>37</v>
      </c>
      <c r="L14" s="15" t="s">
        <v>1238</v>
      </c>
      <c r="M14" s="15" t="s">
        <v>1239</v>
      </c>
    </row>
    <row r="15" spans="1:13" x14ac:dyDescent="0.25">
      <c r="A15" s="15" t="s">
        <v>842</v>
      </c>
      <c r="B15" s="15" t="s">
        <v>855</v>
      </c>
      <c r="C15" s="15" t="str">
        <f t="shared" ca="1" si="0"/>
        <v/>
      </c>
      <c r="D15" s="15" t="s">
        <v>40</v>
      </c>
      <c r="E15" s="15" t="s">
        <v>842</v>
      </c>
      <c r="F15" s="15" t="s">
        <v>1232</v>
      </c>
      <c r="G15" s="15">
        <v>17</v>
      </c>
      <c r="H15" s="15" t="s">
        <v>1237</v>
      </c>
      <c r="I15" s="15" t="s">
        <v>1234</v>
      </c>
      <c r="J15" s="15" t="s">
        <v>1240</v>
      </c>
      <c r="K15" s="15" t="s">
        <v>37</v>
      </c>
      <c r="L15" s="15" t="s">
        <v>1238</v>
      </c>
      <c r="M15" s="15" t="s">
        <v>1239</v>
      </c>
    </row>
    <row r="16" spans="1:13" x14ac:dyDescent="0.25">
      <c r="A16" s="15" t="s">
        <v>842</v>
      </c>
      <c r="B16" s="15" t="s">
        <v>856</v>
      </c>
      <c r="C16" s="15" t="str">
        <f t="shared" ca="1" si="0"/>
        <v/>
      </c>
      <c r="D16" s="15" t="s">
        <v>41</v>
      </c>
      <c r="E16" s="15" t="s">
        <v>842</v>
      </c>
      <c r="F16" s="15" t="s">
        <v>1241</v>
      </c>
      <c r="G16" s="15">
        <v>17</v>
      </c>
      <c r="H16" s="15" t="s">
        <v>1237</v>
      </c>
      <c r="I16" s="15" t="s">
        <v>1234</v>
      </c>
      <c r="J16" s="15" t="s">
        <v>1242</v>
      </c>
      <c r="K16" s="15" t="s">
        <v>37</v>
      </c>
      <c r="L16" s="15" t="s">
        <v>1238</v>
      </c>
      <c r="M16" s="15" t="s">
        <v>1239</v>
      </c>
    </row>
    <row r="17" spans="1:13" x14ac:dyDescent="0.25">
      <c r="A17" s="15" t="s">
        <v>842</v>
      </c>
      <c r="B17" s="15" t="s">
        <v>857</v>
      </c>
      <c r="C17" s="15" t="str">
        <f t="shared" ca="1" si="0"/>
        <v/>
      </c>
      <c r="D17" s="15" t="s">
        <v>42</v>
      </c>
      <c r="E17" s="15" t="s">
        <v>842</v>
      </c>
      <c r="F17" s="15" t="s">
        <v>1243</v>
      </c>
      <c r="G17" s="15">
        <v>17</v>
      </c>
      <c r="H17" s="15" t="s">
        <v>1237</v>
      </c>
      <c r="I17" s="15" t="s">
        <v>1234</v>
      </c>
      <c r="J17" s="15" t="s">
        <v>1244</v>
      </c>
      <c r="K17" s="15" t="s">
        <v>37</v>
      </c>
      <c r="L17" s="15" t="s">
        <v>1238</v>
      </c>
      <c r="M17" s="15" t="s">
        <v>1239</v>
      </c>
    </row>
    <row r="18" spans="1:13" x14ac:dyDescent="0.25">
      <c r="A18" s="15" t="s">
        <v>842</v>
      </c>
      <c r="B18" s="15" t="s">
        <v>858</v>
      </c>
      <c r="C18" s="15" t="str">
        <f t="shared" ca="1" si="0"/>
        <v/>
      </c>
      <c r="D18" s="15" t="s">
        <v>43</v>
      </c>
      <c r="E18" s="15" t="s">
        <v>842</v>
      </c>
      <c r="F18" s="15" t="s">
        <v>1245</v>
      </c>
      <c r="G18" s="15">
        <v>17</v>
      </c>
      <c r="H18" s="15" t="s">
        <v>1237</v>
      </c>
      <c r="I18" s="15" t="s">
        <v>1234</v>
      </c>
      <c r="J18" s="15" t="s">
        <v>1246</v>
      </c>
      <c r="K18" s="15" t="s">
        <v>37</v>
      </c>
      <c r="L18" s="15" t="s">
        <v>1238</v>
      </c>
      <c r="M18" s="15" t="s">
        <v>1239</v>
      </c>
    </row>
    <row r="19" spans="1:13" x14ac:dyDescent="0.25">
      <c r="A19" s="15" t="s">
        <v>842</v>
      </c>
      <c r="B19" s="15" t="s">
        <v>859</v>
      </c>
      <c r="C19" s="15" t="str">
        <f t="shared" ca="1" si="0"/>
        <v/>
      </c>
      <c r="D19" s="15" t="s">
        <v>44</v>
      </c>
      <c r="E19" s="15" t="s">
        <v>842</v>
      </c>
      <c r="F19" s="15" t="s">
        <v>1247</v>
      </c>
      <c r="G19" s="15">
        <v>17</v>
      </c>
      <c r="H19" s="15" t="s">
        <v>1237</v>
      </c>
      <c r="I19" s="15" t="s">
        <v>1234</v>
      </c>
      <c r="J19" s="15" t="s">
        <v>1234</v>
      </c>
      <c r="K19" s="15" t="s">
        <v>37</v>
      </c>
      <c r="L19" s="15" t="s">
        <v>1248</v>
      </c>
      <c r="M19" s="15" t="s">
        <v>1239</v>
      </c>
    </row>
    <row r="20" spans="1:13" x14ac:dyDescent="0.25">
      <c r="A20" s="15" t="s">
        <v>842</v>
      </c>
      <c r="B20" s="15" t="s">
        <v>860</v>
      </c>
      <c r="C20" s="15" t="str">
        <f t="shared" ca="1" si="0"/>
        <v/>
      </c>
      <c r="D20" s="15" t="s">
        <v>45</v>
      </c>
      <c r="E20" s="15" t="s">
        <v>842</v>
      </c>
      <c r="F20" s="15" t="s">
        <v>1249</v>
      </c>
      <c r="G20" s="15">
        <v>17</v>
      </c>
      <c r="H20" s="15" t="s">
        <v>1237</v>
      </c>
      <c r="I20" s="15" t="s">
        <v>1234</v>
      </c>
      <c r="J20" s="15" t="s">
        <v>1234</v>
      </c>
      <c r="K20" s="15" t="s">
        <v>37</v>
      </c>
      <c r="L20" s="15" t="s">
        <v>1250</v>
      </c>
      <c r="M20" s="15" t="s">
        <v>1239</v>
      </c>
    </row>
    <row r="21" spans="1:13" x14ac:dyDescent="0.25">
      <c r="A21" s="15" t="s">
        <v>842</v>
      </c>
      <c r="B21" s="15" t="s">
        <v>861</v>
      </c>
      <c r="C21" s="15" t="str">
        <f t="shared" ca="1" si="0"/>
        <v/>
      </c>
      <c r="D21" s="15" t="s">
        <v>1306</v>
      </c>
      <c r="E21" s="15" t="s">
        <v>842</v>
      </c>
      <c r="F21" s="15" t="s">
        <v>1251</v>
      </c>
      <c r="G21" s="15">
        <v>17</v>
      </c>
      <c r="H21" s="15" t="s">
        <v>1237</v>
      </c>
      <c r="I21" s="15" t="s">
        <v>1234</v>
      </c>
      <c r="J21" s="15" t="s">
        <v>1234</v>
      </c>
      <c r="K21" s="15" t="s">
        <v>37</v>
      </c>
      <c r="L21" s="15" t="s">
        <v>1335</v>
      </c>
      <c r="M21" s="15" t="s">
        <v>1239</v>
      </c>
    </row>
    <row r="22" spans="1:13" x14ac:dyDescent="0.25">
      <c r="A22" s="15" t="s">
        <v>842</v>
      </c>
      <c r="B22" s="15" t="s">
        <v>862</v>
      </c>
      <c r="C22" s="15" t="str">
        <f t="shared" ca="1" si="0"/>
        <v/>
      </c>
      <c r="D22" s="15" t="s">
        <v>46</v>
      </c>
      <c r="E22" s="15" t="s">
        <v>842</v>
      </c>
      <c r="F22" s="15" t="s">
        <v>1252</v>
      </c>
      <c r="G22" s="15">
        <v>17</v>
      </c>
      <c r="H22" s="15" t="s">
        <v>1237</v>
      </c>
      <c r="I22" s="15" t="s">
        <v>1234</v>
      </c>
      <c r="J22" s="15" t="s">
        <v>1234</v>
      </c>
      <c r="K22" s="15" t="s">
        <v>37</v>
      </c>
      <c r="L22" s="15" t="s">
        <v>1253</v>
      </c>
      <c r="M22" s="15" t="s">
        <v>1239</v>
      </c>
    </row>
    <row r="23" spans="1:13" x14ac:dyDescent="0.25">
      <c r="A23" s="15" t="s">
        <v>842</v>
      </c>
      <c r="B23" s="15" t="s">
        <v>863</v>
      </c>
      <c r="C23" s="15" t="str">
        <f t="shared" ca="1" si="0"/>
        <v/>
      </c>
      <c r="D23" s="15" t="s">
        <v>47</v>
      </c>
      <c r="E23" s="15" t="s">
        <v>842</v>
      </c>
      <c r="F23" s="15" t="s">
        <v>1254</v>
      </c>
      <c r="G23" s="15">
        <v>17</v>
      </c>
      <c r="H23" s="15" t="s">
        <v>1237</v>
      </c>
      <c r="I23" s="15" t="s">
        <v>1234</v>
      </c>
      <c r="J23" s="15" t="s">
        <v>1234</v>
      </c>
      <c r="K23" s="15" t="s">
        <v>37</v>
      </c>
      <c r="L23" s="15" t="s">
        <v>1255</v>
      </c>
      <c r="M23" s="15" t="s">
        <v>1239</v>
      </c>
    </row>
    <row r="24" spans="1:13" x14ac:dyDescent="0.25">
      <c r="A24" s="15" t="s">
        <v>842</v>
      </c>
      <c r="B24" s="15" t="s">
        <v>864</v>
      </c>
      <c r="C24" s="15" t="str">
        <f t="shared" ca="1" si="0"/>
        <v/>
      </c>
      <c r="D24" s="15" t="s">
        <v>48</v>
      </c>
      <c r="E24" s="15" t="s">
        <v>842</v>
      </c>
      <c r="F24" s="15" t="s">
        <v>1256</v>
      </c>
      <c r="G24" s="15">
        <v>17</v>
      </c>
      <c r="H24" s="15" t="s">
        <v>1237</v>
      </c>
      <c r="I24" s="15" t="s">
        <v>1234</v>
      </c>
      <c r="J24" s="15" t="s">
        <v>1234</v>
      </c>
      <c r="K24" s="15" t="s">
        <v>37</v>
      </c>
      <c r="L24" s="15" t="s">
        <v>1257</v>
      </c>
      <c r="M24" s="15" t="s">
        <v>1239</v>
      </c>
    </row>
    <row r="25" spans="1:13" x14ac:dyDescent="0.25">
      <c r="A25" s="15" t="s">
        <v>842</v>
      </c>
      <c r="B25" s="15" t="s">
        <v>865</v>
      </c>
      <c r="C25" s="15">
        <f t="shared" ca="1" si="0"/>
        <v>0</v>
      </c>
      <c r="D25" s="15" t="s">
        <v>51</v>
      </c>
      <c r="E25" s="15" t="s">
        <v>842</v>
      </c>
      <c r="F25" s="15" t="s">
        <v>1236</v>
      </c>
      <c r="G25" s="15">
        <v>18</v>
      </c>
      <c r="H25" s="15" t="s">
        <v>1237</v>
      </c>
      <c r="I25" s="15" t="s">
        <v>1234</v>
      </c>
      <c r="J25" s="15" t="s">
        <v>1234</v>
      </c>
      <c r="K25" s="15" t="s">
        <v>49</v>
      </c>
      <c r="L25" s="15" t="s">
        <v>1238</v>
      </c>
      <c r="M25" s="15" t="s">
        <v>1239</v>
      </c>
    </row>
    <row r="26" spans="1:13" x14ac:dyDescent="0.25">
      <c r="A26" s="15" t="s">
        <v>842</v>
      </c>
      <c r="B26" s="15" t="s">
        <v>866</v>
      </c>
      <c r="C26" s="15" t="str">
        <f t="shared" ca="1" si="0"/>
        <v/>
      </c>
      <c r="D26" s="15" t="s">
        <v>52</v>
      </c>
      <c r="E26" s="15" t="s">
        <v>842</v>
      </c>
      <c r="F26" s="15" t="s">
        <v>1232</v>
      </c>
      <c r="G26" s="15">
        <v>18</v>
      </c>
      <c r="H26" s="15" t="s">
        <v>1237</v>
      </c>
      <c r="I26" s="15" t="s">
        <v>1234</v>
      </c>
      <c r="J26" s="15" t="s">
        <v>1240</v>
      </c>
      <c r="K26" s="15" t="s">
        <v>49</v>
      </c>
      <c r="L26" s="15" t="s">
        <v>1238</v>
      </c>
      <c r="M26" s="15" t="s">
        <v>1239</v>
      </c>
    </row>
    <row r="27" spans="1:13" x14ac:dyDescent="0.25">
      <c r="A27" s="15" t="s">
        <v>842</v>
      </c>
      <c r="B27" s="15" t="s">
        <v>867</v>
      </c>
      <c r="C27" s="15" t="str">
        <f t="shared" ca="1" si="0"/>
        <v/>
      </c>
      <c r="D27" s="15" t="s">
        <v>53</v>
      </c>
      <c r="E27" s="15" t="s">
        <v>842</v>
      </c>
      <c r="F27" s="15" t="s">
        <v>1241</v>
      </c>
      <c r="G27" s="15">
        <v>18</v>
      </c>
      <c r="H27" s="15" t="s">
        <v>1237</v>
      </c>
      <c r="I27" s="15" t="s">
        <v>1234</v>
      </c>
      <c r="J27" s="15" t="s">
        <v>1242</v>
      </c>
      <c r="K27" s="15" t="s">
        <v>49</v>
      </c>
      <c r="L27" s="15" t="s">
        <v>1238</v>
      </c>
      <c r="M27" s="15" t="s">
        <v>1239</v>
      </c>
    </row>
    <row r="28" spans="1:13" x14ac:dyDescent="0.25">
      <c r="A28" s="15" t="s">
        <v>842</v>
      </c>
      <c r="B28" s="15" t="s">
        <v>868</v>
      </c>
      <c r="C28" s="15" t="str">
        <f t="shared" ca="1" si="0"/>
        <v/>
      </c>
      <c r="D28" s="15" t="s">
        <v>54</v>
      </c>
      <c r="E28" s="15" t="s">
        <v>842</v>
      </c>
      <c r="F28" s="15" t="s">
        <v>1243</v>
      </c>
      <c r="G28" s="15">
        <v>18</v>
      </c>
      <c r="H28" s="15" t="s">
        <v>1237</v>
      </c>
      <c r="I28" s="15" t="s">
        <v>1234</v>
      </c>
      <c r="J28" s="15" t="s">
        <v>1244</v>
      </c>
      <c r="K28" s="15" t="s">
        <v>49</v>
      </c>
      <c r="L28" s="15" t="s">
        <v>1238</v>
      </c>
      <c r="M28" s="15" t="s">
        <v>1239</v>
      </c>
    </row>
    <row r="29" spans="1:13" x14ac:dyDescent="0.25">
      <c r="A29" s="15" t="s">
        <v>842</v>
      </c>
      <c r="B29" s="15" t="s">
        <v>869</v>
      </c>
      <c r="C29" s="15" t="str">
        <f t="shared" ca="1" si="0"/>
        <v/>
      </c>
      <c r="D29" s="15" t="s">
        <v>55</v>
      </c>
      <c r="E29" s="15" t="s">
        <v>842</v>
      </c>
      <c r="F29" s="15" t="s">
        <v>1245</v>
      </c>
      <c r="G29" s="15">
        <v>18</v>
      </c>
      <c r="H29" s="15" t="s">
        <v>1237</v>
      </c>
      <c r="I29" s="15" t="s">
        <v>1234</v>
      </c>
      <c r="J29" s="15" t="s">
        <v>1246</v>
      </c>
      <c r="K29" s="15" t="s">
        <v>49</v>
      </c>
      <c r="L29" s="15" t="s">
        <v>1238</v>
      </c>
      <c r="M29" s="15" t="s">
        <v>1239</v>
      </c>
    </row>
    <row r="30" spans="1:13" x14ac:dyDescent="0.25">
      <c r="A30" s="15" t="s">
        <v>842</v>
      </c>
      <c r="B30" s="15" t="s">
        <v>870</v>
      </c>
      <c r="C30" s="15" t="str">
        <f t="shared" ca="1" si="0"/>
        <v/>
      </c>
      <c r="D30" s="15" t="s">
        <v>56</v>
      </c>
      <c r="E30" s="15" t="s">
        <v>842</v>
      </c>
      <c r="F30" s="15" t="s">
        <v>1247</v>
      </c>
      <c r="G30" s="15">
        <v>18</v>
      </c>
      <c r="H30" s="15" t="s">
        <v>1237</v>
      </c>
      <c r="I30" s="15" t="s">
        <v>1234</v>
      </c>
      <c r="J30" s="15" t="s">
        <v>1234</v>
      </c>
      <c r="K30" s="15" t="s">
        <v>49</v>
      </c>
      <c r="L30" s="15" t="s">
        <v>1248</v>
      </c>
      <c r="M30" s="15" t="s">
        <v>1239</v>
      </c>
    </row>
    <row r="31" spans="1:13" x14ac:dyDescent="0.25">
      <c r="A31" s="15" t="s">
        <v>842</v>
      </c>
      <c r="B31" s="15" t="s">
        <v>871</v>
      </c>
      <c r="C31" s="15" t="str">
        <f t="shared" ca="1" si="0"/>
        <v/>
      </c>
      <c r="D31" s="15" t="s">
        <v>57</v>
      </c>
      <c r="E31" s="15" t="s">
        <v>842</v>
      </c>
      <c r="F31" s="15" t="s">
        <v>1249</v>
      </c>
      <c r="G31" s="15">
        <v>18</v>
      </c>
      <c r="H31" s="15" t="s">
        <v>1237</v>
      </c>
      <c r="I31" s="15" t="s">
        <v>1234</v>
      </c>
      <c r="J31" s="15" t="s">
        <v>1234</v>
      </c>
      <c r="K31" s="15" t="s">
        <v>49</v>
      </c>
      <c r="L31" s="15" t="s">
        <v>1250</v>
      </c>
      <c r="M31" s="15" t="s">
        <v>1239</v>
      </c>
    </row>
    <row r="32" spans="1:13" x14ac:dyDescent="0.25">
      <c r="A32" s="15" t="s">
        <v>842</v>
      </c>
      <c r="B32" s="15" t="s">
        <v>872</v>
      </c>
      <c r="C32" s="15" t="str">
        <f t="shared" ca="1" si="0"/>
        <v/>
      </c>
      <c r="D32" s="15" t="s">
        <v>1307</v>
      </c>
      <c r="E32" s="15" t="s">
        <v>842</v>
      </c>
      <c r="F32" s="15" t="s">
        <v>1251</v>
      </c>
      <c r="G32" s="15">
        <v>18</v>
      </c>
      <c r="H32" s="15" t="s">
        <v>1237</v>
      </c>
      <c r="I32" s="15" t="s">
        <v>1234</v>
      </c>
      <c r="J32" s="15" t="s">
        <v>1234</v>
      </c>
      <c r="K32" s="15" t="s">
        <v>49</v>
      </c>
      <c r="L32" s="15" t="s">
        <v>1335</v>
      </c>
      <c r="M32" s="15" t="s">
        <v>1239</v>
      </c>
    </row>
    <row r="33" spans="1:13" x14ac:dyDescent="0.25">
      <c r="A33" s="15" t="s">
        <v>842</v>
      </c>
      <c r="B33" s="15" t="s">
        <v>873</v>
      </c>
      <c r="C33" s="15" t="str">
        <f t="shared" ca="1" si="0"/>
        <v/>
      </c>
      <c r="D33" s="15" t="s">
        <v>58</v>
      </c>
      <c r="E33" s="15" t="s">
        <v>842</v>
      </c>
      <c r="F33" s="15" t="s">
        <v>1252</v>
      </c>
      <c r="G33" s="15">
        <v>18</v>
      </c>
      <c r="H33" s="15" t="s">
        <v>1237</v>
      </c>
      <c r="I33" s="15" t="s">
        <v>1234</v>
      </c>
      <c r="J33" s="15" t="s">
        <v>1234</v>
      </c>
      <c r="K33" s="15" t="s">
        <v>49</v>
      </c>
      <c r="L33" s="15" t="s">
        <v>1253</v>
      </c>
      <c r="M33" s="15" t="s">
        <v>1239</v>
      </c>
    </row>
    <row r="34" spans="1:13" x14ac:dyDescent="0.25">
      <c r="A34" s="15" t="s">
        <v>842</v>
      </c>
      <c r="B34" s="15" t="s">
        <v>874</v>
      </c>
      <c r="C34" s="15" t="str">
        <f t="shared" ca="1" si="0"/>
        <v/>
      </c>
      <c r="D34" s="15" t="s">
        <v>59</v>
      </c>
      <c r="E34" s="15" t="s">
        <v>842</v>
      </c>
      <c r="F34" s="15" t="s">
        <v>1254</v>
      </c>
      <c r="G34" s="15">
        <v>18</v>
      </c>
      <c r="H34" s="15" t="s">
        <v>1237</v>
      </c>
      <c r="I34" s="15" t="s">
        <v>1234</v>
      </c>
      <c r="J34" s="15" t="s">
        <v>1234</v>
      </c>
      <c r="K34" s="15" t="s">
        <v>49</v>
      </c>
      <c r="L34" s="15" t="s">
        <v>1255</v>
      </c>
      <c r="M34" s="15" t="s">
        <v>1239</v>
      </c>
    </row>
    <row r="35" spans="1:13" x14ac:dyDescent="0.25">
      <c r="A35" s="15" t="s">
        <v>842</v>
      </c>
      <c r="B35" s="15" t="s">
        <v>875</v>
      </c>
      <c r="C35" s="15" t="str">
        <f t="shared" ca="1" si="0"/>
        <v/>
      </c>
      <c r="D35" s="15" t="s">
        <v>60</v>
      </c>
      <c r="E35" s="15" t="s">
        <v>842</v>
      </c>
      <c r="F35" s="15" t="s">
        <v>1256</v>
      </c>
      <c r="G35" s="15">
        <v>18</v>
      </c>
      <c r="H35" s="15" t="s">
        <v>1237</v>
      </c>
      <c r="I35" s="15" t="s">
        <v>1234</v>
      </c>
      <c r="J35" s="15" t="s">
        <v>1234</v>
      </c>
      <c r="K35" s="15" t="s">
        <v>49</v>
      </c>
      <c r="L35" s="15" t="s">
        <v>1257</v>
      </c>
      <c r="M35" s="15" t="s">
        <v>1239</v>
      </c>
    </row>
    <row r="36" spans="1:13" x14ac:dyDescent="0.25">
      <c r="A36" s="15" t="s">
        <v>842</v>
      </c>
      <c r="B36" s="15" t="s">
        <v>876</v>
      </c>
      <c r="C36" s="15">
        <f t="shared" ca="1" si="0"/>
        <v>0</v>
      </c>
      <c r="D36" s="15" t="s">
        <v>63</v>
      </c>
      <c r="E36" s="15" t="s">
        <v>842</v>
      </c>
      <c r="F36" s="15" t="s">
        <v>1236</v>
      </c>
      <c r="G36" s="15">
        <v>19</v>
      </c>
      <c r="H36" s="15" t="s">
        <v>1237</v>
      </c>
      <c r="I36" s="15" t="s">
        <v>1234</v>
      </c>
      <c r="J36" s="15" t="s">
        <v>1234</v>
      </c>
      <c r="K36" s="15" t="s">
        <v>61</v>
      </c>
      <c r="L36" s="15" t="s">
        <v>1238</v>
      </c>
      <c r="M36" s="15" t="s">
        <v>1239</v>
      </c>
    </row>
    <row r="37" spans="1:13" x14ac:dyDescent="0.25">
      <c r="A37" s="15" t="s">
        <v>842</v>
      </c>
      <c r="B37" s="15" t="s">
        <v>841</v>
      </c>
      <c r="C37" s="15" t="str">
        <f t="shared" ca="1" si="0"/>
        <v/>
      </c>
      <c r="D37" s="15" t="s">
        <v>64</v>
      </c>
      <c r="E37" s="15" t="s">
        <v>842</v>
      </c>
      <c r="F37" s="15" t="s">
        <v>1232</v>
      </c>
      <c r="G37" s="15">
        <v>19</v>
      </c>
      <c r="H37" s="15" t="s">
        <v>1237</v>
      </c>
      <c r="I37" s="15" t="s">
        <v>1234</v>
      </c>
      <c r="J37" s="15" t="s">
        <v>1240</v>
      </c>
      <c r="K37" s="15" t="s">
        <v>61</v>
      </c>
      <c r="L37" s="15" t="s">
        <v>1238</v>
      </c>
      <c r="M37" s="15" t="s">
        <v>1239</v>
      </c>
    </row>
    <row r="38" spans="1:13" x14ac:dyDescent="0.25">
      <c r="A38" s="15" t="s">
        <v>842</v>
      </c>
      <c r="B38" s="15" t="s">
        <v>877</v>
      </c>
      <c r="C38" s="15" t="str">
        <f t="shared" ca="1" si="0"/>
        <v/>
      </c>
      <c r="D38" s="15" t="s">
        <v>65</v>
      </c>
      <c r="E38" s="15" t="s">
        <v>842</v>
      </c>
      <c r="F38" s="15" t="s">
        <v>1241</v>
      </c>
      <c r="G38" s="15">
        <v>19</v>
      </c>
      <c r="H38" s="15" t="s">
        <v>1237</v>
      </c>
      <c r="I38" s="15" t="s">
        <v>1234</v>
      </c>
      <c r="J38" s="15" t="s">
        <v>1242</v>
      </c>
      <c r="K38" s="15" t="s">
        <v>61</v>
      </c>
      <c r="L38" s="15" t="s">
        <v>1238</v>
      </c>
      <c r="M38" s="15" t="s">
        <v>1239</v>
      </c>
    </row>
    <row r="39" spans="1:13" x14ac:dyDescent="0.25">
      <c r="A39" s="15" t="s">
        <v>842</v>
      </c>
      <c r="B39" s="15" t="s">
        <v>878</v>
      </c>
      <c r="C39" s="15" t="str">
        <f t="shared" ca="1" si="0"/>
        <v/>
      </c>
      <c r="D39" s="15" t="s">
        <v>66</v>
      </c>
      <c r="E39" s="15" t="s">
        <v>842</v>
      </c>
      <c r="F39" s="15" t="s">
        <v>1243</v>
      </c>
      <c r="G39" s="15">
        <v>19</v>
      </c>
      <c r="H39" s="15" t="s">
        <v>1237</v>
      </c>
      <c r="I39" s="15" t="s">
        <v>1234</v>
      </c>
      <c r="J39" s="15" t="s">
        <v>1244</v>
      </c>
      <c r="K39" s="15" t="s">
        <v>61</v>
      </c>
      <c r="L39" s="15" t="s">
        <v>1238</v>
      </c>
      <c r="M39" s="15" t="s">
        <v>1239</v>
      </c>
    </row>
    <row r="40" spans="1:13" x14ac:dyDescent="0.25">
      <c r="A40" s="15" t="s">
        <v>842</v>
      </c>
      <c r="B40" s="15" t="s">
        <v>879</v>
      </c>
      <c r="C40" s="15" t="str">
        <f t="shared" ca="1" si="0"/>
        <v/>
      </c>
      <c r="D40" s="15" t="s">
        <v>67</v>
      </c>
      <c r="E40" s="15" t="s">
        <v>842</v>
      </c>
      <c r="F40" s="15" t="s">
        <v>1245</v>
      </c>
      <c r="G40" s="15">
        <v>19</v>
      </c>
      <c r="H40" s="15" t="s">
        <v>1237</v>
      </c>
      <c r="I40" s="15" t="s">
        <v>1234</v>
      </c>
      <c r="J40" s="15" t="s">
        <v>1246</v>
      </c>
      <c r="K40" s="15" t="s">
        <v>61</v>
      </c>
      <c r="L40" s="15" t="s">
        <v>1238</v>
      </c>
      <c r="M40" s="15" t="s">
        <v>1239</v>
      </c>
    </row>
    <row r="41" spans="1:13" x14ac:dyDescent="0.25">
      <c r="A41" s="15" t="s">
        <v>842</v>
      </c>
      <c r="B41" s="15" t="s">
        <v>880</v>
      </c>
      <c r="C41" s="15" t="str">
        <f t="shared" ca="1" si="0"/>
        <v/>
      </c>
      <c r="D41" s="15" t="s">
        <v>68</v>
      </c>
      <c r="E41" s="15" t="s">
        <v>842</v>
      </c>
      <c r="F41" s="15" t="s">
        <v>1247</v>
      </c>
      <c r="G41" s="15">
        <v>19</v>
      </c>
      <c r="H41" s="15" t="s">
        <v>1237</v>
      </c>
      <c r="I41" s="15" t="s">
        <v>1234</v>
      </c>
      <c r="J41" s="15" t="s">
        <v>1234</v>
      </c>
      <c r="K41" s="15" t="s">
        <v>61</v>
      </c>
      <c r="L41" s="15" t="s">
        <v>1248</v>
      </c>
      <c r="M41" s="15" t="s">
        <v>1239</v>
      </c>
    </row>
    <row r="42" spans="1:13" x14ac:dyDescent="0.25">
      <c r="A42" s="15" t="s">
        <v>842</v>
      </c>
      <c r="B42" s="15" t="s">
        <v>881</v>
      </c>
      <c r="C42" s="15" t="str">
        <f t="shared" ca="1" si="0"/>
        <v/>
      </c>
      <c r="D42" s="15" t="s">
        <v>69</v>
      </c>
      <c r="E42" s="15" t="s">
        <v>842</v>
      </c>
      <c r="F42" s="15" t="s">
        <v>1249</v>
      </c>
      <c r="G42" s="15">
        <v>19</v>
      </c>
      <c r="H42" s="15" t="s">
        <v>1237</v>
      </c>
      <c r="I42" s="15" t="s">
        <v>1234</v>
      </c>
      <c r="J42" s="15" t="s">
        <v>1234</v>
      </c>
      <c r="K42" s="15" t="s">
        <v>61</v>
      </c>
      <c r="L42" s="15" t="s">
        <v>1250</v>
      </c>
      <c r="M42" s="15" t="s">
        <v>1239</v>
      </c>
    </row>
    <row r="43" spans="1:13" x14ac:dyDescent="0.25">
      <c r="A43" s="15" t="s">
        <v>842</v>
      </c>
      <c r="B43" s="15" t="s">
        <v>882</v>
      </c>
      <c r="C43" s="15" t="str">
        <f t="shared" ca="1" si="0"/>
        <v/>
      </c>
      <c r="D43" s="15" t="s">
        <v>1308</v>
      </c>
      <c r="E43" s="15" t="s">
        <v>842</v>
      </c>
      <c r="F43" s="15" t="s">
        <v>1251</v>
      </c>
      <c r="G43" s="15">
        <v>19</v>
      </c>
      <c r="H43" s="15" t="s">
        <v>1237</v>
      </c>
      <c r="I43" s="15" t="s">
        <v>1234</v>
      </c>
      <c r="J43" s="15" t="s">
        <v>1234</v>
      </c>
      <c r="K43" s="15" t="s">
        <v>61</v>
      </c>
      <c r="L43" s="15" t="s">
        <v>1335</v>
      </c>
      <c r="M43" s="15" t="s">
        <v>1239</v>
      </c>
    </row>
    <row r="44" spans="1:13" x14ac:dyDescent="0.25">
      <c r="A44" s="15" t="s">
        <v>842</v>
      </c>
      <c r="B44" s="15" t="s">
        <v>883</v>
      </c>
      <c r="C44" s="15" t="str">
        <f t="shared" ca="1" si="0"/>
        <v/>
      </c>
      <c r="D44" s="15" t="s">
        <v>70</v>
      </c>
      <c r="E44" s="15" t="s">
        <v>842</v>
      </c>
      <c r="F44" s="15" t="s">
        <v>1252</v>
      </c>
      <c r="G44" s="15">
        <v>19</v>
      </c>
      <c r="H44" s="15" t="s">
        <v>1237</v>
      </c>
      <c r="I44" s="15" t="s">
        <v>1234</v>
      </c>
      <c r="J44" s="15" t="s">
        <v>1234</v>
      </c>
      <c r="K44" s="15" t="s">
        <v>61</v>
      </c>
      <c r="L44" s="15" t="s">
        <v>1253</v>
      </c>
      <c r="M44" s="15" t="s">
        <v>1239</v>
      </c>
    </row>
    <row r="45" spans="1:13" x14ac:dyDescent="0.25">
      <c r="A45" s="15" t="s">
        <v>842</v>
      </c>
      <c r="B45" s="15" t="s">
        <v>884</v>
      </c>
      <c r="C45" s="15" t="str">
        <f t="shared" ca="1" si="0"/>
        <v/>
      </c>
      <c r="D45" s="15" t="s">
        <v>71</v>
      </c>
      <c r="E45" s="15" t="s">
        <v>842</v>
      </c>
      <c r="F45" s="15" t="s">
        <v>1254</v>
      </c>
      <c r="G45" s="15">
        <v>19</v>
      </c>
      <c r="H45" s="15" t="s">
        <v>1237</v>
      </c>
      <c r="I45" s="15" t="s">
        <v>1234</v>
      </c>
      <c r="J45" s="15" t="s">
        <v>1234</v>
      </c>
      <c r="K45" s="15" t="s">
        <v>61</v>
      </c>
      <c r="L45" s="15" t="s">
        <v>1255</v>
      </c>
      <c r="M45" s="15" t="s">
        <v>1239</v>
      </c>
    </row>
    <row r="46" spans="1:13" x14ac:dyDescent="0.25">
      <c r="A46" s="15" t="s">
        <v>842</v>
      </c>
      <c r="B46" s="15" t="s">
        <v>885</v>
      </c>
      <c r="C46" s="15" t="str">
        <f t="shared" ca="1" si="0"/>
        <v/>
      </c>
      <c r="D46" s="15" t="s">
        <v>72</v>
      </c>
      <c r="E46" s="15" t="s">
        <v>842</v>
      </c>
      <c r="F46" s="15" t="s">
        <v>1256</v>
      </c>
      <c r="G46" s="15">
        <v>19</v>
      </c>
      <c r="H46" s="15" t="s">
        <v>1237</v>
      </c>
      <c r="I46" s="15" t="s">
        <v>1234</v>
      </c>
      <c r="J46" s="15" t="s">
        <v>1234</v>
      </c>
      <c r="K46" s="15" t="s">
        <v>61</v>
      </c>
      <c r="L46" s="15" t="s">
        <v>1257</v>
      </c>
      <c r="M46" s="15" t="s">
        <v>1239</v>
      </c>
    </row>
    <row r="47" spans="1:13" x14ac:dyDescent="0.25">
      <c r="A47" s="15" t="s">
        <v>842</v>
      </c>
      <c r="B47" s="15" t="s">
        <v>886</v>
      </c>
      <c r="C47" s="15">
        <f t="shared" ca="1" si="0"/>
        <v>0</v>
      </c>
      <c r="D47" s="15" t="s">
        <v>75</v>
      </c>
      <c r="E47" s="15" t="s">
        <v>842</v>
      </c>
      <c r="F47" s="15" t="s">
        <v>1236</v>
      </c>
      <c r="G47" s="15">
        <v>20</v>
      </c>
      <c r="H47" s="15" t="s">
        <v>1237</v>
      </c>
      <c r="I47" s="15" t="s">
        <v>1234</v>
      </c>
      <c r="J47" s="15" t="s">
        <v>1234</v>
      </c>
      <c r="K47" s="15" t="s">
        <v>73</v>
      </c>
      <c r="L47" s="15" t="s">
        <v>1238</v>
      </c>
      <c r="M47" s="15" t="s">
        <v>1239</v>
      </c>
    </row>
    <row r="48" spans="1:13" x14ac:dyDescent="0.25">
      <c r="A48" s="15" t="s">
        <v>842</v>
      </c>
      <c r="B48" s="15" t="s">
        <v>887</v>
      </c>
      <c r="C48" s="15" t="str">
        <f t="shared" ca="1" si="0"/>
        <v/>
      </c>
      <c r="D48" s="15" t="s">
        <v>76</v>
      </c>
      <c r="E48" s="15" t="s">
        <v>842</v>
      </c>
      <c r="F48" s="15" t="s">
        <v>1232</v>
      </c>
      <c r="G48" s="15">
        <v>20</v>
      </c>
      <c r="H48" s="15" t="s">
        <v>1237</v>
      </c>
      <c r="I48" s="15" t="s">
        <v>1234</v>
      </c>
      <c r="J48" s="15" t="s">
        <v>1240</v>
      </c>
      <c r="K48" s="15" t="s">
        <v>73</v>
      </c>
      <c r="L48" s="15" t="s">
        <v>1238</v>
      </c>
      <c r="M48" s="15" t="s">
        <v>1239</v>
      </c>
    </row>
    <row r="49" spans="1:13" x14ac:dyDescent="0.25">
      <c r="A49" s="15" t="s">
        <v>842</v>
      </c>
      <c r="B49" s="15" t="s">
        <v>888</v>
      </c>
      <c r="C49" s="15" t="str">
        <f t="shared" ca="1" si="0"/>
        <v/>
      </c>
      <c r="D49" s="15" t="s">
        <v>77</v>
      </c>
      <c r="E49" s="15" t="s">
        <v>842</v>
      </c>
      <c r="F49" s="15" t="s">
        <v>1241</v>
      </c>
      <c r="G49" s="15">
        <v>20</v>
      </c>
      <c r="H49" s="15" t="s">
        <v>1237</v>
      </c>
      <c r="I49" s="15" t="s">
        <v>1234</v>
      </c>
      <c r="J49" s="15" t="s">
        <v>1242</v>
      </c>
      <c r="K49" s="15" t="s">
        <v>73</v>
      </c>
      <c r="L49" s="15" t="s">
        <v>1238</v>
      </c>
      <c r="M49" s="15" t="s">
        <v>1239</v>
      </c>
    </row>
    <row r="50" spans="1:13" x14ac:dyDescent="0.25">
      <c r="A50" s="15" t="s">
        <v>842</v>
      </c>
      <c r="B50" s="15" t="s">
        <v>889</v>
      </c>
      <c r="C50" s="15" t="str">
        <f t="shared" ca="1" si="0"/>
        <v/>
      </c>
      <c r="D50" s="15" t="s">
        <v>78</v>
      </c>
      <c r="E50" s="15" t="s">
        <v>842</v>
      </c>
      <c r="F50" s="15" t="s">
        <v>1243</v>
      </c>
      <c r="G50" s="15">
        <v>20</v>
      </c>
      <c r="H50" s="15" t="s">
        <v>1237</v>
      </c>
      <c r="I50" s="15" t="s">
        <v>1234</v>
      </c>
      <c r="J50" s="15" t="s">
        <v>1244</v>
      </c>
      <c r="K50" s="15" t="s">
        <v>73</v>
      </c>
      <c r="L50" s="15" t="s">
        <v>1238</v>
      </c>
      <c r="M50" s="15" t="s">
        <v>1239</v>
      </c>
    </row>
    <row r="51" spans="1:13" x14ac:dyDescent="0.25">
      <c r="A51" s="15" t="s">
        <v>842</v>
      </c>
      <c r="B51" s="15" t="s">
        <v>890</v>
      </c>
      <c r="C51" s="15" t="str">
        <f t="shared" ca="1" si="0"/>
        <v/>
      </c>
      <c r="D51" s="15" t="s">
        <v>79</v>
      </c>
      <c r="E51" s="15" t="s">
        <v>842</v>
      </c>
      <c r="F51" s="15" t="s">
        <v>1245</v>
      </c>
      <c r="G51" s="15">
        <v>20</v>
      </c>
      <c r="H51" s="15" t="s">
        <v>1237</v>
      </c>
      <c r="I51" s="15" t="s">
        <v>1234</v>
      </c>
      <c r="J51" s="15" t="s">
        <v>1246</v>
      </c>
      <c r="K51" s="15" t="s">
        <v>73</v>
      </c>
      <c r="L51" s="15" t="s">
        <v>1238</v>
      </c>
      <c r="M51" s="15" t="s">
        <v>1239</v>
      </c>
    </row>
    <row r="52" spans="1:13" x14ac:dyDescent="0.25">
      <c r="A52" s="15" t="s">
        <v>842</v>
      </c>
      <c r="B52" s="15" t="s">
        <v>891</v>
      </c>
      <c r="C52" s="15" t="str">
        <f t="shared" ca="1" si="0"/>
        <v/>
      </c>
      <c r="D52" s="15" t="s">
        <v>80</v>
      </c>
      <c r="E52" s="15" t="s">
        <v>842</v>
      </c>
      <c r="F52" s="15" t="s">
        <v>1247</v>
      </c>
      <c r="G52" s="15">
        <v>20</v>
      </c>
      <c r="H52" s="15" t="s">
        <v>1237</v>
      </c>
      <c r="I52" s="15" t="s">
        <v>1234</v>
      </c>
      <c r="J52" s="15" t="s">
        <v>1234</v>
      </c>
      <c r="K52" s="15" t="s">
        <v>73</v>
      </c>
      <c r="L52" s="15" t="s">
        <v>1248</v>
      </c>
      <c r="M52" s="15" t="s">
        <v>1239</v>
      </c>
    </row>
    <row r="53" spans="1:13" x14ac:dyDescent="0.25">
      <c r="A53" s="15" t="s">
        <v>842</v>
      </c>
      <c r="B53" s="15" t="s">
        <v>892</v>
      </c>
      <c r="C53" s="15" t="str">
        <f t="shared" ca="1" si="0"/>
        <v/>
      </c>
      <c r="D53" s="15" t="s">
        <v>81</v>
      </c>
      <c r="E53" s="15" t="s">
        <v>842</v>
      </c>
      <c r="F53" s="15" t="s">
        <v>1249</v>
      </c>
      <c r="G53" s="15">
        <v>20</v>
      </c>
      <c r="H53" s="15" t="s">
        <v>1237</v>
      </c>
      <c r="I53" s="15" t="s">
        <v>1234</v>
      </c>
      <c r="J53" s="15" t="s">
        <v>1234</v>
      </c>
      <c r="K53" s="15" t="s">
        <v>73</v>
      </c>
      <c r="L53" s="15" t="s">
        <v>1250</v>
      </c>
      <c r="M53" s="15" t="s">
        <v>1239</v>
      </c>
    </row>
    <row r="54" spans="1:13" x14ac:dyDescent="0.25">
      <c r="A54" s="15" t="s">
        <v>842</v>
      </c>
      <c r="B54" s="15" t="s">
        <v>893</v>
      </c>
      <c r="C54" s="15" t="str">
        <f t="shared" ca="1" si="0"/>
        <v/>
      </c>
      <c r="D54" s="15" t="s">
        <v>1309</v>
      </c>
      <c r="E54" s="15" t="s">
        <v>842</v>
      </c>
      <c r="F54" s="15" t="s">
        <v>1251</v>
      </c>
      <c r="G54" s="15">
        <v>20</v>
      </c>
      <c r="H54" s="15" t="s">
        <v>1237</v>
      </c>
      <c r="I54" s="15" t="s">
        <v>1234</v>
      </c>
      <c r="J54" s="15" t="s">
        <v>1234</v>
      </c>
      <c r="K54" s="15" t="s">
        <v>73</v>
      </c>
      <c r="L54" s="15" t="s">
        <v>1335</v>
      </c>
      <c r="M54" s="15" t="s">
        <v>1239</v>
      </c>
    </row>
    <row r="55" spans="1:13" x14ac:dyDescent="0.25">
      <c r="A55" s="15" t="s">
        <v>842</v>
      </c>
      <c r="B55" s="15" t="s">
        <v>894</v>
      </c>
      <c r="C55" s="15" t="str">
        <f t="shared" ca="1" si="0"/>
        <v/>
      </c>
      <c r="D55" s="15" t="s">
        <v>82</v>
      </c>
      <c r="E55" s="15" t="s">
        <v>842</v>
      </c>
      <c r="F55" s="15" t="s">
        <v>1252</v>
      </c>
      <c r="G55" s="15">
        <v>20</v>
      </c>
      <c r="H55" s="15" t="s">
        <v>1237</v>
      </c>
      <c r="I55" s="15" t="s">
        <v>1234</v>
      </c>
      <c r="J55" s="15" t="s">
        <v>1234</v>
      </c>
      <c r="K55" s="15" t="s">
        <v>73</v>
      </c>
      <c r="L55" s="15" t="s">
        <v>1253</v>
      </c>
      <c r="M55" s="15" t="s">
        <v>1239</v>
      </c>
    </row>
    <row r="56" spans="1:13" x14ac:dyDescent="0.25">
      <c r="A56" s="15" t="s">
        <v>842</v>
      </c>
      <c r="B56" s="15" t="s">
        <v>895</v>
      </c>
      <c r="C56" s="15" t="str">
        <f t="shared" ca="1" si="0"/>
        <v/>
      </c>
      <c r="D56" s="15" t="s">
        <v>83</v>
      </c>
      <c r="E56" s="15" t="s">
        <v>842</v>
      </c>
      <c r="F56" s="15" t="s">
        <v>1254</v>
      </c>
      <c r="G56" s="15">
        <v>20</v>
      </c>
      <c r="H56" s="15" t="s">
        <v>1237</v>
      </c>
      <c r="I56" s="15" t="s">
        <v>1234</v>
      </c>
      <c r="J56" s="15" t="s">
        <v>1234</v>
      </c>
      <c r="K56" s="15" t="s">
        <v>73</v>
      </c>
      <c r="L56" s="15" t="s">
        <v>1255</v>
      </c>
      <c r="M56" s="15" t="s">
        <v>1239</v>
      </c>
    </row>
    <row r="57" spans="1:13" x14ac:dyDescent="0.25">
      <c r="A57" s="15" t="s">
        <v>842</v>
      </c>
      <c r="B57" s="15" t="s">
        <v>896</v>
      </c>
      <c r="C57" s="15" t="str">
        <f t="shared" ca="1" si="0"/>
        <v/>
      </c>
      <c r="D57" s="15" t="s">
        <v>84</v>
      </c>
      <c r="E57" s="15" t="s">
        <v>842</v>
      </c>
      <c r="F57" s="15" t="s">
        <v>1256</v>
      </c>
      <c r="G57" s="15">
        <v>20</v>
      </c>
      <c r="H57" s="15" t="s">
        <v>1237</v>
      </c>
      <c r="I57" s="15" t="s">
        <v>1234</v>
      </c>
      <c r="J57" s="15" t="s">
        <v>1234</v>
      </c>
      <c r="K57" s="15" t="s">
        <v>73</v>
      </c>
      <c r="L57" s="15" t="s">
        <v>1257</v>
      </c>
      <c r="M57" s="15" t="s">
        <v>1239</v>
      </c>
    </row>
    <row r="58" spans="1:13" x14ac:dyDescent="0.25">
      <c r="A58" s="15" t="s">
        <v>842</v>
      </c>
      <c r="B58" s="15" t="s">
        <v>897</v>
      </c>
      <c r="C58" s="15">
        <f t="shared" ca="1" si="0"/>
        <v>0</v>
      </c>
      <c r="D58" s="15" t="s">
        <v>87</v>
      </c>
      <c r="E58" s="15" t="s">
        <v>842</v>
      </c>
      <c r="F58" s="15" t="s">
        <v>1236</v>
      </c>
      <c r="G58" s="15">
        <v>21</v>
      </c>
      <c r="H58" s="15" t="s">
        <v>1237</v>
      </c>
      <c r="I58" s="15" t="s">
        <v>1234</v>
      </c>
      <c r="J58" s="15" t="s">
        <v>1234</v>
      </c>
      <c r="K58" s="15" t="s">
        <v>85</v>
      </c>
      <c r="L58" s="15" t="s">
        <v>1238</v>
      </c>
      <c r="M58" s="15" t="s">
        <v>1239</v>
      </c>
    </row>
    <row r="59" spans="1:13" x14ac:dyDescent="0.25">
      <c r="A59" s="15" t="s">
        <v>842</v>
      </c>
      <c r="B59" s="15" t="s">
        <v>898</v>
      </c>
      <c r="C59" s="15" t="str">
        <f t="shared" ca="1" si="0"/>
        <v/>
      </c>
      <c r="D59" s="15" t="s">
        <v>88</v>
      </c>
      <c r="E59" s="15" t="s">
        <v>842</v>
      </c>
      <c r="F59" s="15" t="s">
        <v>1232</v>
      </c>
      <c r="G59" s="15">
        <v>21</v>
      </c>
      <c r="H59" s="15" t="s">
        <v>1237</v>
      </c>
      <c r="I59" s="15" t="s">
        <v>1234</v>
      </c>
      <c r="J59" s="15" t="s">
        <v>1240</v>
      </c>
      <c r="K59" s="15" t="s">
        <v>85</v>
      </c>
      <c r="L59" s="15" t="s">
        <v>1238</v>
      </c>
      <c r="M59" s="15" t="s">
        <v>1239</v>
      </c>
    </row>
    <row r="60" spans="1:13" x14ac:dyDescent="0.25">
      <c r="A60" s="15" t="s">
        <v>842</v>
      </c>
      <c r="B60" s="15" t="s">
        <v>899</v>
      </c>
      <c r="C60" s="15" t="str">
        <f t="shared" ca="1" si="0"/>
        <v/>
      </c>
      <c r="D60" s="15" t="s">
        <v>89</v>
      </c>
      <c r="E60" s="15" t="s">
        <v>842</v>
      </c>
      <c r="F60" s="15" t="s">
        <v>1241</v>
      </c>
      <c r="G60" s="15">
        <v>21</v>
      </c>
      <c r="H60" s="15" t="s">
        <v>1237</v>
      </c>
      <c r="I60" s="15" t="s">
        <v>1234</v>
      </c>
      <c r="J60" s="15" t="s">
        <v>1242</v>
      </c>
      <c r="K60" s="15" t="s">
        <v>85</v>
      </c>
      <c r="L60" s="15" t="s">
        <v>1238</v>
      </c>
      <c r="M60" s="15" t="s">
        <v>1239</v>
      </c>
    </row>
    <row r="61" spans="1:13" x14ac:dyDescent="0.25">
      <c r="A61" s="15" t="s">
        <v>842</v>
      </c>
      <c r="B61" s="15" t="s">
        <v>900</v>
      </c>
      <c r="C61" s="15" t="str">
        <f t="shared" ca="1" si="0"/>
        <v/>
      </c>
      <c r="D61" s="15" t="s">
        <v>90</v>
      </c>
      <c r="E61" s="15" t="s">
        <v>842</v>
      </c>
      <c r="F61" s="15" t="s">
        <v>1243</v>
      </c>
      <c r="G61" s="15">
        <v>21</v>
      </c>
      <c r="H61" s="15" t="s">
        <v>1237</v>
      </c>
      <c r="I61" s="15" t="s">
        <v>1234</v>
      </c>
      <c r="J61" s="15" t="s">
        <v>1244</v>
      </c>
      <c r="K61" s="15" t="s">
        <v>85</v>
      </c>
      <c r="L61" s="15" t="s">
        <v>1238</v>
      </c>
      <c r="M61" s="15" t="s">
        <v>1239</v>
      </c>
    </row>
    <row r="62" spans="1:13" x14ac:dyDescent="0.25">
      <c r="A62" s="15" t="s">
        <v>842</v>
      </c>
      <c r="B62" s="15" t="s">
        <v>901</v>
      </c>
      <c r="C62" s="15" t="str">
        <f t="shared" ca="1" si="0"/>
        <v/>
      </c>
      <c r="D62" s="15" t="s">
        <v>91</v>
      </c>
      <c r="E62" s="15" t="s">
        <v>842</v>
      </c>
      <c r="F62" s="15" t="s">
        <v>1245</v>
      </c>
      <c r="G62" s="15">
        <v>21</v>
      </c>
      <c r="H62" s="15" t="s">
        <v>1237</v>
      </c>
      <c r="I62" s="15" t="s">
        <v>1234</v>
      </c>
      <c r="J62" s="15" t="s">
        <v>1246</v>
      </c>
      <c r="K62" s="15" t="s">
        <v>85</v>
      </c>
      <c r="L62" s="15" t="s">
        <v>1238</v>
      </c>
      <c r="M62" s="15" t="s">
        <v>1239</v>
      </c>
    </row>
    <row r="63" spans="1:13" x14ac:dyDescent="0.25">
      <c r="A63" s="15" t="s">
        <v>842</v>
      </c>
      <c r="B63" s="15" t="s">
        <v>902</v>
      </c>
      <c r="C63" s="15" t="str">
        <f t="shared" ca="1" si="0"/>
        <v/>
      </c>
      <c r="D63" s="15" t="s">
        <v>92</v>
      </c>
      <c r="E63" s="15" t="s">
        <v>842</v>
      </c>
      <c r="F63" s="15" t="s">
        <v>1247</v>
      </c>
      <c r="G63" s="15">
        <v>21</v>
      </c>
      <c r="H63" s="15" t="s">
        <v>1237</v>
      </c>
      <c r="I63" s="15" t="s">
        <v>1234</v>
      </c>
      <c r="J63" s="15" t="s">
        <v>1234</v>
      </c>
      <c r="K63" s="15" t="s">
        <v>85</v>
      </c>
      <c r="L63" s="15" t="s">
        <v>1248</v>
      </c>
      <c r="M63" s="15" t="s">
        <v>1239</v>
      </c>
    </row>
    <row r="64" spans="1:13" x14ac:dyDescent="0.25">
      <c r="A64" s="15" t="s">
        <v>842</v>
      </c>
      <c r="B64" s="15" t="s">
        <v>903</v>
      </c>
      <c r="C64" s="15" t="str">
        <f t="shared" ca="1" si="0"/>
        <v/>
      </c>
      <c r="D64" s="15" t="s">
        <v>93</v>
      </c>
      <c r="E64" s="15" t="s">
        <v>842</v>
      </c>
      <c r="F64" s="15" t="s">
        <v>1249</v>
      </c>
      <c r="G64" s="15">
        <v>21</v>
      </c>
      <c r="H64" s="15" t="s">
        <v>1237</v>
      </c>
      <c r="I64" s="15" t="s">
        <v>1234</v>
      </c>
      <c r="J64" s="15" t="s">
        <v>1234</v>
      </c>
      <c r="K64" s="15" t="s">
        <v>85</v>
      </c>
      <c r="L64" s="15" t="s">
        <v>1250</v>
      </c>
      <c r="M64" s="15" t="s">
        <v>1239</v>
      </c>
    </row>
    <row r="65" spans="1:13" x14ac:dyDescent="0.25">
      <c r="A65" s="15" t="s">
        <v>842</v>
      </c>
      <c r="B65" s="15" t="s">
        <v>904</v>
      </c>
      <c r="C65" s="15" t="str">
        <f t="shared" ca="1" si="0"/>
        <v/>
      </c>
      <c r="D65" s="15" t="s">
        <v>1310</v>
      </c>
      <c r="E65" s="15" t="s">
        <v>842</v>
      </c>
      <c r="F65" s="15" t="s">
        <v>1251</v>
      </c>
      <c r="G65" s="15">
        <v>21</v>
      </c>
      <c r="H65" s="15" t="s">
        <v>1237</v>
      </c>
      <c r="I65" s="15" t="s">
        <v>1234</v>
      </c>
      <c r="J65" s="15" t="s">
        <v>1234</v>
      </c>
      <c r="K65" s="15" t="s">
        <v>85</v>
      </c>
      <c r="L65" s="15" t="s">
        <v>1335</v>
      </c>
      <c r="M65" s="15" t="s">
        <v>1239</v>
      </c>
    </row>
    <row r="66" spans="1:13" x14ac:dyDescent="0.25">
      <c r="A66" s="15" t="s">
        <v>842</v>
      </c>
      <c r="B66" s="15" t="s">
        <v>905</v>
      </c>
      <c r="C66" s="15" t="str">
        <f t="shared" ref="C66:C129" ca="1" si="1">IF(ISBLANK(INDIRECT(CONCATENATE("'",A66,"'","!",B66))),"",(INDIRECT(CONCATENATE("'",A66,"'","!",B66))))</f>
        <v/>
      </c>
      <c r="D66" s="15" t="s">
        <v>94</v>
      </c>
      <c r="E66" s="15" t="s">
        <v>842</v>
      </c>
      <c r="F66" s="15" t="s">
        <v>1252</v>
      </c>
      <c r="G66" s="15">
        <v>21</v>
      </c>
      <c r="H66" s="15" t="s">
        <v>1237</v>
      </c>
      <c r="I66" s="15" t="s">
        <v>1234</v>
      </c>
      <c r="J66" s="15" t="s">
        <v>1234</v>
      </c>
      <c r="K66" s="15" t="s">
        <v>85</v>
      </c>
      <c r="L66" s="15" t="s">
        <v>1253</v>
      </c>
      <c r="M66" s="15" t="s">
        <v>1239</v>
      </c>
    </row>
    <row r="67" spans="1:13" x14ac:dyDescent="0.25">
      <c r="A67" s="15" t="s">
        <v>842</v>
      </c>
      <c r="B67" s="15" t="s">
        <v>906</v>
      </c>
      <c r="C67" s="15" t="str">
        <f t="shared" ca="1" si="1"/>
        <v/>
      </c>
      <c r="D67" s="15" t="s">
        <v>95</v>
      </c>
      <c r="E67" s="15" t="s">
        <v>842</v>
      </c>
      <c r="F67" s="15" t="s">
        <v>1254</v>
      </c>
      <c r="G67" s="15">
        <v>21</v>
      </c>
      <c r="H67" s="15" t="s">
        <v>1237</v>
      </c>
      <c r="I67" s="15" t="s">
        <v>1234</v>
      </c>
      <c r="J67" s="15" t="s">
        <v>1234</v>
      </c>
      <c r="K67" s="15" t="s">
        <v>85</v>
      </c>
      <c r="L67" s="15" t="s">
        <v>1255</v>
      </c>
      <c r="M67" s="15" t="s">
        <v>1239</v>
      </c>
    </row>
    <row r="68" spans="1:13" x14ac:dyDescent="0.25">
      <c r="A68" s="15" t="s">
        <v>842</v>
      </c>
      <c r="B68" s="15" t="s">
        <v>907</v>
      </c>
      <c r="C68" s="15" t="str">
        <f t="shared" ca="1" si="1"/>
        <v/>
      </c>
      <c r="D68" s="15" t="s">
        <v>96</v>
      </c>
      <c r="E68" s="15" t="s">
        <v>842</v>
      </c>
      <c r="F68" s="15" t="s">
        <v>1256</v>
      </c>
      <c r="G68" s="15">
        <v>21</v>
      </c>
      <c r="H68" s="15" t="s">
        <v>1237</v>
      </c>
      <c r="I68" s="15" t="s">
        <v>1234</v>
      </c>
      <c r="J68" s="15" t="s">
        <v>1234</v>
      </c>
      <c r="K68" s="15" t="s">
        <v>85</v>
      </c>
      <c r="L68" s="15" t="s">
        <v>1257</v>
      </c>
      <c r="M68" s="15" t="s">
        <v>1239</v>
      </c>
    </row>
    <row r="69" spans="1:13" x14ac:dyDescent="0.25">
      <c r="A69" s="15" t="s">
        <v>842</v>
      </c>
      <c r="B69" s="15" t="s">
        <v>908</v>
      </c>
      <c r="C69" s="15">
        <f t="shared" ca="1" si="1"/>
        <v>0</v>
      </c>
      <c r="D69" s="15" t="s">
        <v>99</v>
      </c>
      <c r="E69" s="15" t="s">
        <v>842</v>
      </c>
      <c r="F69" s="15" t="s">
        <v>1236</v>
      </c>
      <c r="G69" s="15">
        <v>22</v>
      </c>
      <c r="H69" s="15" t="s">
        <v>1237</v>
      </c>
      <c r="I69" s="15" t="s">
        <v>1234</v>
      </c>
      <c r="J69" s="15" t="s">
        <v>1234</v>
      </c>
      <c r="K69" s="15" t="s">
        <v>97</v>
      </c>
      <c r="L69" s="15" t="s">
        <v>1238</v>
      </c>
      <c r="M69" s="15" t="s">
        <v>1239</v>
      </c>
    </row>
    <row r="70" spans="1:13" x14ac:dyDescent="0.25">
      <c r="A70" s="15" t="s">
        <v>842</v>
      </c>
      <c r="B70" s="15" t="s">
        <v>909</v>
      </c>
      <c r="C70" s="15" t="str">
        <f t="shared" ca="1" si="1"/>
        <v/>
      </c>
      <c r="D70" s="15" t="s">
        <v>100</v>
      </c>
      <c r="E70" s="15" t="s">
        <v>842</v>
      </c>
      <c r="F70" s="15" t="s">
        <v>1232</v>
      </c>
      <c r="G70" s="15">
        <v>22</v>
      </c>
      <c r="H70" s="15" t="s">
        <v>1237</v>
      </c>
      <c r="I70" s="15" t="s">
        <v>1234</v>
      </c>
      <c r="J70" s="15" t="s">
        <v>1240</v>
      </c>
      <c r="K70" s="15" t="s">
        <v>97</v>
      </c>
      <c r="L70" s="15" t="s">
        <v>1238</v>
      </c>
      <c r="M70" s="15" t="s">
        <v>1239</v>
      </c>
    </row>
    <row r="71" spans="1:13" x14ac:dyDescent="0.25">
      <c r="A71" s="15" t="s">
        <v>842</v>
      </c>
      <c r="B71" s="15" t="s">
        <v>910</v>
      </c>
      <c r="C71" s="15" t="str">
        <f t="shared" ca="1" si="1"/>
        <v/>
      </c>
      <c r="D71" s="15" t="s">
        <v>101</v>
      </c>
      <c r="E71" s="15" t="s">
        <v>842</v>
      </c>
      <c r="F71" s="15" t="s">
        <v>1241</v>
      </c>
      <c r="G71" s="15">
        <v>22</v>
      </c>
      <c r="H71" s="15" t="s">
        <v>1237</v>
      </c>
      <c r="I71" s="15" t="s">
        <v>1234</v>
      </c>
      <c r="J71" s="15" t="s">
        <v>1242</v>
      </c>
      <c r="K71" s="15" t="s">
        <v>97</v>
      </c>
      <c r="L71" s="15" t="s">
        <v>1238</v>
      </c>
      <c r="M71" s="15" t="s">
        <v>1239</v>
      </c>
    </row>
    <row r="72" spans="1:13" x14ac:dyDescent="0.25">
      <c r="A72" s="15" t="s">
        <v>842</v>
      </c>
      <c r="B72" s="15" t="s">
        <v>911</v>
      </c>
      <c r="C72" s="15" t="str">
        <f t="shared" ca="1" si="1"/>
        <v/>
      </c>
      <c r="D72" s="15" t="s">
        <v>102</v>
      </c>
      <c r="E72" s="15" t="s">
        <v>842</v>
      </c>
      <c r="F72" s="15" t="s">
        <v>1243</v>
      </c>
      <c r="G72" s="15">
        <v>22</v>
      </c>
      <c r="H72" s="15" t="s">
        <v>1237</v>
      </c>
      <c r="I72" s="15" t="s">
        <v>1234</v>
      </c>
      <c r="J72" s="15" t="s">
        <v>1244</v>
      </c>
      <c r="K72" s="15" t="s">
        <v>97</v>
      </c>
      <c r="L72" s="15" t="s">
        <v>1238</v>
      </c>
      <c r="M72" s="15" t="s">
        <v>1239</v>
      </c>
    </row>
    <row r="73" spans="1:13" x14ac:dyDescent="0.25">
      <c r="A73" s="15" t="s">
        <v>842</v>
      </c>
      <c r="B73" s="15" t="s">
        <v>912</v>
      </c>
      <c r="C73" s="15" t="str">
        <f t="shared" ca="1" si="1"/>
        <v/>
      </c>
      <c r="D73" s="15" t="s">
        <v>103</v>
      </c>
      <c r="E73" s="15" t="s">
        <v>842</v>
      </c>
      <c r="F73" s="15" t="s">
        <v>1245</v>
      </c>
      <c r="G73" s="15">
        <v>22</v>
      </c>
      <c r="H73" s="15" t="s">
        <v>1237</v>
      </c>
      <c r="I73" s="15" t="s">
        <v>1234</v>
      </c>
      <c r="J73" s="15" t="s">
        <v>1246</v>
      </c>
      <c r="K73" s="15" t="s">
        <v>97</v>
      </c>
      <c r="L73" s="15" t="s">
        <v>1238</v>
      </c>
      <c r="M73" s="15" t="s">
        <v>1239</v>
      </c>
    </row>
    <row r="74" spans="1:13" x14ac:dyDescent="0.25">
      <c r="A74" s="15" t="s">
        <v>842</v>
      </c>
      <c r="B74" s="15" t="s">
        <v>913</v>
      </c>
      <c r="C74" s="15" t="str">
        <f t="shared" ca="1" si="1"/>
        <v/>
      </c>
      <c r="D74" s="15" t="s">
        <v>104</v>
      </c>
      <c r="E74" s="15" t="s">
        <v>842</v>
      </c>
      <c r="F74" s="15" t="s">
        <v>1247</v>
      </c>
      <c r="G74" s="15">
        <v>22</v>
      </c>
      <c r="H74" s="15" t="s">
        <v>1237</v>
      </c>
      <c r="I74" s="15" t="s">
        <v>1234</v>
      </c>
      <c r="J74" s="15" t="s">
        <v>1234</v>
      </c>
      <c r="K74" s="15" t="s">
        <v>97</v>
      </c>
      <c r="L74" s="15" t="s">
        <v>1248</v>
      </c>
      <c r="M74" s="15" t="s">
        <v>1239</v>
      </c>
    </row>
    <row r="75" spans="1:13" x14ac:dyDescent="0.25">
      <c r="A75" s="15" t="s">
        <v>842</v>
      </c>
      <c r="B75" s="15" t="s">
        <v>914</v>
      </c>
      <c r="C75" s="15" t="str">
        <f t="shared" ca="1" si="1"/>
        <v/>
      </c>
      <c r="D75" s="15" t="s">
        <v>105</v>
      </c>
      <c r="E75" s="15" t="s">
        <v>842</v>
      </c>
      <c r="F75" s="15" t="s">
        <v>1249</v>
      </c>
      <c r="G75" s="15">
        <v>22</v>
      </c>
      <c r="H75" s="15" t="s">
        <v>1237</v>
      </c>
      <c r="I75" s="15" t="s">
        <v>1234</v>
      </c>
      <c r="J75" s="15" t="s">
        <v>1234</v>
      </c>
      <c r="K75" s="15" t="s">
        <v>97</v>
      </c>
      <c r="L75" s="15" t="s">
        <v>1250</v>
      </c>
      <c r="M75" s="15" t="s">
        <v>1239</v>
      </c>
    </row>
    <row r="76" spans="1:13" x14ac:dyDescent="0.25">
      <c r="A76" s="15" t="s">
        <v>842</v>
      </c>
      <c r="B76" s="15" t="s">
        <v>915</v>
      </c>
      <c r="C76" s="15" t="str">
        <f t="shared" ca="1" si="1"/>
        <v/>
      </c>
      <c r="D76" s="15" t="s">
        <v>1311</v>
      </c>
      <c r="E76" s="15" t="s">
        <v>842</v>
      </c>
      <c r="F76" s="15" t="s">
        <v>1251</v>
      </c>
      <c r="G76" s="15">
        <v>22</v>
      </c>
      <c r="H76" s="15" t="s">
        <v>1237</v>
      </c>
      <c r="I76" s="15" t="s">
        <v>1234</v>
      </c>
      <c r="J76" s="15" t="s">
        <v>1234</v>
      </c>
      <c r="K76" s="15" t="s">
        <v>97</v>
      </c>
      <c r="L76" s="15" t="s">
        <v>1335</v>
      </c>
      <c r="M76" s="15" t="s">
        <v>1239</v>
      </c>
    </row>
    <row r="77" spans="1:13" x14ac:dyDescent="0.25">
      <c r="A77" s="15" t="s">
        <v>842</v>
      </c>
      <c r="B77" s="15" t="s">
        <v>916</v>
      </c>
      <c r="C77" s="15" t="str">
        <f t="shared" ca="1" si="1"/>
        <v/>
      </c>
      <c r="D77" s="15" t="s">
        <v>106</v>
      </c>
      <c r="E77" s="15" t="s">
        <v>842</v>
      </c>
      <c r="F77" s="15" t="s">
        <v>1252</v>
      </c>
      <c r="G77" s="15">
        <v>22</v>
      </c>
      <c r="H77" s="15" t="s">
        <v>1237</v>
      </c>
      <c r="I77" s="15" t="s">
        <v>1234</v>
      </c>
      <c r="J77" s="15" t="s">
        <v>1234</v>
      </c>
      <c r="K77" s="15" t="s">
        <v>97</v>
      </c>
      <c r="L77" s="15" t="s">
        <v>1253</v>
      </c>
      <c r="M77" s="15" t="s">
        <v>1239</v>
      </c>
    </row>
    <row r="78" spans="1:13" x14ac:dyDescent="0.25">
      <c r="A78" s="15" t="s">
        <v>842</v>
      </c>
      <c r="B78" s="15" t="s">
        <v>917</v>
      </c>
      <c r="C78" s="15" t="str">
        <f t="shared" ca="1" si="1"/>
        <v/>
      </c>
      <c r="D78" s="15" t="s">
        <v>107</v>
      </c>
      <c r="E78" s="15" t="s">
        <v>842</v>
      </c>
      <c r="F78" s="15" t="s">
        <v>1254</v>
      </c>
      <c r="G78" s="15">
        <v>22</v>
      </c>
      <c r="H78" s="15" t="s">
        <v>1237</v>
      </c>
      <c r="I78" s="15" t="s">
        <v>1234</v>
      </c>
      <c r="J78" s="15" t="s">
        <v>1234</v>
      </c>
      <c r="K78" s="15" t="s">
        <v>97</v>
      </c>
      <c r="L78" s="15" t="s">
        <v>1255</v>
      </c>
      <c r="M78" s="15" t="s">
        <v>1239</v>
      </c>
    </row>
    <row r="79" spans="1:13" x14ac:dyDescent="0.25">
      <c r="A79" s="15" t="s">
        <v>842</v>
      </c>
      <c r="B79" s="15" t="s">
        <v>918</v>
      </c>
      <c r="C79" s="15" t="str">
        <f t="shared" ca="1" si="1"/>
        <v/>
      </c>
      <c r="D79" s="15" t="s">
        <v>108</v>
      </c>
      <c r="E79" s="15" t="s">
        <v>842</v>
      </c>
      <c r="F79" s="15" t="s">
        <v>1256</v>
      </c>
      <c r="G79" s="15">
        <v>22</v>
      </c>
      <c r="H79" s="15" t="s">
        <v>1237</v>
      </c>
      <c r="I79" s="15" t="s">
        <v>1234</v>
      </c>
      <c r="J79" s="15" t="s">
        <v>1234</v>
      </c>
      <c r="K79" s="15" t="s">
        <v>97</v>
      </c>
      <c r="L79" s="15" t="s">
        <v>1257</v>
      </c>
      <c r="M79" s="15" t="s">
        <v>1239</v>
      </c>
    </row>
    <row r="80" spans="1:13" x14ac:dyDescent="0.25">
      <c r="A80" s="15" t="s">
        <v>842</v>
      </c>
      <c r="B80" s="15" t="s">
        <v>919</v>
      </c>
      <c r="C80" s="15">
        <f t="shared" ca="1" si="1"/>
        <v>0</v>
      </c>
      <c r="D80" s="15" t="s">
        <v>111</v>
      </c>
      <c r="E80" s="15" t="s">
        <v>842</v>
      </c>
      <c r="F80" s="15" t="s">
        <v>1236</v>
      </c>
      <c r="G80" s="15">
        <v>23</v>
      </c>
      <c r="H80" s="15" t="s">
        <v>1237</v>
      </c>
      <c r="I80" s="15" t="s">
        <v>1234</v>
      </c>
      <c r="J80" s="15" t="s">
        <v>1234</v>
      </c>
      <c r="K80" s="15" t="s">
        <v>109</v>
      </c>
      <c r="L80" s="15" t="s">
        <v>1238</v>
      </c>
      <c r="M80" s="15" t="s">
        <v>1239</v>
      </c>
    </row>
    <row r="81" spans="1:13" x14ac:dyDescent="0.25">
      <c r="A81" s="15" t="s">
        <v>842</v>
      </c>
      <c r="B81" s="15" t="s">
        <v>920</v>
      </c>
      <c r="C81" s="15" t="str">
        <f t="shared" ca="1" si="1"/>
        <v/>
      </c>
      <c r="D81" s="15" t="s">
        <v>112</v>
      </c>
      <c r="E81" s="15" t="s">
        <v>842</v>
      </c>
      <c r="F81" s="15" t="s">
        <v>1232</v>
      </c>
      <c r="G81" s="15">
        <v>23</v>
      </c>
      <c r="H81" s="15" t="s">
        <v>1237</v>
      </c>
      <c r="I81" s="15" t="s">
        <v>1234</v>
      </c>
      <c r="J81" s="15" t="s">
        <v>1240</v>
      </c>
      <c r="K81" s="15" t="s">
        <v>109</v>
      </c>
      <c r="L81" s="15" t="s">
        <v>1238</v>
      </c>
      <c r="M81" s="15" t="s">
        <v>1239</v>
      </c>
    </row>
    <row r="82" spans="1:13" x14ac:dyDescent="0.25">
      <c r="A82" s="15" t="s">
        <v>842</v>
      </c>
      <c r="B82" s="15" t="s">
        <v>921</v>
      </c>
      <c r="C82" s="15" t="str">
        <f t="shared" ca="1" si="1"/>
        <v/>
      </c>
      <c r="D82" s="15" t="s">
        <v>113</v>
      </c>
      <c r="E82" s="15" t="s">
        <v>842</v>
      </c>
      <c r="F82" s="15" t="s">
        <v>1241</v>
      </c>
      <c r="G82" s="15">
        <v>23</v>
      </c>
      <c r="H82" s="15" t="s">
        <v>1237</v>
      </c>
      <c r="I82" s="15" t="s">
        <v>1234</v>
      </c>
      <c r="J82" s="15" t="s">
        <v>1242</v>
      </c>
      <c r="K82" s="15" t="s">
        <v>109</v>
      </c>
      <c r="L82" s="15" t="s">
        <v>1238</v>
      </c>
      <c r="M82" s="15" t="s">
        <v>1239</v>
      </c>
    </row>
    <row r="83" spans="1:13" x14ac:dyDescent="0.25">
      <c r="A83" s="15" t="s">
        <v>842</v>
      </c>
      <c r="B83" s="15" t="s">
        <v>922</v>
      </c>
      <c r="C83" s="15" t="str">
        <f t="shared" ca="1" si="1"/>
        <v/>
      </c>
      <c r="D83" s="15" t="s">
        <v>114</v>
      </c>
      <c r="E83" s="15" t="s">
        <v>842</v>
      </c>
      <c r="F83" s="15" t="s">
        <v>1243</v>
      </c>
      <c r="G83" s="15">
        <v>23</v>
      </c>
      <c r="H83" s="15" t="s">
        <v>1237</v>
      </c>
      <c r="I83" s="15" t="s">
        <v>1234</v>
      </c>
      <c r="J83" s="15" t="s">
        <v>1244</v>
      </c>
      <c r="K83" s="15" t="s">
        <v>109</v>
      </c>
      <c r="L83" s="15" t="s">
        <v>1238</v>
      </c>
      <c r="M83" s="15" t="s">
        <v>1239</v>
      </c>
    </row>
    <row r="84" spans="1:13" x14ac:dyDescent="0.25">
      <c r="A84" s="15" t="s">
        <v>842</v>
      </c>
      <c r="B84" s="15" t="s">
        <v>923</v>
      </c>
      <c r="C84" s="15" t="str">
        <f t="shared" ca="1" si="1"/>
        <v/>
      </c>
      <c r="D84" s="15" t="s">
        <v>115</v>
      </c>
      <c r="E84" s="15" t="s">
        <v>842</v>
      </c>
      <c r="F84" s="15" t="s">
        <v>1245</v>
      </c>
      <c r="G84" s="15">
        <v>23</v>
      </c>
      <c r="H84" s="15" t="s">
        <v>1237</v>
      </c>
      <c r="I84" s="15" t="s">
        <v>1234</v>
      </c>
      <c r="J84" s="15" t="s">
        <v>1246</v>
      </c>
      <c r="K84" s="15" t="s">
        <v>109</v>
      </c>
      <c r="L84" s="15" t="s">
        <v>1238</v>
      </c>
      <c r="M84" s="15" t="s">
        <v>1239</v>
      </c>
    </row>
    <row r="85" spans="1:13" x14ac:dyDescent="0.25">
      <c r="A85" s="15" t="s">
        <v>842</v>
      </c>
      <c r="B85" s="15" t="s">
        <v>924</v>
      </c>
      <c r="C85" s="15" t="str">
        <f t="shared" ca="1" si="1"/>
        <v/>
      </c>
      <c r="D85" s="15" t="s">
        <v>116</v>
      </c>
      <c r="E85" s="15" t="s">
        <v>842</v>
      </c>
      <c r="F85" s="15" t="s">
        <v>1247</v>
      </c>
      <c r="G85" s="15">
        <v>23</v>
      </c>
      <c r="H85" s="15" t="s">
        <v>1237</v>
      </c>
      <c r="I85" s="15" t="s">
        <v>1234</v>
      </c>
      <c r="J85" s="15" t="s">
        <v>1234</v>
      </c>
      <c r="K85" s="15" t="s">
        <v>109</v>
      </c>
      <c r="L85" s="15" t="s">
        <v>1248</v>
      </c>
      <c r="M85" s="15" t="s">
        <v>1239</v>
      </c>
    </row>
    <row r="86" spans="1:13" x14ac:dyDescent="0.25">
      <c r="A86" s="15" t="s">
        <v>842</v>
      </c>
      <c r="B86" s="15" t="s">
        <v>925</v>
      </c>
      <c r="C86" s="15" t="str">
        <f t="shared" ca="1" si="1"/>
        <v/>
      </c>
      <c r="D86" s="15" t="s">
        <v>117</v>
      </c>
      <c r="E86" s="15" t="s">
        <v>842</v>
      </c>
      <c r="F86" s="15" t="s">
        <v>1249</v>
      </c>
      <c r="G86" s="15">
        <v>23</v>
      </c>
      <c r="H86" s="15" t="s">
        <v>1237</v>
      </c>
      <c r="I86" s="15" t="s">
        <v>1234</v>
      </c>
      <c r="J86" s="15" t="s">
        <v>1234</v>
      </c>
      <c r="K86" s="15" t="s">
        <v>109</v>
      </c>
      <c r="L86" s="15" t="s">
        <v>1250</v>
      </c>
      <c r="M86" s="15" t="s">
        <v>1239</v>
      </c>
    </row>
    <row r="87" spans="1:13" x14ac:dyDescent="0.25">
      <c r="A87" s="15" t="s">
        <v>842</v>
      </c>
      <c r="B87" s="15" t="s">
        <v>926</v>
      </c>
      <c r="C87" s="15" t="str">
        <f t="shared" ca="1" si="1"/>
        <v/>
      </c>
      <c r="D87" s="15" t="s">
        <v>1312</v>
      </c>
      <c r="E87" s="15" t="s">
        <v>842</v>
      </c>
      <c r="F87" s="15" t="s">
        <v>1251</v>
      </c>
      <c r="G87" s="15">
        <v>23</v>
      </c>
      <c r="H87" s="15" t="s">
        <v>1237</v>
      </c>
      <c r="I87" s="15" t="s">
        <v>1234</v>
      </c>
      <c r="J87" s="15" t="s">
        <v>1234</v>
      </c>
      <c r="K87" s="15" t="s">
        <v>109</v>
      </c>
      <c r="L87" s="15" t="s">
        <v>1335</v>
      </c>
      <c r="M87" s="15" t="s">
        <v>1239</v>
      </c>
    </row>
    <row r="88" spans="1:13" x14ac:dyDescent="0.25">
      <c r="A88" s="15" t="s">
        <v>842</v>
      </c>
      <c r="B88" s="15" t="s">
        <v>927</v>
      </c>
      <c r="C88" s="15" t="str">
        <f t="shared" ca="1" si="1"/>
        <v/>
      </c>
      <c r="D88" s="15" t="s">
        <v>118</v>
      </c>
      <c r="E88" s="15" t="s">
        <v>842</v>
      </c>
      <c r="F88" s="15" t="s">
        <v>1252</v>
      </c>
      <c r="G88" s="15">
        <v>23</v>
      </c>
      <c r="H88" s="15" t="s">
        <v>1237</v>
      </c>
      <c r="I88" s="15" t="s">
        <v>1234</v>
      </c>
      <c r="J88" s="15" t="s">
        <v>1234</v>
      </c>
      <c r="K88" s="15" t="s">
        <v>109</v>
      </c>
      <c r="L88" s="15" t="s">
        <v>1253</v>
      </c>
      <c r="M88" s="15" t="s">
        <v>1239</v>
      </c>
    </row>
    <row r="89" spans="1:13" x14ac:dyDescent="0.25">
      <c r="A89" s="15" t="s">
        <v>842</v>
      </c>
      <c r="B89" s="15" t="s">
        <v>928</v>
      </c>
      <c r="C89" s="15" t="str">
        <f t="shared" ca="1" si="1"/>
        <v/>
      </c>
      <c r="D89" s="15" t="s">
        <v>119</v>
      </c>
      <c r="E89" s="15" t="s">
        <v>842</v>
      </c>
      <c r="F89" s="15" t="s">
        <v>1254</v>
      </c>
      <c r="G89" s="15">
        <v>23</v>
      </c>
      <c r="H89" s="15" t="s">
        <v>1237</v>
      </c>
      <c r="I89" s="15" t="s">
        <v>1234</v>
      </c>
      <c r="J89" s="15" t="s">
        <v>1234</v>
      </c>
      <c r="K89" s="15" t="s">
        <v>109</v>
      </c>
      <c r="L89" s="15" t="s">
        <v>1255</v>
      </c>
      <c r="M89" s="15" t="s">
        <v>1239</v>
      </c>
    </row>
    <row r="90" spans="1:13" x14ac:dyDescent="0.25">
      <c r="A90" s="15" t="s">
        <v>842</v>
      </c>
      <c r="B90" s="15" t="s">
        <v>929</v>
      </c>
      <c r="C90" s="15" t="str">
        <f t="shared" ca="1" si="1"/>
        <v/>
      </c>
      <c r="D90" s="15" t="s">
        <v>120</v>
      </c>
      <c r="E90" s="15" t="s">
        <v>842</v>
      </c>
      <c r="F90" s="15" t="s">
        <v>1256</v>
      </c>
      <c r="G90" s="15">
        <v>23</v>
      </c>
      <c r="H90" s="15" t="s">
        <v>1237</v>
      </c>
      <c r="I90" s="15" t="s">
        <v>1234</v>
      </c>
      <c r="J90" s="15" t="s">
        <v>1234</v>
      </c>
      <c r="K90" s="15" t="s">
        <v>109</v>
      </c>
      <c r="L90" s="15" t="s">
        <v>1257</v>
      </c>
      <c r="M90" s="15" t="s">
        <v>1239</v>
      </c>
    </row>
    <row r="91" spans="1:13" x14ac:dyDescent="0.25">
      <c r="A91" s="15" t="s">
        <v>842</v>
      </c>
      <c r="B91" s="15" t="s">
        <v>930</v>
      </c>
      <c r="C91" s="15">
        <f t="shared" ca="1" si="1"/>
        <v>0</v>
      </c>
      <c r="D91" s="15" t="s">
        <v>123</v>
      </c>
      <c r="E91" s="15" t="s">
        <v>842</v>
      </c>
      <c r="F91" s="15" t="s">
        <v>1236</v>
      </c>
      <c r="G91" s="15">
        <v>24</v>
      </c>
      <c r="H91" s="15" t="s">
        <v>1237</v>
      </c>
      <c r="I91" s="15" t="s">
        <v>1234</v>
      </c>
      <c r="J91" s="15" t="s">
        <v>1234</v>
      </c>
      <c r="K91" s="15" t="s">
        <v>121</v>
      </c>
      <c r="L91" s="15" t="s">
        <v>1238</v>
      </c>
      <c r="M91" s="15" t="s">
        <v>1239</v>
      </c>
    </row>
    <row r="92" spans="1:13" x14ac:dyDescent="0.25">
      <c r="A92" s="15" t="s">
        <v>842</v>
      </c>
      <c r="B92" s="15" t="s">
        <v>931</v>
      </c>
      <c r="C92" s="15" t="str">
        <f t="shared" ca="1" si="1"/>
        <v/>
      </c>
      <c r="D92" s="15" t="s">
        <v>124</v>
      </c>
      <c r="E92" s="15" t="s">
        <v>842</v>
      </c>
      <c r="F92" s="15" t="s">
        <v>1232</v>
      </c>
      <c r="G92" s="15">
        <v>24</v>
      </c>
      <c r="H92" s="15" t="s">
        <v>1237</v>
      </c>
      <c r="I92" s="15" t="s">
        <v>1234</v>
      </c>
      <c r="J92" s="15" t="s">
        <v>1240</v>
      </c>
      <c r="K92" s="15" t="s">
        <v>121</v>
      </c>
      <c r="L92" s="15" t="s">
        <v>1238</v>
      </c>
      <c r="M92" s="15" t="s">
        <v>1239</v>
      </c>
    </row>
    <row r="93" spans="1:13" x14ac:dyDescent="0.25">
      <c r="A93" s="15" t="s">
        <v>842</v>
      </c>
      <c r="B93" s="15" t="s">
        <v>932</v>
      </c>
      <c r="C93" s="15" t="str">
        <f t="shared" ca="1" si="1"/>
        <v/>
      </c>
      <c r="D93" s="15" t="s">
        <v>125</v>
      </c>
      <c r="E93" s="15" t="s">
        <v>842</v>
      </c>
      <c r="F93" s="15" t="s">
        <v>1241</v>
      </c>
      <c r="G93" s="15">
        <v>24</v>
      </c>
      <c r="H93" s="15" t="s">
        <v>1237</v>
      </c>
      <c r="I93" s="15" t="s">
        <v>1234</v>
      </c>
      <c r="J93" s="15" t="s">
        <v>1242</v>
      </c>
      <c r="K93" s="15" t="s">
        <v>121</v>
      </c>
      <c r="L93" s="15" t="s">
        <v>1238</v>
      </c>
      <c r="M93" s="15" t="s">
        <v>1239</v>
      </c>
    </row>
    <row r="94" spans="1:13" x14ac:dyDescent="0.25">
      <c r="A94" s="15" t="s">
        <v>842</v>
      </c>
      <c r="B94" s="15" t="s">
        <v>933</v>
      </c>
      <c r="C94" s="15" t="str">
        <f t="shared" ca="1" si="1"/>
        <v/>
      </c>
      <c r="D94" s="15" t="s">
        <v>126</v>
      </c>
      <c r="E94" s="15" t="s">
        <v>842</v>
      </c>
      <c r="F94" s="15" t="s">
        <v>1243</v>
      </c>
      <c r="G94" s="15">
        <v>24</v>
      </c>
      <c r="H94" s="15" t="s">
        <v>1237</v>
      </c>
      <c r="I94" s="15" t="s">
        <v>1234</v>
      </c>
      <c r="J94" s="15" t="s">
        <v>1244</v>
      </c>
      <c r="K94" s="15" t="s">
        <v>121</v>
      </c>
      <c r="L94" s="15" t="s">
        <v>1238</v>
      </c>
      <c r="M94" s="15" t="s">
        <v>1239</v>
      </c>
    </row>
    <row r="95" spans="1:13" x14ac:dyDescent="0.25">
      <c r="A95" s="15" t="s">
        <v>842</v>
      </c>
      <c r="B95" s="15" t="s">
        <v>934</v>
      </c>
      <c r="C95" s="15" t="str">
        <f t="shared" ca="1" si="1"/>
        <v/>
      </c>
      <c r="D95" s="15" t="s">
        <v>127</v>
      </c>
      <c r="E95" s="15" t="s">
        <v>842</v>
      </c>
      <c r="F95" s="15" t="s">
        <v>1245</v>
      </c>
      <c r="G95" s="15">
        <v>24</v>
      </c>
      <c r="H95" s="15" t="s">
        <v>1237</v>
      </c>
      <c r="I95" s="15" t="s">
        <v>1234</v>
      </c>
      <c r="J95" s="15" t="s">
        <v>1246</v>
      </c>
      <c r="K95" s="15" t="s">
        <v>121</v>
      </c>
      <c r="L95" s="15" t="s">
        <v>1238</v>
      </c>
      <c r="M95" s="15" t="s">
        <v>1239</v>
      </c>
    </row>
    <row r="96" spans="1:13" x14ac:dyDescent="0.25">
      <c r="A96" s="15" t="s">
        <v>842</v>
      </c>
      <c r="B96" s="15" t="s">
        <v>935</v>
      </c>
      <c r="C96" s="15" t="str">
        <f t="shared" ca="1" si="1"/>
        <v/>
      </c>
      <c r="D96" s="15" t="s">
        <v>128</v>
      </c>
      <c r="E96" s="15" t="s">
        <v>842</v>
      </c>
      <c r="F96" s="15" t="s">
        <v>1247</v>
      </c>
      <c r="G96" s="15">
        <v>24</v>
      </c>
      <c r="H96" s="15" t="s">
        <v>1237</v>
      </c>
      <c r="I96" s="15" t="s">
        <v>1234</v>
      </c>
      <c r="J96" s="15" t="s">
        <v>1234</v>
      </c>
      <c r="K96" s="15" t="s">
        <v>121</v>
      </c>
      <c r="L96" s="15" t="s">
        <v>1248</v>
      </c>
      <c r="M96" s="15" t="s">
        <v>1239</v>
      </c>
    </row>
    <row r="97" spans="1:13" x14ac:dyDescent="0.25">
      <c r="A97" s="15" t="s">
        <v>842</v>
      </c>
      <c r="B97" s="15" t="s">
        <v>936</v>
      </c>
      <c r="C97" s="15" t="str">
        <f t="shared" ca="1" si="1"/>
        <v/>
      </c>
      <c r="D97" s="15" t="s">
        <v>129</v>
      </c>
      <c r="E97" s="15" t="s">
        <v>842</v>
      </c>
      <c r="F97" s="15" t="s">
        <v>1249</v>
      </c>
      <c r="G97" s="15">
        <v>24</v>
      </c>
      <c r="H97" s="15" t="s">
        <v>1237</v>
      </c>
      <c r="I97" s="15" t="s">
        <v>1234</v>
      </c>
      <c r="J97" s="15" t="s">
        <v>1234</v>
      </c>
      <c r="K97" s="15" t="s">
        <v>121</v>
      </c>
      <c r="L97" s="15" t="s">
        <v>1250</v>
      </c>
      <c r="M97" s="15" t="s">
        <v>1239</v>
      </c>
    </row>
    <row r="98" spans="1:13" x14ac:dyDescent="0.25">
      <c r="A98" s="15" t="s">
        <v>842</v>
      </c>
      <c r="B98" s="15" t="s">
        <v>937</v>
      </c>
      <c r="C98" s="15" t="str">
        <f t="shared" ca="1" si="1"/>
        <v/>
      </c>
      <c r="D98" s="15" t="s">
        <v>1313</v>
      </c>
      <c r="E98" s="15" t="s">
        <v>842</v>
      </c>
      <c r="F98" s="15" t="s">
        <v>1251</v>
      </c>
      <c r="G98" s="15">
        <v>24</v>
      </c>
      <c r="H98" s="15" t="s">
        <v>1237</v>
      </c>
      <c r="I98" s="15" t="s">
        <v>1234</v>
      </c>
      <c r="J98" s="15" t="s">
        <v>1234</v>
      </c>
      <c r="K98" s="15" t="s">
        <v>121</v>
      </c>
      <c r="L98" s="15" t="s">
        <v>1335</v>
      </c>
      <c r="M98" s="15" t="s">
        <v>1239</v>
      </c>
    </row>
    <row r="99" spans="1:13" x14ac:dyDescent="0.25">
      <c r="A99" s="15" t="s">
        <v>842</v>
      </c>
      <c r="B99" s="15" t="s">
        <v>938</v>
      </c>
      <c r="C99" s="15" t="str">
        <f t="shared" ca="1" si="1"/>
        <v/>
      </c>
      <c r="D99" s="15" t="s">
        <v>130</v>
      </c>
      <c r="E99" s="15" t="s">
        <v>842</v>
      </c>
      <c r="F99" s="15" t="s">
        <v>1252</v>
      </c>
      <c r="G99" s="15">
        <v>24</v>
      </c>
      <c r="H99" s="15" t="s">
        <v>1237</v>
      </c>
      <c r="I99" s="15" t="s">
        <v>1234</v>
      </c>
      <c r="J99" s="15" t="s">
        <v>1234</v>
      </c>
      <c r="K99" s="15" t="s">
        <v>121</v>
      </c>
      <c r="L99" s="15" t="s">
        <v>1253</v>
      </c>
      <c r="M99" s="15" t="s">
        <v>1239</v>
      </c>
    </row>
    <row r="100" spans="1:13" x14ac:dyDescent="0.25">
      <c r="A100" s="15" t="s">
        <v>842</v>
      </c>
      <c r="B100" s="15" t="s">
        <v>939</v>
      </c>
      <c r="C100" s="15" t="str">
        <f t="shared" ca="1" si="1"/>
        <v/>
      </c>
      <c r="D100" s="15" t="s">
        <v>131</v>
      </c>
      <c r="E100" s="15" t="s">
        <v>842</v>
      </c>
      <c r="F100" s="15" t="s">
        <v>1254</v>
      </c>
      <c r="G100" s="15">
        <v>24</v>
      </c>
      <c r="H100" s="15" t="s">
        <v>1237</v>
      </c>
      <c r="I100" s="15" t="s">
        <v>1234</v>
      </c>
      <c r="J100" s="15" t="s">
        <v>1234</v>
      </c>
      <c r="K100" s="15" t="s">
        <v>121</v>
      </c>
      <c r="L100" s="15" t="s">
        <v>1255</v>
      </c>
      <c r="M100" s="15" t="s">
        <v>1239</v>
      </c>
    </row>
    <row r="101" spans="1:13" x14ac:dyDescent="0.25">
      <c r="A101" s="15" t="s">
        <v>842</v>
      </c>
      <c r="B101" s="15" t="s">
        <v>940</v>
      </c>
      <c r="C101" s="15" t="str">
        <f t="shared" ca="1" si="1"/>
        <v/>
      </c>
      <c r="D101" s="15" t="s">
        <v>132</v>
      </c>
      <c r="E101" s="15" t="s">
        <v>842</v>
      </c>
      <c r="F101" s="15" t="s">
        <v>1256</v>
      </c>
      <c r="G101" s="15">
        <v>24</v>
      </c>
      <c r="H101" s="15" t="s">
        <v>1237</v>
      </c>
      <c r="I101" s="15" t="s">
        <v>1234</v>
      </c>
      <c r="J101" s="15" t="s">
        <v>1234</v>
      </c>
      <c r="K101" s="15" t="s">
        <v>121</v>
      </c>
      <c r="L101" s="15" t="s">
        <v>1257</v>
      </c>
      <c r="M101" s="15" t="s">
        <v>1239</v>
      </c>
    </row>
    <row r="102" spans="1:13" x14ac:dyDescent="0.25">
      <c r="A102" s="15" t="s">
        <v>842</v>
      </c>
      <c r="B102" s="15" t="s">
        <v>941</v>
      </c>
      <c r="C102" s="15">
        <f t="shared" ca="1" si="1"/>
        <v>0</v>
      </c>
      <c r="D102" s="15" t="s">
        <v>135</v>
      </c>
      <c r="E102" s="15" t="s">
        <v>842</v>
      </c>
      <c r="F102" s="15" t="s">
        <v>1236</v>
      </c>
      <c r="G102" s="15">
        <v>25</v>
      </c>
      <c r="H102" s="15" t="s">
        <v>1237</v>
      </c>
      <c r="I102" s="15" t="s">
        <v>1234</v>
      </c>
      <c r="J102" s="15" t="s">
        <v>1234</v>
      </c>
      <c r="K102" s="15" t="s">
        <v>527</v>
      </c>
      <c r="L102" s="15" t="s">
        <v>1238</v>
      </c>
      <c r="M102" s="15" t="s">
        <v>1239</v>
      </c>
    </row>
    <row r="103" spans="1:13" x14ac:dyDescent="0.25">
      <c r="A103" s="15" t="s">
        <v>842</v>
      </c>
      <c r="B103" s="15" t="s">
        <v>942</v>
      </c>
      <c r="C103" s="15" t="str">
        <f t="shared" ca="1" si="1"/>
        <v/>
      </c>
      <c r="D103" s="15" t="s">
        <v>136</v>
      </c>
      <c r="E103" s="15" t="s">
        <v>842</v>
      </c>
      <c r="F103" s="15" t="s">
        <v>1232</v>
      </c>
      <c r="G103" s="15">
        <v>25</v>
      </c>
      <c r="H103" s="15" t="s">
        <v>1237</v>
      </c>
      <c r="I103" s="15" t="s">
        <v>1234</v>
      </c>
      <c r="J103" s="15" t="s">
        <v>1240</v>
      </c>
      <c r="K103" s="15" t="s">
        <v>527</v>
      </c>
      <c r="L103" s="15" t="s">
        <v>1238</v>
      </c>
      <c r="M103" s="15" t="s">
        <v>1239</v>
      </c>
    </row>
    <row r="104" spans="1:13" x14ac:dyDescent="0.25">
      <c r="A104" s="15" t="s">
        <v>842</v>
      </c>
      <c r="B104" s="15" t="s">
        <v>943</v>
      </c>
      <c r="C104" s="15" t="str">
        <f t="shared" ca="1" si="1"/>
        <v/>
      </c>
      <c r="D104" s="15" t="s">
        <v>137</v>
      </c>
      <c r="E104" s="15" t="s">
        <v>842</v>
      </c>
      <c r="F104" s="15" t="s">
        <v>1241</v>
      </c>
      <c r="G104" s="15">
        <v>25</v>
      </c>
      <c r="H104" s="15" t="s">
        <v>1237</v>
      </c>
      <c r="I104" s="15" t="s">
        <v>1234</v>
      </c>
      <c r="J104" s="15" t="s">
        <v>1242</v>
      </c>
      <c r="K104" s="15" t="s">
        <v>527</v>
      </c>
      <c r="L104" s="15" t="s">
        <v>1238</v>
      </c>
      <c r="M104" s="15" t="s">
        <v>1239</v>
      </c>
    </row>
    <row r="105" spans="1:13" x14ac:dyDescent="0.25">
      <c r="A105" s="15" t="s">
        <v>842</v>
      </c>
      <c r="B105" s="15" t="s">
        <v>944</v>
      </c>
      <c r="C105" s="15" t="str">
        <f t="shared" ca="1" si="1"/>
        <v/>
      </c>
      <c r="D105" s="15" t="s">
        <v>138</v>
      </c>
      <c r="E105" s="15" t="s">
        <v>842</v>
      </c>
      <c r="F105" s="15" t="s">
        <v>1243</v>
      </c>
      <c r="G105" s="15">
        <v>25</v>
      </c>
      <c r="H105" s="15" t="s">
        <v>1237</v>
      </c>
      <c r="I105" s="15" t="s">
        <v>1234</v>
      </c>
      <c r="J105" s="15" t="s">
        <v>1244</v>
      </c>
      <c r="K105" s="15" t="s">
        <v>527</v>
      </c>
      <c r="L105" s="15" t="s">
        <v>1238</v>
      </c>
      <c r="M105" s="15" t="s">
        <v>1239</v>
      </c>
    </row>
    <row r="106" spans="1:13" x14ac:dyDescent="0.25">
      <c r="A106" s="15" t="s">
        <v>842</v>
      </c>
      <c r="B106" s="15" t="s">
        <v>945</v>
      </c>
      <c r="C106" s="15" t="str">
        <f t="shared" ca="1" si="1"/>
        <v/>
      </c>
      <c r="D106" s="15" t="s">
        <v>139</v>
      </c>
      <c r="E106" s="15" t="s">
        <v>842</v>
      </c>
      <c r="F106" s="15" t="s">
        <v>1245</v>
      </c>
      <c r="G106" s="15">
        <v>25</v>
      </c>
      <c r="H106" s="15" t="s">
        <v>1237</v>
      </c>
      <c r="I106" s="15" t="s">
        <v>1234</v>
      </c>
      <c r="J106" s="15" t="s">
        <v>1246</v>
      </c>
      <c r="K106" s="15" t="s">
        <v>527</v>
      </c>
      <c r="L106" s="15" t="s">
        <v>1238</v>
      </c>
      <c r="M106" s="15" t="s">
        <v>1239</v>
      </c>
    </row>
    <row r="107" spans="1:13" x14ac:dyDescent="0.25">
      <c r="A107" s="15" t="s">
        <v>842</v>
      </c>
      <c r="B107" s="15" t="s">
        <v>946</v>
      </c>
      <c r="C107" s="15" t="str">
        <f t="shared" ca="1" si="1"/>
        <v/>
      </c>
      <c r="D107" s="15" t="s">
        <v>140</v>
      </c>
      <c r="E107" s="15" t="s">
        <v>842</v>
      </c>
      <c r="F107" s="15" t="s">
        <v>1247</v>
      </c>
      <c r="G107" s="15">
        <v>25</v>
      </c>
      <c r="H107" s="15" t="s">
        <v>1237</v>
      </c>
      <c r="I107" s="15" t="s">
        <v>1234</v>
      </c>
      <c r="J107" s="15" t="s">
        <v>1234</v>
      </c>
      <c r="K107" s="15" t="s">
        <v>527</v>
      </c>
      <c r="L107" s="15" t="s">
        <v>1248</v>
      </c>
      <c r="M107" s="15" t="s">
        <v>1239</v>
      </c>
    </row>
    <row r="108" spans="1:13" x14ac:dyDescent="0.25">
      <c r="A108" s="15" t="s">
        <v>842</v>
      </c>
      <c r="B108" s="15" t="s">
        <v>947</v>
      </c>
      <c r="C108" s="15" t="str">
        <f t="shared" ca="1" si="1"/>
        <v/>
      </c>
      <c r="D108" s="15" t="s">
        <v>141</v>
      </c>
      <c r="E108" s="15" t="s">
        <v>842</v>
      </c>
      <c r="F108" s="15" t="s">
        <v>1249</v>
      </c>
      <c r="G108" s="15">
        <v>25</v>
      </c>
      <c r="H108" s="15" t="s">
        <v>1237</v>
      </c>
      <c r="I108" s="15" t="s">
        <v>1234</v>
      </c>
      <c r="J108" s="15" t="s">
        <v>1234</v>
      </c>
      <c r="K108" s="15" t="s">
        <v>527</v>
      </c>
      <c r="L108" s="15" t="s">
        <v>1250</v>
      </c>
      <c r="M108" s="15" t="s">
        <v>1239</v>
      </c>
    </row>
    <row r="109" spans="1:13" x14ac:dyDescent="0.25">
      <c r="A109" s="15" t="s">
        <v>842</v>
      </c>
      <c r="B109" s="15" t="s">
        <v>948</v>
      </c>
      <c r="C109" s="15" t="str">
        <f t="shared" ca="1" si="1"/>
        <v/>
      </c>
      <c r="D109" s="15" t="s">
        <v>1314</v>
      </c>
      <c r="E109" s="15" t="s">
        <v>842</v>
      </c>
      <c r="F109" s="15" t="s">
        <v>1251</v>
      </c>
      <c r="G109" s="15">
        <v>25</v>
      </c>
      <c r="H109" s="15" t="s">
        <v>1237</v>
      </c>
      <c r="I109" s="15" t="s">
        <v>1234</v>
      </c>
      <c r="J109" s="15" t="s">
        <v>1234</v>
      </c>
      <c r="K109" s="15" t="s">
        <v>527</v>
      </c>
      <c r="L109" s="15" t="s">
        <v>1335</v>
      </c>
      <c r="M109" s="15" t="s">
        <v>1239</v>
      </c>
    </row>
    <row r="110" spans="1:13" x14ac:dyDescent="0.25">
      <c r="A110" s="15" t="s">
        <v>842</v>
      </c>
      <c r="B110" s="15" t="s">
        <v>949</v>
      </c>
      <c r="C110" s="15" t="str">
        <f t="shared" ca="1" si="1"/>
        <v/>
      </c>
      <c r="D110" s="15" t="s">
        <v>142</v>
      </c>
      <c r="E110" s="15" t="s">
        <v>842</v>
      </c>
      <c r="F110" s="15" t="s">
        <v>1252</v>
      </c>
      <c r="G110" s="15">
        <v>25</v>
      </c>
      <c r="H110" s="15" t="s">
        <v>1237</v>
      </c>
      <c r="I110" s="15" t="s">
        <v>1234</v>
      </c>
      <c r="J110" s="15" t="s">
        <v>1234</v>
      </c>
      <c r="K110" s="15" t="s">
        <v>527</v>
      </c>
      <c r="L110" s="15" t="s">
        <v>1253</v>
      </c>
      <c r="M110" s="15" t="s">
        <v>1239</v>
      </c>
    </row>
    <row r="111" spans="1:13" x14ac:dyDescent="0.25">
      <c r="A111" s="15" t="s">
        <v>842</v>
      </c>
      <c r="B111" s="15" t="s">
        <v>950</v>
      </c>
      <c r="C111" s="15" t="str">
        <f t="shared" ca="1" si="1"/>
        <v/>
      </c>
      <c r="D111" s="15" t="s">
        <v>143</v>
      </c>
      <c r="E111" s="15" t="s">
        <v>842</v>
      </c>
      <c r="F111" s="15" t="s">
        <v>1254</v>
      </c>
      <c r="G111" s="15">
        <v>25</v>
      </c>
      <c r="H111" s="15" t="s">
        <v>1237</v>
      </c>
      <c r="I111" s="15" t="s">
        <v>1234</v>
      </c>
      <c r="J111" s="15" t="s">
        <v>1234</v>
      </c>
      <c r="K111" s="15" t="s">
        <v>527</v>
      </c>
      <c r="L111" s="15" t="s">
        <v>1255</v>
      </c>
      <c r="M111" s="15" t="s">
        <v>1239</v>
      </c>
    </row>
    <row r="112" spans="1:13" x14ac:dyDescent="0.25">
      <c r="A112" s="15" t="s">
        <v>842</v>
      </c>
      <c r="B112" s="15" t="s">
        <v>951</v>
      </c>
      <c r="C112" s="15" t="str">
        <f t="shared" ca="1" si="1"/>
        <v/>
      </c>
      <c r="D112" s="15" t="s">
        <v>144</v>
      </c>
      <c r="E112" s="15" t="s">
        <v>842</v>
      </c>
      <c r="F112" s="15" t="s">
        <v>1256</v>
      </c>
      <c r="G112" s="15">
        <v>25</v>
      </c>
      <c r="H112" s="15" t="s">
        <v>1237</v>
      </c>
      <c r="I112" s="15" t="s">
        <v>1234</v>
      </c>
      <c r="J112" s="15" t="s">
        <v>1234</v>
      </c>
      <c r="K112" s="15" t="s">
        <v>527</v>
      </c>
      <c r="L112" s="15" t="s">
        <v>1257</v>
      </c>
      <c r="M112" s="15" t="s">
        <v>1239</v>
      </c>
    </row>
    <row r="113" spans="1:13" x14ac:dyDescent="0.25">
      <c r="A113" s="15" t="s">
        <v>842</v>
      </c>
      <c r="B113" s="15" t="s">
        <v>952</v>
      </c>
      <c r="C113" s="15">
        <f t="shared" ca="1" si="1"/>
        <v>0</v>
      </c>
      <c r="D113" s="15" t="s">
        <v>147</v>
      </c>
      <c r="E113" s="15" t="s">
        <v>842</v>
      </c>
      <c r="F113" s="15" t="s">
        <v>1236</v>
      </c>
      <c r="G113" s="15">
        <v>26</v>
      </c>
      <c r="H113" s="15" t="s">
        <v>1237</v>
      </c>
      <c r="I113" s="15" t="s">
        <v>1234</v>
      </c>
      <c r="J113" s="15" t="s">
        <v>1234</v>
      </c>
      <c r="K113" s="15" t="s">
        <v>145</v>
      </c>
      <c r="L113" s="15" t="s">
        <v>1238</v>
      </c>
      <c r="M113" s="15" t="s">
        <v>1239</v>
      </c>
    </row>
    <row r="114" spans="1:13" x14ac:dyDescent="0.25">
      <c r="A114" s="15" t="s">
        <v>842</v>
      </c>
      <c r="B114" s="15" t="s">
        <v>953</v>
      </c>
      <c r="C114" s="15" t="str">
        <f t="shared" ca="1" si="1"/>
        <v/>
      </c>
      <c r="D114" s="15" t="s">
        <v>148</v>
      </c>
      <c r="E114" s="15" t="s">
        <v>842</v>
      </c>
      <c r="F114" s="15" t="s">
        <v>1232</v>
      </c>
      <c r="G114" s="15">
        <v>26</v>
      </c>
      <c r="H114" s="15" t="s">
        <v>1237</v>
      </c>
      <c r="I114" s="15" t="s">
        <v>1234</v>
      </c>
      <c r="J114" s="15" t="s">
        <v>1240</v>
      </c>
      <c r="K114" s="15" t="s">
        <v>145</v>
      </c>
      <c r="L114" s="15" t="s">
        <v>1238</v>
      </c>
      <c r="M114" s="15" t="s">
        <v>1239</v>
      </c>
    </row>
    <row r="115" spans="1:13" x14ac:dyDescent="0.25">
      <c r="A115" s="15" t="s">
        <v>842</v>
      </c>
      <c r="B115" s="15" t="s">
        <v>954</v>
      </c>
      <c r="C115" s="15" t="str">
        <f t="shared" ca="1" si="1"/>
        <v/>
      </c>
      <c r="D115" s="15" t="s">
        <v>149</v>
      </c>
      <c r="E115" s="15" t="s">
        <v>842</v>
      </c>
      <c r="F115" s="15" t="s">
        <v>1241</v>
      </c>
      <c r="G115" s="15">
        <v>26</v>
      </c>
      <c r="H115" s="15" t="s">
        <v>1237</v>
      </c>
      <c r="I115" s="15" t="s">
        <v>1234</v>
      </c>
      <c r="J115" s="15" t="s">
        <v>1242</v>
      </c>
      <c r="K115" s="15" t="s">
        <v>145</v>
      </c>
      <c r="L115" s="15" t="s">
        <v>1238</v>
      </c>
      <c r="M115" s="15" t="s">
        <v>1239</v>
      </c>
    </row>
    <row r="116" spans="1:13" x14ac:dyDescent="0.25">
      <c r="A116" s="15" t="s">
        <v>842</v>
      </c>
      <c r="B116" s="15" t="s">
        <v>955</v>
      </c>
      <c r="C116" s="15" t="str">
        <f t="shared" ca="1" si="1"/>
        <v/>
      </c>
      <c r="D116" s="15" t="s">
        <v>150</v>
      </c>
      <c r="E116" s="15" t="s">
        <v>842</v>
      </c>
      <c r="F116" s="15" t="s">
        <v>1243</v>
      </c>
      <c r="G116" s="15">
        <v>26</v>
      </c>
      <c r="H116" s="15" t="s">
        <v>1237</v>
      </c>
      <c r="I116" s="15" t="s">
        <v>1234</v>
      </c>
      <c r="J116" s="15" t="s">
        <v>1244</v>
      </c>
      <c r="K116" s="15" t="s">
        <v>145</v>
      </c>
      <c r="L116" s="15" t="s">
        <v>1238</v>
      </c>
      <c r="M116" s="15" t="s">
        <v>1239</v>
      </c>
    </row>
    <row r="117" spans="1:13" x14ac:dyDescent="0.25">
      <c r="A117" s="15" t="s">
        <v>842</v>
      </c>
      <c r="B117" s="15" t="s">
        <v>956</v>
      </c>
      <c r="C117" s="15" t="str">
        <f t="shared" ca="1" si="1"/>
        <v/>
      </c>
      <c r="D117" s="15" t="s">
        <v>151</v>
      </c>
      <c r="E117" s="15" t="s">
        <v>842</v>
      </c>
      <c r="F117" s="15" t="s">
        <v>1245</v>
      </c>
      <c r="G117" s="15">
        <v>26</v>
      </c>
      <c r="H117" s="15" t="s">
        <v>1237</v>
      </c>
      <c r="I117" s="15" t="s">
        <v>1234</v>
      </c>
      <c r="J117" s="15" t="s">
        <v>1246</v>
      </c>
      <c r="K117" s="15" t="s">
        <v>145</v>
      </c>
      <c r="L117" s="15" t="s">
        <v>1238</v>
      </c>
      <c r="M117" s="15" t="s">
        <v>1239</v>
      </c>
    </row>
    <row r="118" spans="1:13" x14ac:dyDescent="0.25">
      <c r="A118" s="15" t="s">
        <v>842</v>
      </c>
      <c r="B118" s="15" t="s">
        <v>957</v>
      </c>
      <c r="C118" s="15" t="str">
        <f t="shared" ca="1" si="1"/>
        <v/>
      </c>
      <c r="D118" s="15" t="s">
        <v>152</v>
      </c>
      <c r="E118" s="15" t="s">
        <v>842</v>
      </c>
      <c r="F118" s="15" t="s">
        <v>1247</v>
      </c>
      <c r="G118" s="15">
        <v>26</v>
      </c>
      <c r="H118" s="15" t="s">
        <v>1237</v>
      </c>
      <c r="I118" s="15" t="s">
        <v>1234</v>
      </c>
      <c r="J118" s="15" t="s">
        <v>1234</v>
      </c>
      <c r="K118" s="15" t="s">
        <v>145</v>
      </c>
      <c r="L118" s="15" t="s">
        <v>1248</v>
      </c>
      <c r="M118" s="15" t="s">
        <v>1239</v>
      </c>
    </row>
    <row r="119" spans="1:13" x14ac:dyDescent="0.25">
      <c r="A119" s="15" t="s">
        <v>842</v>
      </c>
      <c r="B119" s="15" t="s">
        <v>958</v>
      </c>
      <c r="C119" s="15" t="str">
        <f t="shared" ca="1" si="1"/>
        <v/>
      </c>
      <c r="D119" s="15" t="s">
        <v>153</v>
      </c>
      <c r="E119" s="15" t="s">
        <v>842</v>
      </c>
      <c r="F119" s="15" t="s">
        <v>1249</v>
      </c>
      <c r="G119" s="15">
        <v>26</v>
      </c>
      <c r="H119" s="15" t="s">
        <v>1237</v>
      </c>
      <c r="I119" s="15" t="s">
        <v>1234</v>
      </c>
      <c r="J119" s="15" t="s">
        <v>1234</v>
      </c>
      <c r="K119" s="15" t="s">
        <v>145</v>
      </c>
      <c r="L119" s="15" t="s">
        <v>1250</v>
      </c>
      <c r="M119" s="15" t="s">
        <v>1239</v>
      </c>
    </row>
    <row r="120" spans="1:13" x14ac:dyDescent="0.25">
      <c r="A120" s="15" t="s">
        <v>842</v>
      </c>
      <c r="B120" s="15" t="s">
        <v>959</v>
      </c>
      <c r="C120" s="15" t="str">
        <f t="shared" ca="1" si="1"/>
        <v/>
      </c>
      <c r="D120" s="15" t="s">
        <v>1315</v>
      </c>
      <c r="E120" s="15" t="s">
        <v>842</v>
      </c>
      <c r="F120" s="15" t="s">
        <v>1251</v>
      </c>
      <c r="G120" s="15">
        <v>26</v>
      </c>
      <c r="H120" s="15" t="s">
        <v>1237</v>
      </c>
      <c r="I120" s="15" t="s">
        <v>1234</v>
      </c>
      <c r="J120" s="15" t="s">
        <v>1234</v>
      </c>
      <c r="K120" s="15" t="s">
        <v>145</v>
      </c>
      <c r="L120" s="15" t="s">
        <v>1335</v>
      </c>
      <c r="M120" s="15" t="s">
        <v>1239</v>
      </c>
    </row>
    <row r="121" spans="1:13" x14ac:dyDescent="0.25">
      <c r="A121" s="15" t="s">
        <v>842</v>
      </c>
      <c r="B121" s="15" t="s">
        <v>960</v>
      </c>
      <c r="C121" s="15" t="str">
        <f t="shared" ca="1" si="1"/>
        <v/>
      </c>
      <c r="D121" s="15" t="s">
        <v>154</v>
      </c>
      <c r="E121" s="15" t="s">
        <v>842</v>
      </c>
      <c r="F121" s="15" t="s">
        <v>1252</v>
      </c>
      <c r="G121" s="15">
        <v>26</v>
      </c>
      <c r="H121" s="15" t="s">
        <v>1237</v>
      </c>
      <c r="I121" s="15" t="s">
        <v>1234</v>
      </c>
      <c r="J121" s="15" t="s">
        <v>1234</v>
      </c>
      <c r="K121" s="15" t="s">
        <v>145</v>
      </c>
      <c r="L121" s="15" t="s">
        <v>1253</v>
      </c>
      <c r="M121" s="15" t="s">
        <v>1239</v>
      </c>
    </row>
    <row r="122" spans="1:13" x14ac:dyDescent="0.25">
      <c r="A122" s="15" t="s">
        <v>842</v>
      </c>
      <c r="B122" s="15" t="s">
        <v>961</v>
      </c>
      <c r="C122" s="15" t="str">
        <f t="shared" ca="1" si="1"/>
        <v/>
      </c>
      <c r="D122" s="15" t="s">
        <v>155</v>
      </c>
      <c r="E122" s="15" t="s">
        <v>842</v>
      </c>
      <c r="F122" s="15" t="s">
        <v>1254</v>
      </c>
      <c r="G122" s="15">
        <v>26</v>
      </c>
      <c r="H122" s="15" t="s">
        <v>1237</v>
      </c>
      <c r="I122" s="15" t="s">
        <v>1234</v>
      </c>
      <c r="J122" s="15" t="s">
        <v>1234</v>
      </c>
      <c r="K122" s="15" t="s">
        <v>145</v>
      </c>
      <c r="L122" s="15" t="s">
        <v>1255</v>
      </c>
      <c r="M122" s="15" t="s">
        <v>1239</v>
      </c>
    </row>
    <row r="123" spans="1:13" x14ac:dyDescent="0.25">
      <c r="A123" s="15" t="s">
        <v>842</v>
      </c>
      <c r="B123" s="15" t="s">
        <v>962</v>
      </c>
      <c r="C123" s="15" t="str">
        <f t="shared" ca="1" si="1"/>
        <v/>
      </c>
      <c r="D123" s="15" t="s">
        <v>156</v>
      </c>
      <c r="E123" s="15" t="s">
        <v>842</v>
      </c>
      <c r="F123" s="15" t="s">
        <v>1256</v>
      </c>
      <c r="G123" s="15">
        <v>26</v>
      </c>
      <c r="H123" s="15" t="s">
        <v>1237</v>
      </c>
      <c r="I123" s="15" t="s">
        <v>1234</v>
      </c>
      <c r="J123" s="15" t="s">
        <v>1234</v>
      </c>
      <c r="K123" s="15" t="s">
        <v>145</v>
      </c>
      <c r="L123" s="15" t="s">
        <v>1257</v>
      </c>
      <c r="M123" s="15" t="s">
        <v>1239</v>
      </c>
    </row>
    <row r="124" spans="1:13" x14ac:dyDescent="0.25">
      <c r="A124" s="15" t="s">
        <v>842</v>
      </c>
      <c r="B124" s="15" t="s">
        <v>963</v>
      </c>
      <c r="C124" s="15">
        <f t="shared" ca="1" si="1"/>
        <v>0</v>
      </c>
      <c r="D124" s="15" t="s">
        <v>159</v>
      </c>
      <c r="E124" s="15" t="s">
        <v>842</v>
      </c>
      <c r="F124" s="15" t="s">
        <v>1236</v>
      </c>
      <c r="G124" s="15">
        <v>27</v>
      </c>
      <c r="H124" s="15" t="s">
        <v>1237</v>
      </c>
      <c r="I124" s="15" t="s">
        <v>1234</v>
      </c>
      <c r="J124" s="15" t="s">
        <v>1234</v>
      </c>
      <c r="K124" s="15" t="s">
        <v>1258</v>
      </c>
      <c r="L124" s="15" t="s">
        <v>1238</v>
      </c>
      <c r="M124" s="15" t="s">
        <v>1239</v>
      </c>
    </row>
    <row r="125" spans="1:13" x14ac:dyDescent="0.25">
      <c r="A125" s="15" t="s">
        <v>842</v>
      </c>
      <c r="B125" s="15" t="s">
        <v>964</v>
      </c>
      <c r="C125" s="15" t="str">
        <f t="shared" ca="1" si="1"/>
        <v/>
      </c>
      <c r="D125" s="15" t="s">
        <v>160</v>
      </c>
      <c r="E125" s="15" t="s">
        <v>842</v>
      </c>
      <c r="F125" s="15" t="s">
        <v>1232</v>
      </c>
      <c r="G125" s="15">
        <v>27</v>
      </c>
      <c r="H125" s="15" t="s">
        <v>1237</v>
      </c>
      <c r="I125" s="15" t="s">
        <v>1234</v>
      </c>
      <c r="J125" s="15" t="s">
        <v>1240</v>
      </c>
      <c r="K125" s="15" t="s">
        <v>1258</v>
      </c>
      <c r="L125" s="15" t="s">
        <v>1238</v>
      </c>
      <c r="M125" s="15" t="s">
        <v>1239</v>
      </c>
    </row>
    <row r="126" spans="1:13" x14ac:dyDescent="0.25">
      <c r="A126" s="15" t="s">
        <v>842</v>
      </c>
      <c r="B126" s="15" t="s">
        <v>965</v>
      </c>
      <c r="C126" s="15" t="str">
        <f t="shared" ca="1" si="1"/>
        <v/>
      </c>
      <c r="D126" s="15" t="s">
        <v>161</v>
      </c>
      <c r="E126" s="15" t="s">
        <v>842</v>
      </c>
      <c r="F126" s="15" t="s">
        <v>1241</v>
      </c>
      <c r="G126" s="15">
        <v>27</v>
      </c>
      <c r="H126" s="15" t="s">
        <v>1237</v>
      </c>
      <c r="I126" s="15" t="s">
        <v>1234</v>
      </c>
      <c r="J126" s="15" t="s">
        <v>1242</v>
      </c>
      <c r="K126" s="15" t="s">
        <v>1258</v>
      </c>
      <c r="L126" s="15" t="s">
        <v>1238</v>
      </c>
      <c r="M126" s="15" t="s">
        <v>1239</v>
      </c>
    </row>
    <row r="127" spans="1:13" x14ac:dyDescent="0.25">
      <c r="A127" s="15" t="s">
        <v>842</v>
      </c>
      <c r="B127" s="15" t="s">
        <v>966</v>
      </c>
      <c r="C127" s="15" t="str">
        <f t="shared" ca="1" si="1"/>
        <v/>
      </c>
      <c r="D127" s="15" t="s">
        <v>162</v>
      </c>
      <c r="E127" s="15" t="s">
        <v>842</v>
      </c>
      <c r="F127" s="15" t="s">
        <v>1243</v>
      </c>
      <c r="G127" s="15">
        <v>27</v>
      </c>
      <c r="H127" s="15" t="s">
        <v>1237</v>
      </c>
      <c r="I127" s="15" t="s">
        <v>1234</v>
      </c>
      <c r="J127" s="15" t="s">
        <v>1244</v>
      </c>
      <c r="K127" s="15" t="s">
        <v>1258</v>
      </c>
      <c r="L127" s="15" t="s">
        <v>1238</v>
      </c>
      <c r="M127" s="15" t="s">
        <v>1239</v>
      </c>
    </row>
    <row r="128" spans="1:13" x14ac:dyDescent="0.25">
      <c r="A128" s="15" t="s">
        <v>842</v>
      </c>
      <c r="B128" s="15" t="s">
        <v>967</v>
      </c>
      <c r="C128" s="15" t="str">
        <f t="shared" ca="1" si="1"/>
        <v/>
      </c>
      <c r="D128" s="15" t="s">
        <v>163</v>
      </c>
      <c r="E128" s="15" t="s">
        <v>842</v>
      </c>
      <c r="F128" s="15" t="s">
        <v>1245</v>
      </c>
      <c r="G128" s="15">
        <v>27</v>
      </c>
      <c r="H128" s="15" t="s">
        <v>1237</v>
      </c>
      <c r="I128" s="15" t="s">
        <v>1234</v>
      </c>
      <c r="J128" s="15" t="s">
        <v>1246</v>
      </c>
      <c r="K128" s="15" t="s">
        <v>1258</v>
      </c>
      <c r="L128" s="15" t="s">
        <v>1238</v>
      </c>
      <c r="M128" s="15" t="s">
        <v>1239</v>
      </c>
    </row>
    <row r="129" spans="1:13" x14ac:dyDescent="0.25">
      <c r="A129" s="15" t="s">
        <v>842</v>
      </c>
      <c r="B129" s="15" t="s">
        <v>968</v>
      </c>
      <c r="C129" s="15" t="str">
        <f t="shared" ca="1" si="1"/>
        <v/>
      </c>
      <c r="D129" s="15" t="s">
        <v>164</v>
      </c>
      <c r="E129" s="15" t="s">
        <v>842</v>
      </c>
      <c r="F129" s="15" t="s">
        <v>1247</v>
      </c>
      <c r="G129" s="15">
        <v>27</v>
      </c>
      <c r="H129" s="15" t="s">
        <v>1237</v>
      </c>
      <c r="I129" s="15" t="s">
        <v>1234</v>
      </c>
      <c r="J129" s="15" t="s">
        <v>1234</v>
      </c>
      <c r="K129" s="15" t="s">
        <v>1258</v>
      </c>
      <c r="L129" s="15" t="s">
        <v>1248</v>
      </c>
      <c r="M129" s="15" t="s">
        <v>1239</v>
      </c>
    </row>
    <row r="130" spans="1:13" x14ac:dyDescent="0.25">
      <c r="A130" s="15" t="s">
        <v>842</v>
      </c>
      <c r="B130" s="15" t="s">
        <v>969</v>
      </c>
      <c r="C130" s="15" t="str">
        <f t="shared" ref="C130:C193" ca="1" si="2">IF(ISBLANK(INDIRECT(CONCATENATE("'",A130,"'","!",B130))),"",(INDIRECT(CONCATENATE("'",A130,"'","!",B130))))</f>
        <v/>
      </c>
      <c r="D130" s="15" t="s">
        <v>165</v>
      </c>
      <c r="E130" s="15" t="s">
        <v>842</v>
      </c>
      <c r="F130" s="15" t="s">
        <v>1249</v>
      </c>
      <c r="G130" s="15">
        <v>27</v>
      </c>
      <c r="H130" s="15" t="s">
        <v>1237</v>
      </c>
      <c r="I130" s="15" t="s">
        <v>1234</v>
      </c>
      <c r="J130" s="15" t="s">
        <v>1234</v>
      </c>
      <c r="K130" s="15" t="s">
        <v>1258</v>
      </c>
      <c r="L130" s="15" t="s">
        <v>1250</v>
      </c>
      <c r="M130" s="15" t="s">
        <v>1239</v>
      </c>
    </row>
    <row r="131" spans="1:13" x14ac:dyDescent="0.25">
      <c r="A131" s="15" t="s">
        <v>842</v>
      </c>
      <c r="B131" s="15" t="s">
        <v>970</v>
      </c>
      <c r="C131" s="15" t="str">
        <f t="shared" ca="1" si="2"/>
        <v/>
      </c>
      <c r="D131" s="15" t="s">
        <v>1316</v>
      </c>
      <c r="E131" s="15" t="s">
        <v>842</v>
      </c>
      <c r="F131" s="15" t="s">
        <v>1251</v>
      </c>
      <c r="G131" s="15">
        <v>27</v>
      </c>
      <c r="H131" s="15" t="s">
        <v>1237</v>
      </c>
      <c r="I131" s="15" t="s">
        <v>1234</v>
      </c>
      <c r="J131" s="15" t="s">
        <v>1234</v>
      </c>
      <c r="K131" s="15" t="s">
        <v>1258</v>
      </c>
      <c r="L131" s="15" t="s">
        <v>1335</v>
      </c>
      <c r="M131" s="15" t="s">
        <v>1239</v>
      </c>
    </row>
    <row r="132" spans="1:13" x14ac:dyDescent="0.25">
      <c r="A132" s="15" t="s">
        <v>842</v>
      </c>
      <c r="B132" s="15" t="s">
        <v>971</v>
      </c>
      <c r="C132" s="15" t="str">
        <f t="shared" ca="1" si="2"/>
        <v/>
      </c>
      <c r="D132" s="15" t="s">
        <v>166</v>
      </c>
      <c r="E132" s="15" t="s">
        <v>842</v>
      </c>
      <c r="F132" s="15" t="s">
        <v>1252</v>
      </c>
      <c r="G132" s="15">
        <v>27</v>
      </c>
      <c r="H132" s="15" t="s">
        <v>1237</v>
      </c>
      <c r="I132" s="15" t="s">
        <v>1234</v>
      </c>
      <c r="J132" s="15" t="s">
        <v>1234</v>
      </c>
      <c r="K132" s="15" t="s">
        <v>1258</v>
      </c>
      <c r="L132" s="15" t="s">
        <v>1253</v>
      </c>
      <c r="M132" s="15" t="s">
        <v>1239</v>
      </c>
    </row>
    <row r="133" spans="1:13" x14ac:dyDescent="0.25">
      <c r="A133" s="15" t="s">
        <v>842</v>
      </c>
      <c r="B133" s="15" t="s">
        <v>972</v>
      </c>
      <c r="C133" s="15" t="str">
        <f t="shared" ca="1" si="2"/>
        <v/>
      </c>
      <c r="D133" s="15" t="s">
        <v>167</v>
      </c>
      <c r="E133" s="15" t="s">
        <v>842</v>
      </c>
      <c r="F133" s="15" t="s">
        <v>1254</v>
      </c>
      <c r="G133" s="15">
        <v>27</v>
      </c>
      <c r="H133" s="15" t="s">
        <v>1237</v>
      </c>
      <c r="I133" s="15" t="s">
        <v>1234</v>
      </c>
      <c r="J133" s="15" t="s">
        <v>1234</v>
      </c>
      <c r="K133" s="15" t="s">
        <v>1258</v>
      </c>
      <c r="L133" s="15" t="s">
        <v>1255</v>
      </c>
      <c r="M133" s="15" t="s">
        <v>1239</v>
      </c>
    </row>
    <row r="134" spans="1:13" x14ac:dyDescent="0.25">
      <c r="A134" s="15" t="s">
        <v>842</v>
      </c>
      <c r="B134" s="15" t="s">
        <v>973</v>
      </c>
      <c r="C134" s="15" t="str">
        <f t="shared" ca="1" si="2"/>
        <v/>
      </c>
      <c r="D134" s="15" t="s">
        <v>168</v>
      </c>
      <c r="E134" s="15" t="s">
        <v>842</v>
      </c>
      <c r="F134" s="15" t="s">
        <v>1256</v>
      </c>
      <c r="G134" s="15">
        <v>27</v>
      </c>
      <c r="H134" s="15" t="s">
        <v>1237</v>
      </c>
      <c r="I134" s="15" t="s">
        <v>1234</v>
      </c>
      <c r="J134" s="15" t="s">
        <v>1234</v>
      </c>
      <c r="K134" s="15" t="s">
        <v>1258</v>
      </c>
      <c r="L134" s="15" t="s">
        <v>1257</v>
      </c>
      <c r="M134" s="15" t="s">
        <v>1239</v>
      </c>
    </row>
    <row r="135" spans="1:13" x14ac:dyDescent="0.25">
      <c r="A135" s="15" t="s">
        <v>842</v>
      </c>
      <c r="B135" s="15" t="s">
        <v>974</v>
      </c>
      <c r="C135" s="15">
        <f t="shared" ca="1" si="2"/>
        <v>0</v>
      </c>
      <c r="D135" s="15" t="s">
        <v>171</v>
      </c>
      <c r="E135" s="15" t="s">
        <v>842</v>
      </c>
      <c r="F135" s="15" t="s">
        <v>1236</v>
      </c>
      <c r="G135" s="15">
        <v>28</v>
      </c>
      <c r="H135" s="15" t="s">
        <v>1237</v>
      </c>
      <c r="I135" s="15" t="s">
        <v>1234</v>
      </c>
      <c r="J135" s="15" t="s">
        <v>1234</v>
      </c>
      <c r="K135" s="15" t="s">
        <v>169</v>
      </c>
      <c r="L135" s="15" t="s">
        <v>1238</v>
      </c>
      <c r="M135" s="15" t="s">
        <v>1239</v>
      </c>
    </row>
    <row r="136" spans="1:13" x14ac:dyDescent="0.25">
      <c r="A136" s="15" t="s">
        <v>842</v>
      </c>
      <c r="B136" s="15" t="s">
        <v>975</v>
      </c>
      <c r="C136" s="15" t="str">
        <f t="shared" ca="1" si="2"/>
        <v/>
      </c>
      <c r="D136" s="15" t="s">
        <v>172</v>
      </c>
      <c r="E136" s="15" t="s">
        <v>842</v>
      </c>
      <c r="F136" s="15" t="s">
        <v>1232</v>
      </c>
      <c r="G136" s="15">
        <v>28</v>
      </c>
      <c r="H136" s="15" t="s">
        <v>1237</v>
      </c>
      <c r="I136" s="15" t="s">
        <v>1234</v>
      </c>
      <c r="J136" s="15" t="s">
        <v>1240</v>
      </c>
      <c r="K136" s="15" t="s">
        <v>169</v>
      </c>
      <c r="L136" s="15" t="s">
        <v>1238</v>
      </c>
      <c r="M136" s="15" t="s">
        <v>1239</v>
      </c>
    </row>
    <row r="137" spans="1:13" x14ac:dyDescent="0.25">
      <c r="A137" s="15" t="s">
        <v>842</v>
      </c>
      <c r="B137" s="15" t="s">
        <v>976</v>
      </c>
      <c r="C137" s="15" t="str">
        <f t="shared" ca="1" si="2"/>
        <v/>
      </c>
      <c r="D137" s="15" t="s">
        <v>173</v>
      </c>
      <c r="E137" s="15" t="s">
        <v>842</v>
      </c>
      <c r="F137" s="15" t="s">
        <v>1241</v>
      </c>
      <c r="G137" s="15">
        <v>28</v>
      </c>
      <c r="H137" s="15" t="s">
        <v>1237</v>
      </c>
      <c r="I137" s="15" t="s">
        <v>1234</v>
      </c>
      <c r="J137" s="15" t="s">
        <v>1242</v>
      </c>
      <c r="K137" s="15" t="s">
        <v>169</v>
      </c>
      <c r="L137" s="15" t="s">
        <v>1238</v>
      </c>
      <c r="M137" s="15" t="s">
        <v>1239</v>
      </c>
    </row>
    <row r="138" spans="1:13" x14ac:dyDescent="0.25">
      <c r="A138" s="15" t="s">
        <v>842</v>
      </c>
      <c r="B138" s="15" t="s">
        <v>977</v>
      </c>
      <c r="C138" s="15" t="str">
        <f t="shared" ca="1" si="2"/>
        <v/>
      </c>
      <c r="D138" s="15" t="s">
        <v>174</v>
      </c>
      <c r="E138" s="15" t="s">
        <v>842</v>
      </c>
      <c r="F138" s="15" t="s">
        <v>1243</v>
      </c>
      <c r="G138" s="15">
        <v>28</v>
      </c>
      <c r="H138" s="15" t="s">
        <v>1237</v>
      </c>
      <c r="I138" s="15" t="s">
        <v>1234</v>
      </c>
      <c r="J138" s="15" t="s">
        <v>1244</v>
      </c>
      <c r="K138" s="15" t="s">
        <v>169</v>
      </c>
      <c r="L138" s="15" t="s">
        <v>1238</v>
      </c>
      <c r="M138" s="15" t="s">
        <v>1239</v>
      </c>
    </row>
    <row r="139" spans="1:13" x14ac:dyDescent="0.25">
      <c r="A139" s="15" t="s">
        <v>842</v>
      </c>
      <c r="B139" s="15" t="s">
        <v>978</v>
      </c>
      <c r="C139" s="15" t="str">
        <f t="shared" ca="1" si="2"/>
        <v/>
      </c>
      <c r="D139" s="15" t="s">
        <v>175</v>
      </c>
      <c r="E139" s="15" t="s">
        <v>842</v>
      </c>
      <c r="F139" s="15" t="s">
        <v>1245</v>
      </c>
      <c r="G139" s="15">
        <v>28</v>
      </c>
      <c r="H139" s="15" t="s">
        <v>1237</v>
      </c>
      <c r="I139" s="15" t="s">
        <v>1234</v>
      </c>
      <c r="J139" s="15" t="s">
        <v>1246</v>
      </c>
      <c r="K139" s="15" t="s">
        <v>169</v>
      </c>
      <c r="L139" s="15" t="s">
        <v>1238</v>
      </c>
      <c r="M139" s="15" t="s">
        <v>1239</v>
      </c>
    </row>
    <row r="140" spans="1:13" x14ac:dyDescent="0.25">
      <c r="A140" s="15" t="s">
        <v>842</v>
      </c>
      <c r="B140" s="15" t="s">
        <v>979</v>
      </c>
      <c r="C140" s="15" t="str">
        <f t="shared" ca="1" si="2"/>
        <v/>
      </c>
      <c r="D140" s="15" t="s">
        <v>176</v>
      </c>
      <c r="E140" s="15" t="s">
        <v>842</v>
      </c>
      <c r="F140" s="15" t="s">
        <v>1247</v>
      </c>
      <c r="G140" s="15">
        <v>28</v>
      </c>
      <c r="H140" s="15" t="s">
        <v>1237</v>
      </c>
      <c r="I140" s="15" t="s">
        <v>1234</v>
      </c>
      <c r="J140" s="15" t="s">
        <v>1234</v>
      </c>
      <c r="K140" s="15" t="s">
        <v>169</v>
      </c>
      <c r="L140" s="15" t="s">
        <v>1248</v>
      </c>
      <c r="M140" s="15" t="s">
        <v>1239</v>
      </c>
    </row>
    <row r="141" spans="1:13" x14ac:dyDescent="0.25">
      <c r="A141" s="15" t="s">
        <v>842</v>
      </c>
      <c r="B141" s="15" t="s">
        <v>980</v>
      </c>
      <c r="C141" s="15" t="str">
        <f t="shared" ca="1" si="2"/>
        <v/>
      </c>
      <c r="D141" s="15" t="s">
        <v>177</v>
      </c>
      <c r="E141" s="15" t="s">
        <v>842</v>
      </c>
      <c r="F141" s="15" t="s">
        <v>1249</v>
      </c>
      <c r="G141" s="15">
        <v>28</v>
      </c>
      <c r="H141" s="15" t="s">
        <v>1237</v>
      </c>
      <c r="I141" s="15" t="s">
        <v>1234</v>
      </c>
      <c r="J141" s="15" t="s">
        <v>1234</v>
      </c>
      <c r="K141" s="15" t="s">
        <v>169</v>
      </c>
      <c r="L141" s="15" t="s">
        <v>1250</v>
      </c>
      <c r="M141" s="15" t="s">
        <v>1239</v>
      </c>
    </row>
    <row r="142" spans="1:13" x14ac:dyDescent="0.25">
      <c r="A142" s="15" t="s">
        <v>842</v>
      </c>
      <c r="B142" s="15" t="s">
        <v>981</v>
      </c>
      <c r="C142" s="15" t="str">
        <f t="shared" ca="1" si="2"/>
        <v/>
      </c>
      <c r="D142" s="15" t="s">
        <v>1317</v>
      </c>
      <c r="E142" s="15" t="s">
        <v>842</v>
      </c>
      <c r="F142" s="15" t="s">
        <v>1251</v>
      </c>
      <c r="G142" s="15">
        <v>28</v>
      </c>
      <c r="H142" s="15" t="s">
        <v>1237</v>
      </c>
      <c r="I142" s="15" t="s">
        <v>1234</v>
      </c>
      <c r="J142" s="15" t="s">
        <v>1234</v>
      </c>
      <c r="K142" s="15" t="s">
        <v>169</v>
      </c>
      <c r="L142" s="15" t="s">
        <v>1335</v>
      </c>
      <c r="M142" s="15" t="s">
        <v>1239</v>
      </c>
    </row>
    <row r="143" spans="1:13" x14ac:dyDescent="0.25">
      <c r="A143" s="15" t="s">
        <v>842</v>
      </c>
      <c r="B143" s="15" t="s">
        <v>982</v>
      </c>
      <c r="C143" s="15" t="str">
        <f t="shared" ca="1" si="2"/>
        <v/>
      </c>
      <c r="D143" s="15" t="s">
        <v>178</v>
      </c>
      <c r="E143" s="15" t="s">
        <v>842</v>
      </c>
      <c r="F143" s="15" t="s">
        <v>1252</v>
      </c>
      <c r="G143" s="15">
        <v>28</v>
      </c>
      <c r="H143" s="15" t="s">
        <v>1237</v>
      </c>
      <c r="I143" s="15" t="s">
        <v>1234</v>
      </c>
      <c r="J143" s="15" t="s">
        <v>1234</v>
      </c>
      <c r="K143" s="15" t="s">
        <v>169</v>
      </c>
      <c r="L143" s="15" t="s">
        <v>1253</v>
      </c>
      <c r="M143" s="15" t="s">
        <v>1239</v>
      </c>
    </row>
    <row r="144" spans="1:13" x14ac:dyDescent="0.25">
      <c r="A144" s="15" t="s">
        <v>842</v>
      </c>
      <c r="B144" s="15" t="s">
        <v>983</v>
      </c>
      <c r="C144" s="15" t="str">
        <f t="shared" ca="1" si="2"/>
        <v/>
      </c>
      <c r="D144" s="15" t="s">
        <v>179</v>
      </c>
      <c r="E144" s="15" t="s">
        <v>842</v>
      </c>
      <c r="F144" s="15" t="s">
        <v>1254</v>
      </c>
      <c r="G144" s="15">
        <v>28</v>
      </c>
      <c r="H144" s="15" t="s">
        <v>1237</v>
      </c>
      <c r="I144" s="15" t="s">
        <v>1234</v>
      </c>
      <c r="J144" s="15" t="s">
        <v>1234</v>
      </c>
      <c r="K144" s="15" t="s">
        <v>169</v>
      </c>
      <c r="L144" s="15" t="s">
        <v>1255</v>
      </c>
      <c r="M144" s="15" t="s">
        <v>1239</v>
      </c>
    </row>
    <row r="145" spans="1:13" x14ac:dyDescent="0.25">
      <c r="A145" s="15" t="s">
        <v>842</v>
      </c>
      <c r="B145" s="15" t="s">
        <v>984</v>
      </c>
      <c r="C145" s="15" t="str">
        <f t="shared" ca="1" si="2"/>
        <v/>
      </c>
      <c r="D145" s="15" t="s">
        <v>180</v>
      </c>
      <c r="E145" s="15" t="s">
        <v>842</v>
      </c>
      <c r="F145" s="15" t="s">
        <v>1256</v>
      </c>
      <c r="G145" s="15">
        <v>28</v>
      </c>
      <c r="H145" s="15" t="s">
        <v>1237</v>
      </c>
      <c r="I145" s="15" t="s">
        <v>1234</v>
      </c>
      <c r="J145" s="15" t="s">
        <v>1234</v>
      </c>
      <c r="K145" s="15" t="s">
        <v>169</v>
      </c>
      <c r="L145" s="15" t="s">
        <v>1257</v>
      </c>
      <c r="M145" s="15" t="s">
        <v>1239</v>
      </c>
    </row>
    <row r="146" spans="1:13" x14ac:dyDescent="0.25">
      <c r="A146" s="15" t="s">
        <v>842</v>
      </c>
      <c r="B146" s="15" t="s">
        <v>985</v>
      </c>
      <c r="C146" s="15">
        <f t="shared" ca="1" si="2"/>
        <v>0</v>
      </c>
      <c r="D146" s="15" t="s">
        <v>183</v>
      </c>
      <c r="E146" s="15" t="s">
        <v>842</v>
      </c>
      <c r="F146" s="15" t="s">
        <v>1236</v>
      </c>
      <c r="G146" s="15">
        <v>29</v>
      </c>
      <c r="H146" s="15" t="s">
        <v>1237</v>
      </c>
      <c r="I146" s="15" t="s">
        <v>1234</v>
      </c>
      <c r="J146" s="15" t="s">
        <v>1234</v>
      </c>
      <c r="K146" s="15" t="s">
        <v>181</v>
      </c>
      <c r="L146" s="15" t="s">
        <v>1238</v>
      </c>
      <c r="M146" s="15" t="s">
        <v>1239</v>
      </c>
    </row>
    <row r="147" spans="1:13" x14ac:dyDescent="0.25">
      <c r="A147" s="15" t="s">
        <v>842</v>
      </c>
      <c r="B147" s="15" t="s">
        <v>986</v>
      </c>
      <c r="C147" s="15" t="str">
        <f t="shared" ca="1" si="2"/>
        <v/>
      </c>
      <c r="D147" s="15" t="s">
        <v>184</v>
      </c>
      <c r="E147" s="15" t="s">
        <v>842</v>
      </c>
      <c r="F147" s="15" t="s">
        <v>1232</v>
      </c>
      <c r="G147" s="15">
        <v>29</v>
      </c>
      <c r="H147" s="15" t="s">
        <v>1237</v>
      </c>
      <c r="I147" s="15" t="s">
        <v>1234</v>
      </c>
      <c r="J147" s="15" t="s">
        <v>1240</v>
      </c>
      <c r="K147" s="15" t="s">
        <v>181</v>
      </c>
      <c r="L147" s="15" t="s">
        <v>1238</v>
      </c>
      <c r="M147" s="15" t="s">
        <v>1239</v>
      </c>
    </row>
    <row r="148" spans="1:13" x14ac:dyDescent="0.25">
      <c r="A148" s="15" t="s">
        <v>842</v>
      </c>
      <c r="B148" s="15" t="s">
        <v>987</v>
      </c>
      <c r="C148" s="15" t="str">
        <f t="shared" ca="1" si="2"/>
        <v/>
      </c>
      <c r="D148" s="15" t="s">
        <v>185</v>
      </c>
      <c r="E148" s="15" t="s">
        <v>842</v>
      </c>
      <c r="F148" s="15" t="s">
        <v>1241</v>
      </c>
      <c r="G148" s="15">
        <v>29</v>
      </c>
      <c r="H148" s="15" t="s">
        <v>1237</v>
      </c>
      <c r="I148" s="15" t="s">
        <v>1234</v>
      </c>
      <c r="J148" s="15" t="s">
        <v>1242</v>
      </c>
      <c r="K148" s="15" t="s">
        <v>181</v>
      </c>
      <c r="L148" s="15" t="s">
        <v>1238</v>
      </c>
      <c r="M148" s="15" t="s">
        <v>1239</v>
      </c>
    </row>
    <row r="149" spans="1:13" x14ac:dyDescent="0.25">
      <c r="A149" s="15" t="s">
        <v>842</v>
      </c>
      <c r="B149" s="15" t="s">
        <v>988</v>
      </c>
      <c r="C149" s="15" t="str">
        <f t="shared" ca="1" si="2"/>
        <v/>
      </c>
      <c r="D149" s="15" t="s">
        <v>186</v>
      </c>
      <c r="E149" s="15" t="s">
        <v>842</v>
      </c>
      <c r="F149" s="15" t="s">
        <v>1243</v>
      </c>
      <c r="G149" s="15">
        <v>29</v>
      </c>
      <c r="H149" s="15" t="s">
        <v>1237</v>
      </c>
      <c r="I149" s="15" t="s">
        <v>1234</v>
      </c>
      <c r="J149" s="15" t="s">
        <v>1244</v>
      </c>
      <c r="K149" s="15" t="s">
        <v>181</v>
      </c>
      <c r="L149" s="15" t="s">
        <v>1238</v>
      </c>
      <c r="M149" s="15" t="s">
        <v>1239</v>
      </c>
    </row>
    <row r="150" spans="1:13" x14ac:dyDescent="0.25">
      <c r="A150" s="15" t="s">
        <v>842</v>
      </c>
      <c r="B150" s="15" t="s">
        <v>989</v>
      </c>
      <c r="C150" s="15" t="str">
        <f t="shared" ca="1" si="2"/>
        <v/>
      </c>
      <c r="D150" s="15" t="s">
        <v>187</v>
      </c>
      <c r="E150" s="15" t="s">
        <v>842</v>
      </c>
      <c r="F150" s="15" t="s">
        <v>1245</v>
      </c>
      <c r="G150" s="15">
        <v>29</v>
      </c>
      <c r="H150" s="15" t="s">
        <v>1237</v>
      </c>
      <c r="I150" s="15" t="s">
        <v>1234</v>
      </c>
      <c r="J150" s="15" t="s">
        <v>1246</v>
      </c>
      <c r="K150" s="15" t="s">
        <v>181</v>
      </c>
      <c r="L150" s="15" t="s">
        <v>1238</v>
      </c>
      <c r="M150" s="15" t="s">
        <v>1239</v>
      </c>
    </row>
    <row r="151" spans="1:13" x14ac:dyDescent="0.25">
      <c r="A151" s="15" t="s">
        <v>842</v>
      </c>
      <c r="B151" s="15" t="s">
        <v>990</v>
      </c>
      <c r="C151" s="15" t="str">
        <f t="shared" ca="1" si="2"/>
        <v/>
      </c>
      <c r="D151" s="15" t="s">
        <v>188</v>
      </c>
      <c r="E151" s="15" t="s">
        <v>842</v>
      </c>
      <c r="F151" s="15" t="s">
        <v>1247</v>
      </c>
      <c r="G151" s="15">
        <v>29</v>
      </c>
      <c r="H151" s="15" t="s">
        <v>1237</v>
      </c>
      <c r="I151" s="15" t="s">
        <v>1234</v>
      </c>
      <c r="J151" s="15" t="s">
        <v>1234</v>
      </c>
      <c r="K151" s="15" t="s">
        <v>181</v>
      </c>
      <c r="L151" s="15" t="s">
        <v>1248</v>
      </c>
      <c r="M151" s="15" t="s">
        <v>1239</v>
      </c>
    </row>
    <row r="152" spans="1:13" x14ac:dyDescent="0.25">
      <c r="A152" s="15" t="s">
        <v>842</v>
      </c>
      <c r="B152" s="15" t="s">
        <v>991</v>
      </c>
      <c r="C152" s="15" t="str">
        <f t="shared" ca="1" si="2"/>
        <v/>
      </c>
      <c r="D152" s="15" t="s">
        <v>189</v>
      </c>
      <c r="E152" s="15" t="s">
        <v>842</v>
      </c>
      <c r="F152" s="15" t="s">
        <v>1249</v>
      </c>
      <c r="G152" s="15">
        <v>29</v>
      </c>
      <c r="H152" s="15" t="s">
        <v>1237</v>
      </c>
      <c r="I152" s="15" t="s">
        <v>1234</v>
      </c>
      <c r="J152" s="15" t="s">
        <v>1234</v>
      </c>
      <c r="K152" s="15" t="s">
        <v>181</v>
      </c>
      <c r="L152" s="15" t="s">
        <v>1250</v>
      </c>
      <c r="M152" s="15" t="s">
        <v>1239</v>
      </c>
    </row>
    <row r="153" spans="1:13" x14ac:dyDescent="0.25">
      <c r="A153" s="15" t="s">
        <v>842</v>
      </c>
      <c r="B153" s="15" t="s">
        <v>992</v>
      </c>
      <c r="C153" s="15" t="str">
        <f t="shared" ca="1" si="2"/>
        <v/>
      </c>
      <c r="D153" s="15" t="s">
        <v>1318</v>
      </c>
      <c r="E153" s="15" t="s">
        <v>842</v>
      </c>
      <c r="F153" s="15" t="s">
        <v>1251</v>
      </c>
      <c r="G153" s="15">
        <v>29</v>
      </c>
      <c r="H153" s="15" t="s">
        <v>1237</v>
      </c>
      <c r="I153" s="15" t="s">
        <v>1234</v>
      </c>
      <c r="J153" s="15" t="s">
        <v>1234</v>
      </c>
      <c r="K153" s="15" t="s">
        <v>181</v>
      </c>
      <c r="L153" s="15" t="s">
        <v>1335</v>
      </c>
      <c r="M153" s="15" t="s">
        <v>1239</v>
      </c>
    </row>
    <row r="154" spans="1:13" x14ac:dyDescent="0.25">
      <c r="A154" s="15" t="s">
        <v>842</v>
      </c>
      <c r="B154" s="15" t="s">
        <v>993</v>
      </c>
      <c r="C154" s="15" t="str">
        <f t="shared" ca="1" si="2"/>
        <v/>
      </c>
      <c r="D154" s="15" t="s">
        <v>190</v>
      </c>
      <c r="E154" s="15" t="s">
        <v>842</v>
      </c>
      <c r="F154" s="15" t="s">
        <v>1252</v>
      </c>
      <c r="G154" s="15">
        <v>29</v>
      </c>
      <c r="H154" s="15" t="s">
        <v>1237</v>
      </c>
      <c r="I154" s="15" t="s">
        <v>1234</v>
      </c>
      <c r="J154" s="15" t="s">
        <v>1234</v>
      </c>
      <c r="K154" s="15" t="s">
        <v>181</v>
      </c>
      <c r="L154" s="15" t="s">
        <v>1253</v>
      </c>
      <c r="M154" s="15" t="s">
        <v>1239</v>
      </c>
    </row>
    <row r="155" spans="1:13" x14ac:dyDescent="0.25">
      <c r="A155" s="15" t="s">
        <v>842</v>
      </c>
      <c r="B155" s="15" t="s">
        <v>994</v>
      </c>
      <c r="C155" s="15" t="str">
        <f t="shared" ca="1" si="2"/>
        <v/>
      </c>
      <c r="D155" s="15" t="s">
        <v>191</v>
      </c>
      <c r="E155" s="15" t="s">
        <v>842</v>
      </c>
      <c r="F155" s="15" t="s">
        <v>1254</v>
      </c>
      <c r="G155" s="15">
        <v>29</v>
      </c>
      <c r="H155" s="15" t="s">
        <v>1237</v>
      </c>
      <c r="I155" s="15" t="s">
        <v>1234</v>
      </c>
      <c r="J155" s="15" t="s">
        <v>1234</v>
      </c>
      <c r="K155" s="15" t="s">
        <v>181</v>
      </c>
      <c r="L155" s="15" t="s">
        <v>1255</v>
      </c>
      <c r="M155" s="15" t="s">
        <v>1239</v>
      </c>
    </row>
    <row r="156" spans="1:13" x14ac:dyDescent="0.25">
      <c r="A156" s="15" t="s">
        <v>842</v>
      </c>
      <c r="B156" s="15" t="s">
        <v>995</v>
      </c>
      <c r="C156" s="15" t="str">
        <f t="shared" ca="1" si="2"/>
        <v/>
      </c>
      <c r="D156" s="15" t="s">
        <v>192</v>
      </c>
      <c r="E156" s="15" t="s">
        <v>842</v>
      </c>
      <c r="F156" s="15" t="s">
        <v>1256</v>
      </c>
      <c r="G156" s="15">
        <v>29</v>
      </c>
      <c r="H156" s="15" t="s">
        <v>1237</v>
      </c>
      <c r="I156" s="15" t="s">
        <v>1234</v>
      </c>
      <c r="J156" s="15" t="s">
        <v>1234</v>
      </c>
      <c r="K156" s="15" t="s">
        <v>181</v>
      </c>
      <c r="L156" s="15" t="s">
        <v>1257</v>
      </c>
      <c r="M156" s="15" t="s">
        <v>1239</v>
      </c>
    </row>
    <row r="157" spans="1:13" x14ac:dyDescent="0.25">
      <c r="A157" s="15" t="s">
        <v>842</v>
      </c>
      <c r="B157" s="15" t="s">
        <v>996</v>
      </c>
      <c r="C157" s="15">
        <f t="shared" ca="1" si="2"/>
        <v>0</v>
      </c>
      <c r="D157" s="15" t="s">
        <v>195</v>
      </c>
      <c r="E157" s="15" t="s">
        <v>842</v>
      </c>
      <c r="F157" s="15" t="s">
        <v>1236</v>
      </c>
      <c r="G157" s="15">
        <v>30</v>
      </c>
      <c r="H157" s="15" t="s">
        <v>1237</v>
      </c>
      <c r="I157" s="15" t="s">
        <v>1234</v>
      </c>
      <c r="J157" s="15" t="s">
        <v>1234</v>
      </c>
      <c r="K157" s="15" t="s">
        <v>193</v>
      </c>
      <c r="L157" s="15" t="s">
        <v>1238</v>
      </c>
      <c r="M157" s="15" t="s">
        <v>1239</v>
      </c>
    </row>
    <row r="158" spans="1:13" x14ac:dyDescent="0.25">
      <c r="A158" s="15" t="s">
        <v>842</v>
      </c>
      <c r="B158" s="15" t="s">
        <v>997</v>
      </c>
      <c r="C158" s="15" t="str">
        <f t="shared" ca="1" si="2"/>
        <v/>
      </c>
      <c r="D158" s="15" t="s">
        <v>196</v>
      </c>
      <c r="E158" s="15" t="s">
        <v>842</v>
      </c>
      <c r="F158" s="15" t="s">
        <v>1232</v>
      </c>
      <c r="G158" s="15">
        <v>30</v>
      </c>
      <c r="H158" s="15" t="s">
        <v>1237</v>
      </c>
      <c r="I158" s="15" t="s">
        <v>1234</v>
      </c>
      <c r="J158" s="15" t="s">
        <v>1240</v>
      </c>
      <c r="K158" s="15" t="s">
        <v>193</v>
      </c>
      <c r="L158" s="15" t="s">
        <v>1238</v>
      </c>
      <c r="M158" s="15" t="s">
        <v>1239</v>
      </c>
    </row>
    <row r="159" spans="1:13" x14ac:dyDescent="0.25">
      <c r="A159" s="15" t="s">
        <v>842</v>
      </c>
      <c r="B159" s="15" t="s">
        <v>998</v>
      </c>
      <c r="C159" s="15" t="str">
        <f t="shared" ca="1" si="2"/>
        <v/>
      </c>
      <c r="D159" s="15" t="s">
        <v>197</v>
      </c>
      <c r="E159" s="15" t="s">
        <v>842</v>
      </c>
      <c r="F159" s="15" t="s">
        <v>1241</v>
      </c>
      <c r="G159" s="15">
        <v>30</v>
      </c>
      <c r="H159" s="15" t="s">
        <v>1237</v>
      </c>
      <c r="I159" s="15" t="s">
        <v>1234</v>
      </c>
      <c r="J159" s="15" t="s">
        <v>1242</v>
      </c>
      <c r="K159" s="15" t="s">
        <v>193</v>
      </c>
      <c r="L159" s="15" t="s">
        <v>1238</v>
      </c>
      <c r="M159" s="15" t="s">
        <v>1239</v>
      </c>
    </row>
    <row r="160" spans="1:13" x14ac:dyDescent="0.25">
      <c r="A160" s="15" t="s">
        <v>842</v>
      </c>
      <c r="B160" s="15" t="s">
        <v>999</v>
      </c>
      <c r="C160" s="15" t="str">
        <f t="shared" ca="1" si="2"/>
        <v/>
      </c>
      <c r="D160" s="15" t="s">
        <v>198</v>
      </c>
      <c r="E160" s="15" t="s">
        <v>842</v>
      </c>
      <c r="F160" s="15" t="s">
        <v>1243</v>
      </c>
      <c r="G160" s="15">
        <v>30</v>
      </c>
      <c r="H160" s="15" t="s">
        <v>1237</v>
      </c>
      <c r="I160" s="15" t="s">
        <v>1234</v>
      </c>
      <c r="J160" s="15" t="s">
        <v>1244</v>
      </c>
      <c r="K160" s="15" t="s">
        <v>193</v>
      </c>
      <c r="L160" s="15" t="s">
        <v>1238</v>
      </c>
      <c r="M160" s="15" t="s">
        <v>1239</v>
      </c>
    </row>
    <row r="161" spans="1:13" x14ac:dyDescent="0.25">
      <c r="A161" s="15" t="s">
        <v>842</v>
      </c>
      <c r="B161" s="15" t="s">
        <v>1000</v>
      </c>
      <c r="C161" s="15" t="str">
        <f t="shared" ca="1" si="2"/>
        <v/>
      </c>
      <c r="D161" s="15" t="s">
        <v>199</v>
      </c>
      <c r="E161" s="15" t="s">
        <v>842</v>
      </c>
      <c r="F161" s="15" t="s">
        <v>1245</v>
      </c>
      <c r="G161" s="15">
        <v>30</v>
      </c>
      <c r="H161" s="15" t="s">
        <v>1237</v>
      </c>
      <c r="I161" s="15" t="s">
        <v>1234</v>
      </c>
      <c r="J161" s="15" t="s">
        <v>1246</v>
      </c>
      <c r="K161" s="15" t="s">
        <v>193</v>
      </c>
      <c r="L161" s="15" t="s">
        <v>1238</v>
      </c>
      <c r="M161" s="15" t="s">
        <v>1239</v>
      </c>
    </row>
    <row r="162" spans="1:13" x14ac:dyDescent="0.25">
      <c r="A162" s="15" t="s">
        <v>842</v>
      </c>
      <c r="B162" s="15" t="s">
        <v>1001</v>
      </c>
      <c r="C162" s="15" t="str">
        <f t="shared" ca="1" si="2"/>
        <v/>
      </c>
      <c r="D162" s="15" t="s">
        <v>200</v>
      </c>
      <c r="E162" s="15" t="s">
        <v>842</v>
      </c>
      <c r="F162" s="15" t="s">
        <v>1247</v>
      </c>
      <c r="G162" s="15">
        <v>30</v>
      </c>
      <c r="H162" s="15" t="s">
        <v>1237</v>
      </c>
      <c r="I162" s="15" t="s">
        <v>1234</v>
      </c>
      <c r="J162" s="15" t="s">
        <v>1234</v>
      </c>
      <c r="K162" s="15" t="s">
        <v>193</v>
      </c>
      <c r="L162" s="15" t="s">
        <v>1248</v>
      </c>
      <c r="M162" s="15" t="s">
        <v>1239</v>
      </c>
    </row>
    <row r="163" spans="1:13" x14ac:dyDescent="0.25">
      <c r="A163" s="15" t="s">
        <v>842</v>
      </c>
      <c r="B163" s="15" t="s">
        <v>1002</v>
      </c>
      <c r="C163" s="15" t="str">
        <f t="shared" ca="1" si="2"/>
        <v/>
      </c>
      <c r="D163" s="15" t="s">
        <v>201</v>
      </c>
      <c r="E163" s="15" t="s">
        <v>842</v>
      </c>
      <c r="F163" s="15" t="s">
        <v>1249</v>
      </c>
      <c r="G163" s="15">
        <v>30</v>
      </c>
      <c r="H163" s="15" t="s">
        <v>1237</v>
      </c>
      <c r="I163" s="15" t="s">
        <v>1234</v>
      </c>
      <c r="J163" s="15" t="s">
        <v>1234</v>
      </c>
      <c r="K163" s="15" t="s">
        <v>193</v>
      </c>
      <c r="L163" s="15" t="s">
        <v>1250</v>
      </c>
      <c r="M163" s="15" t="s">
        <v>1239</v>
      </c>
    </row>
    <row r="164" spans="1:13" x14ac:dyDescent="0.25">
      <c r="A164" s="15" t="s">
        <v>842</v>
      </c>
      <c r="B164" s="15" t="s">
        <v>1003</v>
      </c>
      <c r="C164" s="15" t="str">
        <f t="shared" ca="1" si="2"/>
        <v/>
      </c>
      <c r="D164" s="15" t="s">
        <v>1319</v>
      </c>
      <c r="E164" s="15" t="s">
        <v>842</v>
      </c>
      <c r="F164" s="15" t="s">
        <v>1251</v>
      </c>
      <c r="G164" s="15">
        <v>30</v>
      </c>
      <c r="H164" s="15" t="s">
        <v>1237</v>
      </c>
      <c r="I164" s="15" t="s">
        <v>1234</v>
      </c>
      <c r="J164" s="15" t="s">
        <v>1234</v>
      </c>
      <c r="K164" s="15" t="s">
        <v>193</v>
      </c>
      <c r="L164" s="15" t="s">
        <v>1335</v>
      </c>
      <c r="M164" s="15" t="s">
        <v>1239</v>
      </c>
    </row>
    <row r="165" spans="1:13" x14ac:dyDescent="0.25">
      <c r="A165" s="15" t="s">
        <v>842</v>
      </c>
      <c r="B165" s="15" t="s">
        <v>1004</v>
      </c>
      <c r="C165" s="15" t="str">
        <f t="shared" ca="1" si="2"/>
        <v/>
      </c>
      <c r="D165" s="15" t="s">
        <v>202</v>
      </c>
      <c r="E165" s="15" t="s">
        <v>842</v>
      </c>
      <c r="F165" s="15" t="s">
        <v>1252</v>
      </c>
      <c r="G165" s="15">
        <v>30</v>
      </c>
      <c r="H165" s="15" t="s">
        <v>1237</v>
      </c>
      <c r="I165" s="15" t="s">
        <v>1234</v>
      </c>
      <c r="J165" s="15" t="s">
        <v>1234</v>
      </c>
      <c r="K165" s="15" t="s">
        <v>193</v>
      </c>
      <c r="L165" s="15" t="s">
        <v>1253</v>
      </c>
      <c r="M165" s="15" t="s">
        <v>1239</v>
      </c>
    </row>
    <row r="166" spans="1:13" x14ac:dyDescent="0.25">
      <c r="A166" s="15" t="s">
        <v>842</v>
      </c>
      <c r="B166" s="15" t="s">
        <v>1005</v>
      </c>
      <c r="C166" s="15" t="str">
        <f t="shared" ca="1" si="2"/>
        <v/>
      </c>
      <c r="D166" s="15" t="s">
        <v>203</v>
      </c>
      <c r="E166" s="15" t="s">
        <v>842</v>
      </c>
      <c r="F166" s="15" t="s">
        <v>1254</v>
      </c>
      <c r="G166" s="15">
        <v>30</v>
      </c>
      <c r="H166" s="15" t="s">
        <v>1237</v>
      </c>
      <c r="I166" s="15" t="s">
        <v>1234</v>
      </c>
      <c r="J166" s="15" t="s">
        <v>1234</v>
      </c>
      <c r="K166" s="15" t="s">
        <v>193</v>
      </c>
      <c r="L166" s="15" t="s">
        <v>1255</v>
      </c>
      <c r="M166" s="15" t="s">
        <v>1239</v>
      </c>
    </row>
    <row r="167" spans="1:13" x14ac:dyDescent="0.25">
      <c r="A167" s="15" t="s">
        <v>842</v>
      </c>
      <c r="B167" s="15" t="s">
        <v>1006</v>
      </c>
      <c r="C167" s="15" t="str">
        <f t="shared" ca="1" si="2"/>
        <v/>
      </c>
      <c r="D167" s="15" t="s">
        <v>204</v>
      </c>
      <c r="E167" s="15" t="s">
        <v>842</v>
      </c>
      <c r="F167" s="15" t="s">
        <v>1256</v>
      </c>
      <c r="G167" s="15">
        <v>30</v>
      </c>
      <c r="H167" s="15" t="s">
        <v>1237</v>
      </c>
      <c r="I167" s="15" t="s">
        <v>1234</v>
      </c>
      <c r="J167" s="15" t="s">
        <v>1234</v>
      </c>
      <c r="K167" s="15" t="s">
        <v>193</v>
      </c>
      <c r="L167" s="15" t="s">
        <v>1257</v>
      </c>
      <c r="M167" s="15" t="s">
        <v>1239</v>
      </c>
    </row>
    <row r="168" spans="1:13" x14ac:dyDescent="0.25">
      <c r="A168" s="15" t="s">
        <v>842</v>
      </c>
      <c r="B168" s="15" t="s">
        <v>1007</v>
      </c>
      <c r="C168" s="15">
        <f t="shared" ca="1" si="2"/>
        <v>0</v>
      </c>
      <c r="D168" s="15" t="s">
        <v>207</v>
      </c>
      <c r="E168" s="15" t="s">
        <v>842</v>
      </c>
      <c r="F168" s="15" t="s">
        <v>1236</v>
      </c>
      <c r="G168" s="15">
        <v>31</v>
      </c>
      <c r="H168" s="15" t="s">
        <v>1237</v>
      </c>
      <c r="I168" s="15" t="s">
        <v>1234</v>
      </c>
      <c r="J168" s="15" t="s">
        <v>1234</v>
      </c>
      <c r="K168" s="15" t="s">
        <v>205</v>
      </c>
      <c r="L168" s="15" t="s">
        <v>1238</v>
      </c>
      <c r="M168" s="15" t="s">
        <v>1239</v>
      </c>
    </row>
    <row r="169" spans="1:13" x14ac:dyDescent="0.25">
      <c r="A169" s="15" t="s">
        <v>842</v>
      </c>
      <c r="B169" s="15" t="s">
        <v>1008</v>
      </c>
      <c r="C169" s="15" t="str">
        <f t="shared" ca="1" si="2"/>
        <v/>
      </c>
      <c r="D169" s="15" t="s">
        <v>208</v>
      </c>
      <c r="E169" s="15" t="s">
        <v>842</v>
      </c>
      <c r="F169" s="15" t="s">
        <v>1232</v>
      </c>
      <c r="G169" s="15">
        <v>31</v>
      </c>
      <c r="H169" s="15" t="s">
        <v>1237</v>
      </c>
      <c r="I169" s="15" t="s">
        <v>1234</v>
      </c>
      <c r="J169" s="15" t="s">
        <v>1240</v>
      </c>
      <c r="K169" s="15" t="s">
        <v>205</v>
      </c>
      <c r="L169" s="15" t="s">
        <v>1238</v>
      </c>
      <c r="M169" s="15" t="s">
        <v>1239</v>
      </c>
    </row>
    <row r="170" spans="1:13" x14ac:dyDescent="0.25">
      <c r="A170" s="15" t="s">
        <v>842</v>
      </c>
      <c r="B170" s="15" t="s">
        <v>1009</v>
      </c>
      <c r="C170" s="15" t="str">
        <f t="shared" ca="1" si="2"/>
        <v/>
      </c>
      <c r="D170" s="15" t="s">
        <v>209</v>
      </c>
      <c r="E170" s="15" t="s">
        <v>842</v>
      </c>
      <c r="F170" s="15" t="s">
        <v>1241</v>
      </c>
      <c r="G170" s="15">
        <v>31</v>
      </c>
      <c r="H170" s="15" t="s">
        <v>1237</v>
      </c>
      <c r="I170" s="15" t="s">
        <v>1234</v>
      </c>
      <c r="J170" s="15" t="s">
        <v>1242</v>
      </c>
      <c r="K170" s="15" t="s">
        <v>205</v>
      </c>
      <c r="L170" s="15" t="s">
        <v>1238</v>
      </c>
      <c r="M170" s="15" t="s">
        <v>1239</v>
      </c>
    </row>
    <row r="171" spans="1:13" x14ac:dyDescent="0.25">
      <c r="A171" s="15" t="s">
        <v>842</v>
      </c>
      <c r="B171" s="15" t="s">
        <v>1010</v>
      </c>
      <c r="C171" s="15" t="str">
        <f t="shared" ca="1" si="2"/>
        <v/>
      </c>
      <c r="D171" s="15" t="s">
        <v>210</v>
      </c>
      <c r="E171" s="15" t="s">
        <v>842</v>
      </c>
      <c r="F171" s="15" t="s">
        <v>1243</v>
      </c>
      <c r="G171" s="15">
        <v>31</v>
      </c>
      <c r="H171" s="15" t="s">
        <v>1237</v>
      </c>
      <c r="I171" s="15" t="s">
        <v>1234</v>
      </c>
      <c r="J171" s="15" t="s">
        <v>1244</v>
      </c>
      <c r="K171" s="15" t="s">
        <v>205</v>
      </c>
      <c r="L171" s="15" t="s">
        <v>1238</v>
      </c>
      <c r="M171" s="15" t="s">
        <v>1239</v>
      </c>
    </row>
    <row r="172" spans="1:13" x14ac:dyDescent="0.25">
      <c r="A172" s="15" t="s">
        <v>842</v>
      </c>
      <c r="B172" s="15" t="s">
        <v>1011</v>
      </c>
      <c r="C172" s="15" t="str">
        <f t="shared" ca="1" si="2"/>
        <v/>
      </c>
      <c r="D172" s="15" t="s">
        <v>211</v>
      </c>
      <c r="E172" s="15" t="s">
        <v>842</v>
      </c>
      <c r="F172" s="15" t="s">
        <v>1245</v>
      </c>
      <c r="G172" s="15">
        <v>31</v>
      </c>
      <c r="H172" s="15" t="s">
        <v>1237</v>
      </c>
      <c r="I172" s="15" t="s">
        <v>1234</v>
      </c>
      <c r="J172" s="15" t="s">
        <v>1246</v>
      </c>
      <c r="K172" s="15" t="s">
        <v>205</v>
      </c>
      <c r="L172" s="15" t="s">
        <v>1238</v>
      </c>
      <c r="M172" s="15" t="s">
        <v>1239</v>
      </c>
    </row>
    <row r="173" spans="1:13" x14ac:dyDescent="0.25">
      <c r="A173" s="15" t="s">
        <v>842</v>
      </c>
      <c r="B173" s="15" t="s">
        <v>1012</v>
      </c>
      <c r="C173" s="15" t="str">
        <f t="shared" ca="1" si="2"/>
        <v/>
      </c>
      <c r="D173" s="15" t="s">
        <v>212</v>
      </c>
      <c r="E173" s="15" t="s">
        <v>842</v>
      </c>
      <c r="F173" s="15" t="s">
        <v>1247</v>
      </c>
      <c r="G173" s="15">
        <v>31</v>
      </c>
      <c r="H173" s="15" t="s">
        <v>1237</v>
      </c>
      <c r="I173" s="15" t="s">
        <v>1234</v>
      </c>
      <c r="J173" s="15" t="s">
        <v>1234</v>
      </c>
      <c r="K173" s="15" t="s">
        <v>205</v>
      </c>
      <c r="L173" s="15" t="s">
        <v>1248</v>
      </c>
      <c r="M173" s="15" t="s">
        <v>1239</v>
      </c>
    </row>
    <row r="174" spans="1:13" x14ac:dyDescent="0.25">
      <c r="A174" s="15" t="s">
        <v>842</v>
      </c>
      <c r="B174" s="15" t="s">
        <v>1013</v>
      </c>
      <c r="C174" s="15" t="str">
        <f t="shared" ca="1" si="2"/>
        <v/>
      </c>
      <c r="D174" s="15" t="s">
        <v>213</v>
      </c>
      <c r="E174" s="15" t="s">
        <v>842</v>
      </c>
      <c r="F174" s="15" t="s">
        <v>1249</v>
      </c>
      <c r="G174" s="15">
        <v>31</v>
      </c>
      <c r="H174" s="15" t="s">
        <v>1237</v>
      </c>
      <c r="I174" s="15" t="s">
        <v>1234</v>
      </c>
      <c r="J174" s="15" t="s">
        <v>1234</v>
      </c>
      <c r="K174" s="15" t="s">
        <v>205</v>
      </c>
      <c r="L174" s="15" t="s">
        <v>1250</v>
      </c>
      <c r="M174" s="15" t="s">
        <v>1239</v>
      </c>
    </row>
    <row r="175" spans="1:13" x14ac:dyDescent="0.25">
      <c r="A175" s="15" t="s">
        <v>842</v>
      </c>
      <c r="B175" s="15" t="s">
        <v>1014</v>
      </c>
      <c r="C175" s="15" t="str">
        <f t="shared" ca="1" si="2"/>
        <v/>
      </c>
      <c r="D175" s="15" t="s">
        <v>1320</v>
      </c>
      <c r="E175" s="15" t="s">
        <v>842</v>
      </c>
      <c r="F175" s="15" t="s">
        <v>1251</v>
      </c>
      <c r="G175" s="15">
        <v>31</v>
      </c>
      <c r="H175" s="15" t="s">
        <v>1237</v>
      </c>
      <c r="I175" s="15" t="s">
        <v>1234</v>
      </c>
      <c r="J175" s="15" t="s">
        <v>1234</v>
      </c>
      <c r="K175" s="15" t="s">
        <v>205</v>
      </c>
      <c r="L175" s="15" t="s">
        <v>1335</v>
      </c>
      <c r="M175" s="15" t="s">
        <v>1239</v>
      </c>
    </row>
    <row r="176" spans="1:13" x14ac:dyDescent="0.25">
      <c r="A176" s="15" t="s">
        <v>842</v>
      </c>
      <c r="B176" s="15" t="s">
        <v>1015</v>
      </c>
      <c r="C176" s="15" t="str">
        <f t="shared" ca="1" si="2"/>
        <v/>
      </c>
      <c r="D176" s="15" t="s">
        <v>214</v>
      </c>
      <c r="E176" s="15" t="s">
        <v>842</v>
      </c>
      <c r="F176" s="15" t="s">
        <v>1252</v>
      </c>
      <c r="G176" s="15">
        <v>31</v>
      </c>
      <c r="H176" s="15" t="s">
        <v>1237</v>
      </c>
      <c r="I176" s="15" t="s">
        <v>1234</v>
      </c>
      <c r="J176" s="15" t="s">
        <v>1234</v>
      </c>
      <c r="K176" s="15" t="s">
        <v>205</v>
      </c>
      <c r="L176" s="15" t="s">
        <v>1253</v>
      </c>
      <c r="M176" s="15" t="s">
        <v>1239</v>
      </c>
    </row>
    <row r="177" spans="1:13" x14ac:dyDescent="0.25">
      <c r="A177" s="15" t="s">
        <v>842</v>
      </c>
      <c r="B177" s="15" t="s">
        <v>1016</v>
      </c>
      <c r="C177" s="15" t="str">
        <f t="shared" ca="1" si="2"/>
        <v/>
      </c>
      <c r="D177" s="15" t="s">
        <v>215</v>
      </c>
      <c r="E177" s="15" t="s">
        <v>842</v>
      </c>
      <c r="F177" s="15" t="s">
        <v>1254</v>
      </c>
      <c r="G177" s="15">
        <v>31</v>
      </c>
      <c r="H177" s="15" t="s">
        <v>1237</v>
      </c>
      <c r="I177" s="15" t="s">
        <v>1234</v>
      </c>
      <c r="J177" s="15" t="s">
        <v>1234</v>
      </c>
      <c r="K177" s="15" t="s">
        <v>205</v>
      </c>
      <c r="L177" s="15" t="s">
        <v>1255</v>
      </c>
      <c r="M177" s="15" t="s">
        <v>1239</v>
      </c>
    </row>
    <row r="178" spans="1:13" x14ac:dyDescent="0.25">
      <c r="A178" s="15" t="s">
        <v>842</v>
      </c>
      <c r="B178" s="15" t="s">
        <v>1017</v>
      </c>
      <c r="C178" s="15" t="str">
        <f t="shared" ca="1" si="2"/>
        <v/>
      </c>
      <c r="D178" s="15" t="s">
        <v>216</v>
      </c>
      <c r="E178" s="15" t="s">
        <v>842</v>
      </c>
      <c r="F178" s="15" t="s">
        <v>1256</v>
      </c>
      <c r="G178" s="15">
        <v>31</v>
      </c>
      <c r="H178" s="15" t="s">
        <v>1237</v>
      </c>
      <c r="I178" s="15" t="s">
        <v>1234</v>
      </c>
      <c r="J178" s="15" t="s">
        <v>1234</v>
      </c>
      <c r="K178" s="15" t="s">
        <v>205</v>
      </c>
      <c r="L178" s="15" t="s">
        <v>1257</v>
      </c>
      <c r="M178" s="15" t="s">
        <v>1239</v>
      </c>
    </row>
    <row r="179" spans="1:13" x14ac:dyDescent="0.25">
      <c r="A179" s="15" t="s">
        <v>842</v>
      </c>
      <c r="B179" s="15" t="s">
        <v>1018</v>
      </c>
      <c r="C179" s="15">
        <f t="shared" ca="1" si="2"/>
        <v>0</v>
      </c>
      <c r="D179" s="15" t="s">
        <v>219</v>
      </c>
      <c r="E179" s="15" t="s">
        <v>842</v>
      </c>
      <c r="F179" s="15" t="s">
        <v>1236</v>
      </c>
      <c r="G179" s="15">
        <v>32</v>
      </c>
      <c r="H179" s="15" t="s">
        <v>1237</v>
      </c>
      <c r="I179" s="15" t="s">
        <v>1234</v>
      </c>
      <c r="J179" s="15" t="s">
        <v>1234</v>
      </c>
      <c r="K179" s="15" t="s">
        <v>217</v>
      </c>
      <c r="L179" s="15" t="s">
        <v>1238</v>
      </c>
      <c r="M179" s="15" t="s">
        <v>1239</v>
      </c>
    </row>
    <row r="180" spans="1:13" x14ac:dyDescent="0.25">
      <c r="A180" s="15" t="s">
        <v>842</v>
      </c>
      <c r="B180" s="15" t="s">
        <v>1019</v>
      </c>
      <c r="C180" s="15" t="str">
        <f t="shared" ca="1" si="2"/>
        <v/>
      </c>
      <c r="D180" s="15" t="s">
        <v>220</v>
      </c>
      <c r="E180" s="15" t="s">
        <v>842</v>
      </c>
      <c r="F180" s="15" t="s">
        <v>1232</v>
      </c>
      <c r="G180" s="15">
        <v>32</v>
      </c>
      <c r="H180" s="15" t="s">
        <v>1237</v>
      </c>
      <c r="I180" s="15" t="s">
        <v>1234</v>
      </c>
      <c r="J180" s="15" t="s">
        <v>1240</v>
      </c>
      <c r="K180" s="15" t="s">
        <v>217</v>
      </c>
      <c r="L180" s="15" t="s">
        <v>1238</v>
      </c>
      <c r="M180" s="15" t="s">
        <v>1239</v>
      </c>
    </row>
    <row r="181" spans="1:13" x14ac:dyDescent="0.25">
      <c r="A181" s="15" t="s">
        <v>842</v>
      </c>
      <c r="B181" s="15" t="s">
        <v>1020</v>
      </c>
      <c r="C181" s="15" t="str">
        <f t="shared" ca="1" si="2"/>
        <v/>
      </c>
      <c r="D181" s="15" t="s">
        <v>221</v>
      </c>
      <c r="E181" s="15" t="s">
        <v>842</v>
      </c>
      <c r="F181" s="15" t="s">
        <v>1241</v>
      </c>
      <c r="G181" s="15">
        <v>32</v>
      </c>
      <c r="H181" s="15" t="s">
        <v>1237</v>
      </c>
      <c r="I181" s="15" t="s">
        <v>1234</v>
      </c>
      <c r="J181" s="15" t="s">
        <v>1242</v>
      </c>
      <c r="K181" s="15" t="s">
        <v>217</v>
      </c>
      <c r="L181" s="15" t="s">
        <v>1238</v>
      </c>
      <c r="M181" s="15" t="s">
        <v>1239</v>
      </c>
    </row>
    <row r="182" spans="1:13" x14ac:dyDescent="0.25">
      <c r="A182" s="15" t="s">
        <v>842</v>
      </c>
      <c r="B182" s="15" t="s">
        <v>1021</v>
      </c>
      <c r="C182" s="15" t="str">
        <f t="shared" ca="1" si="2"/>
        <v/>
      </c>
      <c r="D182" s="15" t="s">
        <v>222</v>
      </c>
      <c r="E182" s="15" t="s">
        <v>842</v>
      </c>
      <c r="F182" s="15" t="s">
        <v>1243</v>
      </c>
      <c r="G182" s="15">
        <v>32</v>
      </c>
      <c r="H182" s="15" t="s">
        <v>1237</v>
      </c>
      <c r="I182" s="15" t="s">
        <v>1234</v>
      </c>
      <c r="J182" s="15" t="s">
        <v>1244</v>
      </c>
      <c r="K182" s="15" t="s">
        <v>217</v>
      </c>
      <c r="L182" s="15" t="s">
        <v>1238</v>
      </c>
      <c r="M182" s="15" t="s">
        <v>1239</v>
      </c>
    </row>
    <row r="183" spans="1:13" x14ac:dyDescent="0.25">
      <c r="A183" s="15" t="s">
        <v>842</v>
      </c>
      <c r="B183" s="15" t="s">
        <v>1022</v>
      </c>
      <c r="C183" s="15" t="str">
        <f t="shared" ca="1" si="2"/>
        <v/>
      </c>
      <c r="D183" s="15" t="s">
        <v>223</v>
      </c>
      <c r="E183" s="15" t="s">
        <v>842</v>
      </c>
      <c r="F183" s="15" t="s">
        <v>1245</v>
      </c>
      <c r="G183" s="15">
        <v>32</v>
      </c>
      <c r="H183" s="15" t="s">
        <v>1237</v>
      </c>
      <c r="I183" s="15" t="s">
        <v>1234</v>
      </c>
      <c r="J183" s="15" t="s">
        <v>1246</v>
      </c>
      <c r="K183" s="15" t="s">
        <v>217</v>
      </c>
      <c r="L183" s="15" t="s">
        <v>1238</v>
      </c>
      <c r="M183" s="15" t="s">
        <v>1239</v>
      </c>
    </row>
    <row r="184" spans="1:13" x14ac:dyDescent="0.25">
      <c r="A184" s="15" t="s">
        <v>842</v>
      </c>
      <c r="B184" s="15" t="s">
        <v>1023</v>
      </c>
      <c r="C184" s="15" t="str">
        <f t="shared" ca="1" si="2"/>
        <v/>
      </c>
      <c r="D184" s="15" t="s">
        <v>224</v>
      </c>
      <c r="E184" s="15" t="s">
        <v>842</v>
      </c>
      <c r="F184" s="15" t="s">
        <v>1247</v>
      </c>
      <c r="G184" s="15">
        <v>32</v>
      </c>
      <c r="H184" s="15" t="s">
        <v>1237</v>
      </c>
      <c r="I184" s="15" t="s">
        <v>1234</v>
      </c>
      <c r="J184" s="15" t="s">
        <v>1234</v>
      </c>
      <c r="K184" s="15" t="s">
        <v>217</v>
      </c>
      <c r="L184" s="15" t="s">
        <v>1248</v>
      </c>
      <c r="M184" s="15" t="s">
        <v>1239</v>
      </c>
    </row>
    <row r="185" spans="1:13" x14ac:dyDescent="0.25">
      <c r="A185" s="15" t="s">
        <v>842</v>
      </c>
      <c r="B185" s="15" t="s">
        <v>1024</v>
      </c>
      <c r="C185" s="15" t="str">
        <f t="shared" ca="1" si="2"/>
        <v/>
      </c>
      <c r="D185" s="15" t="s">
        <v>225</v>
      </c>
      <c r="E185" s="15" t="s">
        <v>842</v>
      </c>
      <c r="F185" s="15" t="s">
        <v>1249</v>
      </c>
      <c r="G185" s="15">
        <v>32</v>
      </c>
      <c r="H185" s="15" t="s">
        <v>1237</v>
      </c>
      <c r="I185" s="15" t="s">
        <v>1234</v>
      </c>
      <c r="J185" s="15" t="s">
        <v>1234</v>
      </c>
      <c r="K185" s="15" t="s">
        <v>217</v>
      </c>
      <c r="L185" s="15" t="s">
        <v>1250</v>
      </c>
      <c r="M185" s="15" t="s">
        <v>1239</v>
      </c>
    </row>
    <row r="186" spans="1:13" x14ac:dyDescent="0.25">
      <c r="A186" s="15" t="s">
        <v>842</v>
      </c>
      <c r="B186" s="15" t="s">
        <v>1025</v>
      </c>
      <c r="C186" s="15" t="str">
        <f t="shared" ca="1" si="2"/>
        <v/>
      </c>
      <c r="D186" s="15" t="s">
        <v>1321</v>
      </c>
      <c r="E186" s="15" t="s">
        <v>842</v>
      </c>
      <c r="F186" s="15" t="s">
        <v>1251</v>
      </c>
      <c r="G186" s="15">
        <v>32</v>
      </c>
      <c r="H186" s="15" t="s">
        <v>1237</v>
      </c>
      <c r="I186" s="15" t="s">
        <v>1234</v>
      </c>
      <c r="J186" s="15" t="s">
        <v>1234</v>
      </c>
      <c r="K186" s="15" t="s">
        <v>217</v>
      </c>
      <c r="L186" s="15" t="s">
        <v>1335</v>
      </c>
      <c r="M186" s="15" t="s">
        <v>1239</v>
      </c>
    </row>
    <row r="187" spans="1:13" x14ac:dyDescent="0.25">
      <c r="A187" s="15" t="s">
        <v>842</v>
      </c>
      <c r="B187" s="15" t="s">
        <v>1026</v>
      </c>
      <c r="C187" s="15" t="str">
        <f t="shared" ca="1" si="2"/>
        <v/>
      </c>
      <c r="D187" s="15" t="s">
        <v>226</v>
      </c>
      <c r="E187" s="15" t="s">
        <v>842</v>
      </c>
      <c r="F187" s="15" t="s">
        <v>1252</v>
      </c>
      <c r="G187" s="15">
        <v>32</v>
      </c>
      <c r="H187" s="15" t="s">
        <v>1237</v>
      </c>
      <c r="I187" s="15" t="s">
        <v>1234</v>
      </c>
      <c r="J187" s="15" t="s">
        <v>1234</v>
      </c>
      <c r="K187" s="15" t="s">
        <v>217</v>
      </c>
      <c r="L187" s="15" t="s">
        <v>1253</v>
      </c>
      <c r="M187" s="15" t="s">
        <v>1239</v>
      </c>
    </row>
    <row r="188" spans="1:13" x14ac:dyDescent="0.25">
      <c r="A188" s="15" t="s">
        <v>842</v>
      </c>
      <c r="B188" s="15" t="s">
        <v>1027</v>
      </c>
      <c r="C188" s="15" t="str">
        <f t="shared" ca="1" si="2"/>
        <v/>
      </c>
      <c r="D188" s="15" t="s">
        <v>227</v>
      </c>
      <c r="E188" s="15" t="s">
        <v>842</v>
      </c>
      <c r="F188" s="15" t="s">
        <v>1254</v>
      </c>
      <c r="G188" s="15">
        <v>32</v>
      </c>
      <c r="H188" s="15" t="s">
        <v>1237</v>
      </c>
      <c r="I188" s="15" t="s">
        <v>1234</v>
      </c>
      <c r="J188" s="15" t="s">
        <v>1234</v>
      </c>
      <c r="K188" s="15" t="s">
        <v>217</v>
      </c>
      <c r="L188" s="15" t="s">
        <v>1255</v>
      </c>
      <c r="M188" s="15" t="s">
        <v>1239</v>
      </c>
    </row>
    <row r="189" spans="1:13" x14ac:dyDescent="0.25">
      <c r="A189" s="15" t="s">
        <v>842</v>
      </c>
      <c r="B189" s="15" t="s">
        <v>1028</v>
      </c>
      <c r="C189" s="15" t="str">
        <f t="shared" ca="1" si="2"/>
        <v/>
      </c>
      <c r="D189" s="15" t="s">
        <v>228</v>
      </c>
      <c r="E189" s="15" t="s">
        <v>842</v>
      </c>
      <c r="F189" s="15" t="s">
        <v>1256</v>
      </c>
      <c r="G189" s="15">
        <v>32</v>
      </c>
      <c r="H189" s="15" t="s">
        <v>1237</v>
      </c>
      <c r="I189" s="15" t="s">
        <v>1234</v>
      </c>
      <c r="J189" s="15" t="s">
        <v>1234</v>
      </c>
      <c r="K189" s="15" t="s">
        <v>217</v>
      </c>
      <c r="L189" s="15" t="s">
        <v>1257</v>
      </c>
      <c r="M189" s="15" t="s">
        <v>1239</v>
      </c>
    </row>
    <row r="190" spans="1:13" x14ac:dyDescent="0.25">
      <c r="A190" s="15" t="s">
        <v>842</v>
      </c>
      <c r="B190" s="15" t="s">
        <v>1029</v>
      </c>
      <c r="C190" s="15">
        <f t="shared" ca="1" si="2"/>
        <v>0</v>
      </c>
      <c r="D190" s="15" t="s">
        <v>231</v>
      </c>
      <c r="E190" s="15" t="s">
        <v>842</v>
      </c>
      <c r="F190" s="15" t="s">
        <v>1236</v>
      </c>
      <c r="G190" s="15">
        <v>33</v>
      </c>
      <c r="H190" s="15" t="s">
        <v>1237</v>
      </c>
      <c r="I190" s="15" t="s">
        <v>1234</v>
      </c>
      <c r="J190" s="15" t="s">
        <v>1234</v>
      </c>
      <c r="K190" s="15" t="s">
        <v>229</v>
      </c>
      <c r="L190" s="15" t="s">
        <v>1238</v>
      </c>
      <c r="M190" s="15" t="s">
        <v>1239</v>
      </c>
    </row>
    <row r="191" spans="1:13" x14ac:dyDescent="0.25">
      <c r="A191" s="15" t="s">
        <v>842</v>
      </c>
      <c r="B191" s="15" t="s">
        <v>1030</v>
      </c>
      <c r="C191" s="15" t="str">
        <f t="shared" ca="1" si="2"/>
        <v/>
      </c>
      <c r="D191" s="15" t="s">
        <v>232</v>
      </c>
      <c r="E191" s="15" t="s">
        <v>842</v>
      </c>
      <c r="F191" s="15" t="s">
        <v>1232</v>
      </c>
      <c r="G191" s="15">
        <v>33</v>
      </c>
      <c r="H191" s="15" t="s">
        <v>1237</v>
      </c>
      <c r="I191" s="15" t="s">
        <v>1234</v>
      </c>
      <c r="J191" s="15" t="s">
        <v>1240</v>
      </c>
      <c r="K191" s="15" t="s">
        <v>229</v>
      </c>
      <c r="L191" s="15" t="s">
        <v>1238</v>
      </c>
      <c r="M191" s="15" t="s">
        <v>1239</v>
      </c>
    </row>
    <row r="192" spans="1:13" x14ac:dyDescent="0.25">
      <c r="A192" s="15" t="s">
        <v>842</v>
      </c>
      <c r="B192" s="15" t="s">
        <v>1031</v>
      </c>
      <c r="C192" s="15" t="str">
        <f t="shared" ca="1" si="2"/>
        <v/>
      </c>
      <c r="D192" s="15" t="s">
        <v>233</v>
      </c>
      <c r="E192" s="15" t="s">
        <v>842</v>
      </c>
      <c r="F192" s="15" t="s">
        <v>1241</v>
      </c>
      <c r="G192" s="15">
        <v>33</v>
      </c>
      <c r="H192" s="15" t="s">
        <v>1237</v>
      </c>
      <c r="I192" s="15" t="s">
        <v>1234</v>
      </c>
      <c r="J192" s="15" t="s">
        <v>1242</v>
      </c>
      <c r="K192" s="15" t="s">
        <v>229</v>
      </c>
      <c r="L192" s="15" t="s">
        <v>1238</v>
      </c>
      <c r="M192" s="15" t="s">
        <v>1239</v>
      </c>
    </row>
    <row r="193" spans="1:13" x14ac:dyDescent="0.25">
      <c r="A193" s="15" t="s">
        <v>842</v>
      </c>
      <c r="B193" s="15" t="s">
        <v>1032</v>
      </c>
      <c r="C193" s="15" t="str">
        <f t="shared" ca="1" si="2"/>
        <v/>
      </c>
      <c r="D193" s="15" t="s">
        <v>234</v>
      </c>
      <c r="E193" s="15" t="s">
        <v>842</v>
      </c>
      <c r="F193" s="15" t="s">
        <v>1243</v>
      </c>
      <c r="G193" s="15">
        <v>33</v>
      </c>
      <c r="H193" s="15" t="s">
        <v>1237</v>
      </c>
      <c r="I193" s="15" t="s">
        <v>1234</v>
      </c>
      <c r="J193" s="15" t="s">
        <v>1244</v>
      </c>
      <c r="K193" s="15" t="s">
        <v>229</v>
      </c>
      <c r="L193" s="15" t="s">
        <v>1238</v>
      </c>
      <c r="M193" s="15" t="s">
        <v>1239</v>
      </c>
    </row>
    <row r="194" spans="1:13" x14ac:dyDescent="0.25">
      <c r="A194" s="15" t="s">
        <v>842</v>
      </c>
      <c r="B194" s="15" t="s">
        <v>1033</v>
      </c>
      <c r="C194" s="15" t="str">
        <f t="shared" ref="C194:C257" ca="1" si="3">IF(ISBLANK(INDIRECT(CONCATENATE("'",A194,"'","!",B194))),"",(INDIRECT(CONCATENATE("'",A194,"'","!",B194))))</f>
        <v/>
      </c>
      <c r="D194" s="15" t="s">
        <v>235</v>
      </c>
      <c r="E194" s="15" t="s">
        <v>842</v>
      </c>
      <c r="F194" s="15" t="s">
        <v>1245</v>
      </c>
      <c r="G194" s="15">
        <v>33</v>
      </c>
      <c r="H194" s="15" t="s">
        <v>1237</v>
      </c>
      <c r="I194" s="15" t="s">
        <v>1234</v>
      </c>
      <c r="J194" s="15" t="s">
        <v>1246</v>
      </c>
      <c r="K194" s="15" t="s">
        <v>229</v>
      </c>
      <c r="L194" s="15" t="s">
        <v>1238</v>
      </c>
      <c r="M194" s="15" t="s">
        <v>1239</v>
      </c>
    </row>
    <row r="195" spans="1:13" x14ac:dyDescent="0.25">
      <c r="A195" s="15" t="s">
        <v>842</v>
      </c>
      <c r="B195" s="15" t="s">
        <v>1034</v>
      </c>
      <c r="C195" s="15" t="str">
        <f t="shared" ca="1" si="3"/>
        <v/>
      </c>
      <c r="D195" s="15" t="s">
        <v>236</v>
      </c>
      <c r="E195" s="15" t="s">
        <v>842</v>
      </c>
      <c r="F195" s="15" t="s">
        <v>1247</v>
      </c>
      <c r="G195" s="15">
        <v>33</v>
      </c>
      <c r="H195" s="15" t="s">
        <v>1237</v>
      </c>
      <c r="I195" s="15" t="s">
        <v>1234</v>
      </c>
      <c r="J195" s="15" t="s">
        <v>1234</v>
      </c>
      <c r="K195" s="15" t="s">
        <v>229</v>
      </c>
      <c r="L195" s="15" t="s">
        <v>1248</v>
      </c>
      <c r="M195" s="15" t="s">
        <v>1239</v>
      </c>
    </row>
    <row r="196" spans="1:13" x14ac:dyDescent="0.25">
      <c r="A196" s="15" t="s">
        <v>842</v>
      </c>
      <c r="B196" s="15" t="s">
        <v>1035</v>
      </c>
      <c r="C196" s="15" t="str">
        <f t="shared" ca="1" si="3"/>
        <v/>
      </c>
      <c r="D196" s="15" t="s">
        <v>237</v>
      </c>
      <c r="E196" s="15" t="s">
        <v>842</v>
      </c>
      <c r="F196" s="15" t="s">
        <v>1249</v>
      </c>
      <c r="G196" s="15">
        <v>33</v>
      </c>
      <c r="H196" s="15" t="s">
        <v>1237</v>
      </c>
      <c r="I196" s="15" t="s">
        <v>1234</v>
      </c>
      <c r="J196" s="15" t="s">
        <v>1234</v>
      </c>
      <c r="K196" s="15" t="s">
        <v>229</v>
      </c>
      <c r="L196" s="15" t="s">
        <v>1250</v>
      </c>
      <c r="M196" s="15" t="s">
        <v>1239</v>
      </c>
    </row>
    <row r="197" spans="1:13" x14ac:dyDescent="0.25">
      <c r="A197" s="15" t="s">
        <v>842</v>
      </c>
      <c r="B197" s="15" t="s">
        <v>1036</v>
      </c>
      <c r="C197" s="15" t="str">
        <f t="shared" ca="1" si="3"/>
        <v/>
      </c>
      <c r="D197" s="15" t="s">
        <v>1322</v>
      </c>
      <c r="E197" s="15" t="s">
        <v>842</v>
      </c>
      <c r="F197" s="15" t="s">
        <v>1251</v>
      </c>
      <c r="G197" s="15">
        <v>33</v>
      </c>
      <c r="H197" s="15" t="s">
        <v>1237</v>
      </c>
      <c r="I197" s="15" t="s">
        <v>1234</v>
      </c>
      <c r="J197" s="15" t="s">
        <v>1234</v>
      </c>
      <c r="K197" s="15" t="s">
        <v>229</v>
      </c>
      <c r="L197" s="15" t="s">
        <v>1335</v>
      </c>
      <c r="M197" s="15" t="s">
        <v>1239</v>
      </c>
    </row>
    <row r="198" spans="1:13" x14ac:dyDescent="0.25">
      <c r="A198" s="15" t="s">
        <v>842</v>
      </c>
      <c r="B198" s="15" t="s">
        <v>1037</v>
      </c>
      <c r="C198" s="15" t="str">
        <f t="shared" ca="1" si="3"/>
        <v/>
      </c>
      <c r="D198" s="15" t="s">
        <v>238</v>
      </c>
      <c r="E198" s="15" t="s">
        <v>842</v>
      </c>
      <c r="F198" s="15" t="s">
        <v>1252</v>
      </c>
      <c r="G198" s="15">
        <v>33</v>
      </c>
      <c r="H198" s="15" t="s">
        <v>1237</v>
      </c>
      <c r="I198" s="15" t="s">
        <v>1234</v>
      </c>
      <c r="J198" s="15" t="s">
        <v>1234</v>
      </c>
      <c r="K198" s="15" t="s">
        <v>229</v>
      </c>
      <c r="L198" s="15" t="s">
        <v>1253</v>
      </c>
      <c r="M198" s="15" t="s">
        <v>1239</v>
      </c>
    </row>
    <row r="199" spans="1:13" x14ac:dyDescent="0.25">
      <c r="A199" s="15" t="s">
        <v>842</v>
      </c>
      <c r="B199" s="15" t="s">
        <v>1038</v>
      </c>
      <c r="C199" s="15" t="str">
        <f t="shared" ca="1" si="3"/>
        <v/>
      </c>
      <c r="D199" s="15" t="s">
        <v>239</v>
      </c>
      <c r="E199" s="15" t="s">
        <v>842</v>
      </c>
      <c r="F199" s="15" t="s">
        <v>1254</v>
      </c>
      <c r="G199" s="15">
        <v>33</v>
      </c>
      <c r="H199" s="15" t="s">
        <v>1237</v>
      </c>
      <c r="I199" s="15" t="s">
        <v>1234</v>
      </c>
      <c r="J199" s="15" t="s">
        <v>1234</v>
      </c>
      <c r="K199" s="15" t="s">
        <v>229</v>
      </c>
      <c r="L199" s="15" t="s">
        <v>1255</v>
      </c>
      <c r="M199" s="15" t="s">
        <v>1239</v>
      </c>
    </row>
    <row r="200" spans="1:13" x14ac:dyDescent="0.25">
      <c r="A200" s="15" t="s">
        <v>842</v>
      </c>
      <c r="B200" s="15" t="s">
        <v>1039</v>
      </c>
      <c r="C200" s="15" t="str">
        <f t="shared" ca="1" si="3"/>
        <v/>
      </c>
      <c r="D200" s="15" t="s">
        <v>240</v>
      </c>
      <c r="E200" s="15" t="s">
        <v>842</v>
      </c>
      <c r="F200" s="15" t="s">
        <v>1256</v>
      </c>
      <c r="G200" s="15">
        <v>33</v>
      </c>
      <c r="H200" s="15" t="s">
        <v>1237</v>
      </c>
      <c r="I200" s="15" t="s">
        <v>1234</v>
      </c>
      <c r="J200" s="15" t="s">
        <v>1234</v>
      </c>
      <c r="K200" s="15" t="s">
        <v>229</v>
      </c>
      <c r="L200" s="15" t="s">
        <v>1257</v>
      </c>
      <c r="M200" s="15" t="s">
        <v>1239</v>
      </c>
    </row>
    <row r="201" spans="1:13" x14ac:dyDescent="0.25">
      <c r="A201" s="15" t="s">
        <v>842</v>
      </c>
      <c r="B201" s="15" t="s">
        <v>1040</v>
      </c>
      <c r="C201" s="15">
        <f t="shared" ca="1" si="3"/>
        <v>0</v>
      </c>
      <c r="D201" s="15" t="s">
        <v>243</v>
      </c>
      <c r="E201" s="15" t="s">
        <v>842</v>
      </c>
      <c r="F201" s="15" t="s">
        <v>1236</v>
      </c>
      <c r="G201" s="15">
        <v>34</v>
      </c>
      <c r="H201" s="15" t="s">
        <v>1237</v>
      </c>
      <c r="I201" s="15" t="s">
        <v>1234</v>
      </c>
      <c r="J201" s="15" t="s">
        <v>1234</v>
      </c>
      <c r="K201" s="15" t="s">
        <v>241</v>
      </c>
      <c r="L201" s="15" t="s">
        <v>1238</v>
      </c>
      <c r="M201" s="15" t="s">
        <v>1239</v>
      </c>
    </row>
    <row r="202" spans="1:13" x14ac:dyDescent="0.25">
      <c r="A202" s="15" t="s">
        <v>842</v>
      </c>
      <c r="B202" s="15" t="s">
        <v>1041</v>
      </c>
      <c r="C202" s="15" t="str">
        <f t="shared" ca="1" si="3"/>
        <v/>
      </c>
      <c r="D202" s="15" t="s">
        <v>244</v>
      </c>
      <c r="E202" s="15" t="s">
        <v>842</v>
      </c>
      <c r="F202" s="15" t="s">
        <v>1232</v>
      </c>
      <c r="G202" s="15">
        <v>34</v>
      </c>
      <c r="H202" s="15" t="s">
        <v>1237</v>
      </c>
      <c r="I202" s="15" t="s">
        <v>1234</v>
      </c>
      <c r="J202" s="15" t="s">
        <v>1240</v>
      </c>
      <c r="K202" s="15" t="s">
        <v>241</v>
      </c>
      <c r="L202" s="15" t="s">
        <v>1238</v>
      </c>
      <c r="M202" s="15" t="s">
        <v>1239</v>
      </c>
    </row>
    <row r="203" spans="1:13" x14ac:dyDescent="0.25">
      <c r="A203" s="15" t="s">
        <v>842</v>
      </c>
      <c r="B203" s="15" t="s">
        <v>1042</v>
      </c>
      <c r="C203" s="15" t="str">
        <f t="shared" ca="1" si="3"/>
        <v/>
      </c>
      <c r="D203" s="15" t="s">
        <v>245</v>
      </c>
      <c r="E203" s="15" t="s">
        <v>842</v>
      </c>
      <c r="F203" s="15" t="s">
        <v>1241</v>
      </c>
      <c r="G203" s="15">
        <v>34</v>
      </c>
      <c r="H203" s="15" t="s">
        <v>1237</v>
      </c>
      <c r="I203" s="15" t="s">
        <v>1234</v>
      </c>
      <c r="J203" s="15" t="s">
        <v>1242</v>
      </c>
      <c r="K203" s="15" t="s">
        <v>241</v>
      </c>
      <c r="L203" s="15" t="s">
        <v>1238</v>
      </c>
      <c r="M203" s="15" t="s">
        <v>1239</v>
      </c>
    </row>
    <row r="204" spans="1:13" x14ac:dyDescent="0.25">
      <c r="A204" s="15" t="s">
        <v>842</v>
      </c>
      <c r="B204" s="15" t="s">
        <v>1043</v>
      </c>
      <c r="C204" s="15" t="str">
        <f t="shared" ca="1" si="3"/>
        <v/>
      </c>
      <c r="D204" s="15" t="s">
        <v>246</v>
      </c>
      <c r="E204" s="15" t="s">
        <v>842</v>
      </c>
      <c r="F204" s="15" t="s">
        <v>1243</v>
      </c>
      <c r="G204" s="15">
        <v>34</v>
      </c>
      <c r="H204" s="15" t="s">
        <v>1237</v>
      </c>
      <c r="I204" s="15" t="s">
        <v>1234</v>
      </c>
      <c r="J204" s="15" t="s">
        <v>1244</v>
      </c>
      <c r="K204" s="15" t="s">
        <v>241</v>
      </c>
      <c r="L204" s="15" t="s">
        <v>1238</v>
      </c>
      <c r="M204" s="15" t="s">
        <v>1239</v>
      </c>
    </row>
    <row r="205" spans="1:13" x14ac:dyDescent="0.25">
      <c r="A205" s="15" t="s">
        <v>842</v>
      </c>
      <c r="B205" s="15" t="s">
        <v>1044</v>
      </c>
      <c r="C205" s="15" t="str">
        <f t="shared" ca="1" si="3"/>
        <v/>
      </c>
      <c r="D205" s="15" t="s">
        <v>247</v>
      </c>
      <c r="E205" s="15" t="s">
        <v>842</v>
      </c>
      <c r="F205" s="15" t="s">
        <v>1245</v>
      </c>
      <c r="G205" s="15">
        <v>34</v>
      </c>
      <c r="H205" s="15" t="s">
        <v>1237</v>
      </c>
      <c r="I205" s="15" t="s">
        <v>1234</v>
      </c>
      <c r="J205" s="15" t="s">
        <v>1246</v>
      </c>
      <c r="K205" s="15" t="s">
        <v>241</v>
      </c>
      <c r="L205" s="15" t="s">
        <v>1238</v>
      </c>
      <c r="M205" s="15" t="s">
        <v>1239</v>
      </c>
    </row>
    <row r="206" spans="1:13" x14ac:dyDescent="0.25">
      <c r="A206" s="15" t="s">
        <v>842</v>
      </c>
      <c r="B206" s="15" t="s">
        <v>1045</v>
      </c>
      <c r="C206" s="15" t="str">
        <f t="shared" ca="1" si="3"/>
        <v/>
      </c>
      <c r="D206" s="15" t="s">
        <v>248</v>
      </c>
      <c r="E206" s="15" t="s">
        <v>842</v>
      </c>
      <c r="F206" s="15" t="s">
        <v>1247</v>
      </c>
      <c r="G206" s="15">
        <v>34</v>
      </c>
      <c r="H206" s="15" t="s">
        <v>1237</v>
      </c>
      <c r="I206" s="15" t="s">
        <v>1234</v>
      </c>
      <c r="J206" s="15" t="s">
        <v>1234</v>
      </c>
      <c r="K206" s="15" t="s">
        <v>241</v>
      </c>
      <c r="L206" s="15" t="s">
        <v>1248</v>
      </c>
      <c r="M206" s="15" t="s">
        <v>1239</v>
      </c>
    </row>
    <row r="207" spans="1:13" x14ac:dyDescent="0.25">
      <c r="A207" s="15" t="s">
        <v>842</v>
      </c>
      <c r="B207" s="15" t="s">
        <v>1046</v>
      </c>
      <c r="C207" s="15" t="str">
        <f t="shared" ca="1" si="3"/>
        <v/>
      </c>
      <c r="D207" s="15" t="s">
        <v>249</v>
      </c>
      <c r="E207" s="15" t="s">
        <v>842</v>
      </c>
      <c r="F207" s="15" t="s">
        <v>1249</v>
      </c>
      <c r="G207" s="15">
        <v>34</v>
      </c>
      <c r="H207" s="15" t="s">
        <v>1237</v>
      </c>
      <c r="I207" s="15" t="s">
        <v>1234</v>
      </c>
      <c r="J207" s="15" t="s">
        <v>1234</v>
      </c>
      <c r="K207" s="15" t="s">
        <v>241</v>
      </c>
      <c r="L207" s="15" t="s">
        <v>1250</v>
      </c>
      <c r="M207" s="15" t="s">
        <v>1239</v>
      </c>
    </row>
    <row r="208" spans="1:13" x14ac:dyDescent="0.25">
      <c r="A208" s="15" t="s">
        <v>842</v>
      </c>
      <c r="B208" s="15" t="s">
        <v>1047</v>
      </c>
      <c r="C208" s="15" t="str">
        <f t="shared" ca="1" si="3"/>
        <v/>
      </c>
      <c r="D208" s="15" t="s">
        <v>1323</v>
      </c>
      <c r="E208" s="15" t="s">
        <v>842</v>
      </c>
      <c r="F208" s="15" t="s">
        <v>1251</v>
      </c>
      <c r="G208" s="15">
        <v>34</v>
      </c>
      <c r="H208" s="15" t="s">
        <v>1237</v>
      </c>
      <c r="I208" s="15" t="s">
        <v>1234</v>
      </c>
      <c r="J208" s="15" t="s">
        <v>1234</v>
      </c>
      <c r="K208" s="15" t="s">
        <v>241</v>
      </c>
      <c r="L208" s="15" t="s">
        <v>1335</v>
      </c>
      <c r="M208" s="15" t="s">
        <v>1239</v>
      </c>
    </row>
    <row r="209" spans="1:13" x14ac:dyDescent="0.25">
      <c r="A209" s="15" t="s">
        <v>842</v>
      </c>
      <c r="B209" s="15" t="s">
        <v>1048</v>
      </c>
      <c r="C209" s="15" t="str">
        <f t="shared" ca="1" si="3"/>
        <v/>
      </c>
      <c r="D209" s="15" t="s">
        <v>250</v>
      </c>
      <c r="E209" s="15" t="s">
        <v>842</v>
      </c>
      <c r="F209" s="15" t="s">
        <v>1252</v>
      </c>
      <c r="G209" s="15">
        <v>34</v>
      </c>
      <c r="H209" s="15" t="s">
        <v>1237</v>
      </c>
      <c r="I209" s="15" t="s">
        <v>1234</v>
      </c>
      <c r="J209" s="15" t="s">
        <v>1234</v>
      </c>
      <c r="K209" s="15" t="s">
        <v>241</v>
      </c>
      <c r="L209" s="15" t="s">
        <v>1253</v>
      </c>
      <c r="M209" s="15" t="s">
        <v>1239</v>
      </c>
    </row>
    <row r="210" spans="1:13" x14ac:dyDescent="0.25">
      <c r="A210" s="15" t="s">
        <v>842</v>
      </c>
      <c r="B210" s="15" t="s">
        <v>1049</v>
      </c>
      <c r="C210" s="15" t="str">
        <f t="shared" ca="1" si="3"/>
        <v/>
      </c>
      <c r="D210" s="15" t="s">
        <v>251</v>
      </c>
      <c r="E210" s="15" t="s">
        <v>842</v>
      </c>
      <c r="F210" s="15" t="s">
        <v>1254</v>
      </c>
      <c r="G210" s="15">
        <v>34</v>
      </c>
      <c r="H210" s="15" t="s">
        <v>1237</v>
      </c>
      <c r="I210" s="15" t="s">
        <v>1234</v>
      </c>
      <c r="J210" s="15" t="s">
        <v>1234</v>
      </c>
      <c r="K210" s="15" t="s">
        <v>241</v>
      </c>
      <c r="L210" s="15" t="s">
        <v>1255</v>
      </c>
      <c r="M210" s="15" t="s">
        <v>1239</v>
      </c>
    </row>
    <row r="211" spans="1:13" x14ac:dyDescent="0.25">
      <c r="A211" s="15" t="s">
        <v>842</v>
      </c>
      <c r="B211" s="15" t="s">
        <v>1050</v>
      </c>
      <c r="C211" s="15" t="str">
        <f t="shared" ca="1" si="3"/>
        <v/>
      </c>
      <c r="D211" s="15" t="s">
        <v>252</v>
      </c>
      <c r="E211" s="15" t="s">
        <v>842</v>
      </c>
      <c r="F211" s="15" t="s">
        <v>1256</v>
      </c>
      <c r="G211" s="15">
        <v>34</v>
      </c>
      <c r="H211" s="15" t="s">
        <v>1237</v>
      </c>
      <c r="I211" s="15" t="s">
        <v>1234</v>
      </c>
      <c r="J211" s="15" t="s">
        <v>1234</v>
      </c>
      <c r="K211" s="15" t="s">
        <v>241</v>
      </c>
      <c r="L211" s="15" t="s">
        <v>1257</v>
      </c>
      <c r="M211" s="15" t="s">
        <v>1239</v>
      </c>
    </row>
    <row r="212" spans="1:13" x14ac:dyDescent="0.25">
      <c r="A212" s="15" t="s">
        <v>842</v>
      </c>
      <c r="B212" s="15" t="s">
        <v>1051</v>
      </c>
      <c r="C212" s="15">
        <f t="shared" ca="1" si="3"/>
        <v>0</v>
      </c>
      <c r="D212" s="15" t="s">
        <v>255</v>
      </c>
      <c r="E212" s="15" t="s">
        <v>842</v>
      </c>
      <c r="F212" s="15" t="s">
        <v>1236</v>
      </c>
      <c r="G212" s="15">
        <v>35</v>
      </c>
      <c r="H212" s="15" t="s">
        <v>1237</v>
      </c>
      <c r="I212" s="15" t="s">
        <v>1234</v>
      </c>
      <c r="J212" s="15" t="s">
        <v>1234</v>
      </c>
      <c r="K212" s="15" t="s">
        <v>253</v>
      </c>
      <c r="L212" s="15" t="s">
        <v>1238</v>
      </c>
      <c r="M212" s="15" t="s">
        <v>1239</v>
      </c>
    </row>
    <row r="213" spans="1:13" x14ac:dyDescent="0.25">
      <c r="A213" s="15" t="s">
        <v>842</v>
      </c>
      <c r="B213" s="15" t="s">
        <v>1052</v>
      </c>
      <c r="C213" s="15" t="str">
        <f t="shared" ca="1" si="3"/>
        <v/>
      </c>
      <c r="D213" s="15" t="s">
        <v>256</v>
      </c>
      <c r="E213" s="15" t="s">
        <v>842</v>
      </c>
      <c r="F213" s="15" t="s">
        <v>1232</v>
      </c>
      <c r="G213" s="15">
        <v>35</v>
      </c>
      <c r="H213" s="15" t="s">
        <v>1237</v>
      </c>
      <c r="I213" s="15" t="s">
        <v>1234</v>
      </c>
      <c r="J213" s="15" t="s">
        <v>1240</v>
      </c>
      <c r="K213" s="15" t="s">
        <v>253</v>
      </c>
      <c r="L213" s="15" t="s">
        <v>1238</v>
      </c>
      <c r="M213" s="15" t="s">
        <v>1239</v>
      </c>
    </row>
    <row r="214" spans="1:13" x14ac:dyDescent="0.25">
      <c r="A214" s="15" t="s">
        <v>842</v>
      </c>
      <c r="B214" s="15" t="s">
        <v>1053</v>
      </c>
      <c r="C214" s="15" t="str">
        <f t="shared" ca="1" si="3"/>
        <v/>
      </c>
      <c r="D214" s="15" t="s">
        <v>257</v>
      </c>
      <c r="E214" s="15" t="s">
        <v>842</v>
      </c>
      <c r="F214" s="15" t="s">
        <v>1241</v>
      </c>
      <c r="G214" s="15">
        <v>35</v>
      </c>
      <c r="H214" s="15" t="s">
        <v>1237</v>
      </c>
      <c r="I214" s="15" t="s">
        <v>1234</v>
      </c>
      <c r="J214" s="15" t="s">
        <v>1242</v>
      </c>
      <c r="K214" s="15" t="s">
        <v>253</v>
      </c>
      <c r="L214" s="15" t="s">
        <v>1238</v>
      </c>
      <c r="M214" s="15" t="s">
        <v>1239</v>
      </c>
    </row>
    <row r="215" spans="1:13" x14ac:dyDescent="0.25">
      <c r="A215" s="15" t="s">
        <v>842</v>
      </c>
      <c r="B215" s="15" t="s">
        <v>1054</v>
      </c>
      <c r="C215" s="15" t="str">
        <f t="shared" ca="1" si="3"/>
        <v/>
      </c>
      <c r="D215" s="15" t="s">
        <v>258</v>
      </c>
      <c r="E215" s="15" t="s">
        <v>842</v>
      </c>
      <c r="F215" s="15" t="s">
        <v>1243</v>
      </c>
      <c r="G215" s="15">
        <v>35</v>
      </c>
      <c r="H215" s="15" t="s">
        <v>1237</v>
      </c>
      <c r="I215" s="15" t="s">
        <v>1234</v>
      </c>
      <c r="J215" s="15" t="s">
        <v>1244</v>
      </c>
      <c r="K215" s="15" t="s">
        <v>253</v>
      </c>
      <c r="L215" s="15" t="s">
        <v>1238</v>
      </c>
      <c r="M215" s="15" t="s">
        <v>1239</v>
      </c>
    </row>
    <row r="216" spans="1:13" x14ac:dyDescent="0.25">
      <c r="A216" s="15" t="s">
        <v>842</v>
      </c>
      <c r="B216" s="15" t="s">
        <v>1055</v>
      </c>
      <c r="C216" s="15" t="str">
        <f t="shared" ca="1" si="3"/>
        <v/>
      </c>
      <c r="D216" s="15" t="s">
        <v>259</v>
      </c>
      <c r="E216" s="15" t="s">
        <v>842</v>
      </c>
      <c r="F216" s="15" t="s">
        <v>1245</v>
      </c>
      <c r="G216" s="15">
        <v>35</v>
      </c>
      <c r="H216" s="15" t="s">
        <v>1237</v>
      </c>
      <c r="I216" s="15" t="s">
        <v>1234</v>
      </c>
      <c r="J216" s="15" t="s">
        <v>1246</v>
      </c>
      <c r="K216" s="15" t="s">
        <v>253</v>
      </c>
      <c r="L216" s="15" t="s">
        <v>1238</v>
      </c>
      <c r="M216" s="15" t="s">
        <v>1239</v>
      </c>
    </row>
    <row r="217" spans="1:13" x14ac:dyDescent="0.25">
      <c r="A217" s="15" t="s">
        <v>842</v>
      </c>
      <c r="B217" s="15" t="s">
        <v>1056</v>
      </c>
      <c r="C217" s="15" t="str">
        <f t="shared" ca="1" si="3"/>
        <v/>
      </c>
      <c r="D217" s="15" t="s">
        <v>260</v>
      </c>
      <c r="E217" s="15" t="s">
        <v>842</v>
      </c>
      <c r="F217" s="15" t="s">
        <v>1247</v>
      </c>
      <c r="G217" s="15">
        <v>35</v>
      </c>
      <c r="H217" s="15" t="s">
        <v>1237</v>
      </c>
      <c r="I217" s="15" t="s">
        <v>1234</v>
      </c>
      <c r="J217" s="15" t="s">
        <v>1234</v>
      </c>
      <c r="K217" s="15" t="s">
        <v>253</v>
      </c>
      <c r="L217" s="15" t="s">
        <v>1248</v>
      </c>
      <c r="M217" s="15" t="s">
        <v>1239</v>
      </c>
    </row>
    <row r="218" spans="1:13" x14ac:dyDescent="0.25">
      <c r="A218" s="15" t="s">
        <v>842</v>
      </c>
      <c r="B218" s="15" t="s">
        <v>1057</v>
      </c>
      <c r="C218" s="15" t="str">
        <f t="shared" ca="1" si="3"/>
        <v/>
      </c>
      <c r="D218" s="15" t="s">
        <v>261</v>
      </c>
      <c r="E218" s="15" t="s">
        <v>842</v>
      </c>
      <c r="F218" s="15" t="s">
        <v>1249</v>
      </c>
      <c r="G218" s="15">
        <v>35</v>
      </c>
      <c r="H218" s="15" t="s">
        <v>1237</v>
      </c>
      <c r="I218" s="15" t="s">
        <v>1234</v>
      </c>
      <c r="J218" s="15" t="s">
        <v>1234</v>
      </c>
      <c r="K218" s="15" t="s">
        <v>253</v>
      </c>
      <c r="L218" s="15" t="s">
        <v>1250</v>
      </c>
      <c r="M218" s="15" t="s">
        <v>1239</v>
      </c>
    </row>
    <row r="219" spans="1:13" x14ac:dyDescent="0.25">
      <c r="A219" s="15" t="s">
        <v>842</v>
      </c>
      <c r="B219" s="15" t="s">
        <v>1058</v>
      </c>
      <c r="C219" s="15" t="str">
        <f t="shared" ca="1" si="3"/>
        <v/>
      </c>
      <c r="D219" s="15" t="s">
        <v>1324</v>
      </c>
      <c r="E219" s="15" t="s">
        <v>842</v>
      </c>
      <c r="F219" s="15" t="s">
        <v>1251</v>
      </c>
      <c r="G219" s="15">
        <v>35</v>
      </c>
      <c r="H219" s="15" t="s">
        <v>1237</v>
      </c>
      <c r="I219" s="15" t="s">
        <v>1234</v>
      </c>
      <c r="J219" s="15" t="s">
        <v>1234</v>
      </c>
      <c r="K219" s="15" t="s">
        <v>253</v>
      </c>
      <c r="L219" s="15" t="s">
        <v>1335</v>
      </c>
      <c r="M219" s="15" t="s">
        <v>1239</v>
      </c>
    </row>
    <row r="220" spans="1:13" x14ac:dyDescent="0.25">
      <c r="A220" s="15" t="s">
        <v>842</v>
      </c>
      <c r="B220" s="15" t="s">
        <v>1059</v>
      </c>
      <c r="C220" s="15" t="str">
        <f t="shared" ca="1" si="3"/>
        <v/>
      </c>
      <c r="D220" s="15" t="s">
        <v>262</v>
      </c>
      <c r="E220" s="15" t="s">
        <v>842</v>
      </c>
      <c r="F220" s="15" t="s">
        <v>1252</v>
      </c>
      <c r="G220" s="15">
        <v>35</v>
      </c>
      <c r="H220" s="15" t="s">
        <v>1237</v>
      </c>
      <c r="I220" s="15" t="s">
        <v>1234</v>
      </c>
      <c r="J220" s="15" t="s">
        <v>1234</v>
      </c>
      <c r="K220" s="15" t="s">
        <v>253</v>
      </c>
      <c r="L220" s="15" t="s">
        <v>1253</v>
      </c>
      <c r="M220" s="15" t="s">
        <v>1239</v>
      </c>
    </row>
    <row r="221" spans="1:13" x14ac:dyDescent="0.25">
      <c r="A221" s="15" t="s">
        <v>842</v>
      </c>
      <c r="B221" s="15" t="s">
        <v>1060</v>
      </c>
      <c r="C221" s="15" t="str">
        <f t="shared" ca="1" si="3"/>
        <v/>
      </c>
      <c r="D221" s="15" t="s">
        <v>263</v>
      </c>
      <c r="E221" s="15" t="s">
        <v>842</v>
      </c>
      <c r="F221" s="15" t="s">
        <v>1254</v>
      </c>
      <c r="G221" s="15">
        <v>35</v>
      </c>
      <c r="H221" s="15" t="s">
        <v>1237</v>
      </c>
      <c r="I221" s="15" t="s">
        <v>1234</v>
      </c>
      <c r="J221" s="15" t="s">
        <v>1234</v>
      </c>
      <c r="K221" s="15" t="s">
        <v>253</v>
      </c>
      <c r="L221" s="15" t="s">
        <v>1255</v>
      </c>
      <c r="M221" s="15" t="s">
        <v>1239</v>
      </c>
    </row>
    <row r="222" spans="1:13" x14ac:dyDescent="0.25">
      <c r="A222" s="15" t="s">
        <v>842</v>
      </c>
      <c r="B222" s="15" t="s">
        <v>1061</v>
      </c>
      <c r="C222" s="15" t="str">
        <f t="shared" ca="1" si="3"/>
        <v/>
      </c>
      <c r="D222" s="15" t="s">
        <v>264</v>
      </c>
      <c r="E222" s="15" t="s">
        <v>842</v>
      </c>
      <c r="F222" s="15" t="s">
        <v>1256</v>
      </c>
      <c r="G222" s="15">
        <v>35</v>
      </c>
      <c r="H222" s="15" t="s">
        <v>1237</v>
      </c>
      <c r="I222" s="15" t="s">
        <v>1234</v>
      </c>
      <c r="J222" s="15" t="s">
        <v>1234</v>
      </c>
      <c r="K222" s="15" t="s">
        <v>253</v>
      </c>
      <c r="L222" s="15" t="s">
        <v>1257</v>
      </c>
      <c r="M222" s="15" t="s">
        <v>1239</v>
      </c>
    </row>
    <row r="223" spans="1:13" x14ac:dyDescent="0.25">
      <c r="A223" s="15" t="s">
        <v>842</v>
      </c>
      <c r="B223" s="15" t="s">
        <v>1062</v>
      </c>
      <c r="C223" s="15">
        <f t="shared" ca="1" si="3"/>
        <v>0</v>
      </c>
      <c r="D223" s="15" t="s">
        <v>267</v>
      </c>
      <c r="E223" s="15" t="s">
        <v>842</v>
      </c>
      <c r="F223" s="15" t="s">
        <v>1236</v>
      </c>
      <c r="G223" s="15">
        <v>36</v>
      </c>
      <c r="H223" s="15" t="s">
        <v>1237</v>
      </c>
      <c r="I223" s="15" t="s">
        <v>1234</v>
      </c>
      <c r="J223" s="15" t="s">
        <v>1234</v>
      </c>
      <c r="K223" s="15" t="s">
        <v>265</v>
      </c>
      <c r="L223" s="15" t="s">
        <v>1238</v>
      </c>
      <c r="M223" s="15" t="s">
        <v>1239</v>
      </c>
    </row>
    <row r="224" spans="1:13" x14ac:dyDescent="0.25">
      <c r="A224" s="15" t="s">
        <v>842</v>
      </c>
      <c r="B224" s="15" t="s">
        <v>1063</v>
      </c>
      <c r="C224" s="15" t="str">
        <f t="shared" ca="1" si="3"/>
        <v/>
      </c>
      <c r="D224" s="15" t="s">
        <v>268</v>
      </c>
      <c r="E224" s="15" t="s">
        <v>842</v>
      </c>
      <c r="F224" s="15" t="s">
        <v>1232</v>
      </c>
      <c r="G224" s="15">
        <v>36</v>
      </c>
      <c r="H224" s="15" t="s">
        <v>1237</v>
      </c>
      <c r="I224" s="15" t="s">
        <v>1234</v>
      </c>
      <c r="J224" s="15" t="s">
        <v>1240</v>
      </c>
      <c r="K224" s="15" t="s">
        <v>265</v>
      </c>
      <c r="L224" s="15" t="s">
        <v>1238</v>
      </c>
      <c r="M224" s="15" t="s">
        <v>1239</v>
      </c>
    </row>
    <row r="225" spans="1:13" x14ac:dyDescent="0.25">
      <c r="A225" s="15" t="s">
        <v>842</v>
      </c>
      <c r="B225" s="15" t="s">
        <v>1064</v>
      </c>
      <c r="C225" s="15" t="str">
        <f t="shared" ca="1" si="3"/>
        <v/>
      </c>
      <c r="D225" s="15" t="s">
        <v>269</v>
      </c>
      <c r="E225" s="15" t="s">
        <v>842</v>
      </c>
      <c r="F225" s="15" t="s">
        <v>1241</v>
      </c>
      <c r="G225" s="15">
        <v>36</v>
      </c>
      <c r="H225" s="15" t="s">
        <v>1237</v>
      </c>
      <c r="I225" s="15" t="s">
        <v>1234</v>
      </c>
      <c r="J225" s="15" t="s">
        <v>1242</v>
      </c>
      <c r="K225" s="15" t="s">
        <v>265</v>
      </c>
      <c r="L225" s="15" t="s">
        <v>1238</v>
      </c>
      <c r="M225" s="15" t="s">
        <v>1239</v>
      </c>
    </row>
    <row r="226" spans="1:13" x14ac:dyDescent="0.25">
      <c r="A226" s="15" t="s">
        <v>842</v>
      </c>
      <c r="B226" s="15" t="s">
        <v>1065</v>
      </c>
      <c r="C226" s="15" t="str">
        <f t="shared" ca="1" si="3"/>
        <v/>
      </c>
      <c r="D226" s="15" t="s">
        <v>270</v>
      </c>
      <c r="E226" s="15" t="s">
        <v>842</v>
      </c>
      <c r="F226" s="15" t="s">
        <v>1243</v>
      </c>
      <c r="G226" s="15">
        <v>36</v>
      </c>
      <c r="H226" s="15" t="s">
        <v>1237</v>
      </c>
      <c r="I226" s="15" t="s">
        <v>1234</v>
      </c>
      <c r="J226" s="15" t="s">
        <v>1244</v>
      </c>
      <c r="K226" s="15" t="s">
        <v>265</v>
      </c>
      <c r="L226" s="15" t="s">
        <v>1238</v>
      </c>
      <c r="M226" s="15" t="s">
        <v>1239</v>
      </c>
    </row>
    <row r="227" spans="1:13" x14ac:dyDescent="0.25">
      <c r="A227" s="15" t="s">
        <v>842</v>
      </c>
      <c r="B227" s="15" t="s">
        <v>1066</v>
      </c>
      <c r="C227" s="15" t="str">
        <f t="shared" ca="1" si="3"/>
        <v/>
      </c>
      <c r="D227" s="15" t="s">
        <v>271</v>
      </c>
      <c r="E227" s="15" t="s">
        <v>842</v>
      </c>
      <c r="F227" s="15" t="s">
        <v>1245</v>
      </c>
      <c r="G227" s="15">
        <v>36</v>
      </c>
      <c r="H227" s="15" t="s">
        <v>1237</v>
      </c>
      <c r="I227" s="15" t="s">
        <v>1234</v>
      </c>
      <c r="J227" s="15" t="s">
        <v>1246</v>
      </c>
      <c r="K227" s="15" t="s">
        <v>265</v>
      </c>
      <c r="L227" s="15" t="s">
        <v>1238</v>
      </c>
      <c r="M227" s="15" t="s">
        <v>1239</v>
      </c>
    </row>
    <row r="228" spans="1:13" x14ac:dyDescent="0.25">
      <c r="A228" s="15" t="s">
        <v>842</v>
      </c>
      <c r="B228" s="15" t="s">
        <v>1067</v>
      </c>
      <c r="C228" s="15" t="str">
        <f t="shared" ca="1" si="3"/>
        <v/>
      </c>
      <c r="D228" s="15" t="s">
        <v>272</v>
      </c>
      <c r="E228" s="15" t="s">
        <v>842</v>
      </c>
      <c r="F228" s="15" t="s">
        <v>1247</v>
      </c>
      <c r="G228" s="15">
        <v>36</v>
      </c>
      <c r="H228" s="15" t="s">
        <v>1237</v>
      </c>
      <c r="I228" s="15" t="s">
        <v>1234</v>
      </c>
      <c r="J228" s="15" t="s">
        <v>1234</v>
      </c>
      <c r="K228" s="15" t="s">
        <v>265</v>
      </c>
      <c r="L228" s="15" t="s">
        <v>1248</v>
      </c>
      <c r="M228" s="15" t="s">
        <v>1239</v>
      </c>
    </row>
    <row r="229" spans="1:13" x14ac:dyDescent="0.25">
      <c r="A229" s="15" t="s">
        <v>842</v>
      </c>
      <c r="B229" s="15" t="s">
        <v>1068</v>
      </c>
      <c r="C229" s="15" t="str">
        <f t="shared" ca="1" si="3"/>
        <v/>
      </c>
      <c r="D229" s="15" t="s">
        <v>273</v>
      </c>
      <c r="E229" s="15" t="s">
        <v>842</v>
      </c>
      <c r="F229" s="15" t="s">
        <v>1249</v>
      </c>
      <c r="G229" s="15">
        <v>36</v>
      </c>
      <c r="H229" s="15" t="s">
        <v>1237</v>
      </c>
      <c r="I229" s="15" t="s">
        <v>1234</v>
      </c>
      <c r="J229" s="15" t="s">
        <v>1234</v>
      </c>
      <c r="K229" s="15" t="s">
        <v>265</v>
      </c>
      <c r="L229" s="15" t="s">
        <v>1250</v>
      </c>
      <c r="M229" s="15" t="s">
        <v>1239</v>
      </c>
    </row>
    <row r="230" spans="1:13" x14ac:dyDescent="0.25">
      <c r="A230" s="15" t="s">
        <v>842</v>
      </c>
      <c r="B230" s="15" t="s">
        <v>1069</v>
      </c>
      <c r="C230" s="15" t="str">
        <f t="shared" ca="1" si="3"/>
        <v/>
      </c>
      <c r="D230" s="15" t="s">
        <v>1325</v>
      </c>
      <c r="E230" s="15" t="s">
        <v>842</v>
      </c>
      <c r="F230" s="15" t="s">
        <v>1251</v>
      </c>
      <c r="G230" s="15">
        <v>36</v>
      </c>
      <c r="H230" s="15" t="s">
        <v>1237</v>
      </c>
      <c r="I230" s="15" t="s">
        <v>1234</v>
      </c>
      <c r="J230" s="15" t="s">
        <v>1234</v>
      </c>
      <c r="K230" s="15" t="s">
        <v>265</v>
      </c>
      <c r="L230" s="15" t="s">
        <v>1335</v>
      </c>
      <c r="M230" s="15" t="s">
        <v>1239</v>
      </c>
    </row>
    <row r="231" spans="1:13" x14ac:dyDescent="0.25">
      <c r="A231" s="15" t="s">
        <v>842</v>
      </c>
      <c r="B231" s="15" t="s">
        <v>1070</v>
      </c>
      <c r="C231" s="15" t="str">
        <f t="shared" ca="1" si="3"/>
        <v/>
      </c>
      <c r="D231" s="15" t="s">
        <v>274</v>
      </c>
      <c r="E231" s="15" t="s">
        <v>842</v>
      </c>
      <c r="F231" s="15" t="s">
        <v>1252</v>
      </c>
      <c r="G231" s="15">
        <v>36</v>
      </c>
      <c r="H231" s="15" t="s">
        <v>1237</v>
      </c>
      <c r="I231" s="15" t="s">
        <v>1234</v>
      </c>
      <c r="J231" s="15" t="s">
        <v>1234</v>
      </c>
      <c r="K231" s="15" t="s">
        <v>265</v>
      </c>
      <c r="L231" s="15" t="s">
        <v>1253</v>
      </c>
      <c r="M231" s="15" t="s">
        <v>1239</v>
      </c>
    </row>
    <row r="232" spans="1:13" x14ac:dyDescent="0.25">
      <c r="A232" s="15" t="s">
        <v>842</v>
      </c>
      <c r="B232" s="15" t="s">
        <v>1071</v>
      </c>
      <c r="C232" s="15" t="str">
        <f t="shared" ca="1" si="3"/>
        <v/>
      </c>
      <c r="D232" s="15" t="s">
        <v>275</v>
      </c>
      <c r="E232" s="15" t="s">
        <v>842</v>
      </c>
      <c r="F232" s="15" t="s">
        <v>1254</v>
      </c>
      <c r="G232" s="15">
        <v>36</v>
      </c>
      <c r="H232" s="15" t="s">
        <v>1237</v>
      </c>
      <c r="I232" s="15" t="s">
        <v>1234</v>
      </c>
      <c r="J232" s="15" t="s">
        <v>1234</v>
      </c>
      <c r="K232" s="15" t="s">
        <v>265</v>
      </c>
      <c r="L232" s="15" t="s">
        <v>1255</v>
      </c>
      <c r="M232" s="15" t="s">
        <v>1239</v>
      </c>
    </row>
    <row r="233" spans="1:13" x14ac:dyDescent="0.25">
      <c r="A233" s="15" t="s">
        <v>842</v>
      </c>
      <c r="B233" s="15" t="s">
        <v>1072</v>
      </c>
      <c r="C233" s="15" t="str">
        <f t="shared" ca="1" si="3"/>
        <v/>
      </c>
      <c r="D233" s="15" t="s">
        <v>276</v>
      </c>
      <c r="E233" s="15" t="s">
        <v>842</v>
      </c>
      <c r="F233" s="15" t="s">
        <v>1256</v>
      </c>
      <c r="G233" s="15">
        <v>36</v>
      </c>
      <c r="H233" s="15" t="s">
        <v>1237</v>
      </c>
      <c r="I233" s="15" t="s">
        <v>1234</v>
      </c>
      <c r="J233" s="15" t="s">
        <v>1234</v>
      </c>
      <c r="K233" s="15" t="s">
        <v>265</v>
      </c>
      <c r="L233" s="15" t="s">
        <v>1257</v>
      </c>
      <c r="M233" s="15" t="s">
        <v>1239</v>
      </c>
    </row>
    <row r="234" spans="1:13" x14ac:dyDescent="0.25">
      <c r="A234" s="15" t="s">
        <v>842</v>
      </c>
      <c r="B234" s="15" t="s">
        <v>1073</v>
      </c>
      <c r="C234" s="15">
        <f t="shared" ca="1" si="3"/>
        <v>0</v>
      </c>
      <c r="D234" s="15" t="s">
        <v>279</v>
      </c>
      <c r="E234" s="15" t="s">
        <v>842</v>
      </c>
      <c r="F234" s="15" t="s">
        <v>1236</v>
      </c>
      <c r="G234" s="15">
        <v>37</v>
      </c>
      <c r="H234" s="15" t="s">
        <v>1237</v>
      </c>
      <c r="I234" s="15" t="s">
        <v>1234</v>
      </c>
      <c r="J234" s="15" t="s">
        <v>1234</v>
      </c>
      <c r="K234" s="15" t="s">
        <v>1259</v>
      </c>
      <c r="L234" s="15" t="s">
        <v>1238</v>
      </c>
      <c r="M234" s="15" t="s">
        <v>1239</v>
      </c>
    </row>
    <row r="235" spans="1:13" x14ac:dyDescent="0.25">
      <c r="A235" s="15" t="s">
        <v>842</v>
      </c>
      <c r="B235" s="15" t="s">
        <v>1074</v>
      </c>
      <c r="C235" s="15" t="str">
        <f t="shared" ca="1" si="3"/>
        <v/>
      </c>
      <c r="D235" s="15" t="s">
        <v>280</v>
      </c>
      <c r="E235" s="15" t="s">
        <v>842</v>
      </c>
      <c r="F235" s="15" t="s">
        <v>1232</v>
      </c>
      <c r="G235" s="15">
        <v>37</v>
      </c>
      <c r="H235" s="15" t="s">
        <v>1237</v>
      </c>
      <c r="I235" s="15" t="s">
        <v>1234</v>
      </c>
      <c r="J235" s="15" t="s">
        <v>1240</v>
      </c>
      <c r="K235" s="15" t="s">
        <v>1259</v>
      </c>
      <c r="L235" s="15" t="s">
        <v>1238</v>
      </c>
      <c r="M235" s="15" t="s">
        <v>1239</v>
      </c>
    </row>
    <row r="236" spans="1:13" x14ac:dyDescent="0.25">
      <c r="A236" s="15" t="s">
        <v>842</v>
      </c>
      <c r="B236" s="15" t="s">
        <v>1075</v>
      </c>
      <c r="C236" s="15" t="str">
        <f t="shared" ca="1" si="3"/>
        <v/>
      </c>
      <c r="D236" s="15" t="s">
        <v>281</v>
      </c>
      <c r="E236" s="15" t="s">
        <v>842</v>
      </c>
      <c r="F236" s="15" t="s">
        <v>1241</v>
      </c>
      <c r="G236" s="15">
        <v>37</v>
      </c>
      <c r="H236" s="15" t="s">
        <v>1237</v>
      </c>
      <c r="I236" s="15" t="s">
        <v>1234</v>
      </c>
      <c r="J236" s="15" t="s">
        <v>1242</v>
      </c>
      <c r="K236" s="15" t="s">
        <v>1259</v>
      </c>
      <c r="L236" s="15" t="s">
        <v>1238</v>
      </c>
      <c r="M236" s="15" t="s">
        <v>1239</v>
      </c>
    </row>
    <row r="237" spans="1:13" x14ac:dyDescent="0.25">
      <c r="A237" s="15" t="s">
        <v>842</v>
      </c>
      <c r="B237" s="15" t="s">
        <v>1076</v>
      </c>
      <c r="C237" s="15" t="str">
        <f t="shared" ca="1" si="3"/>
        <v/>
      </c>
      <c r="D237" s="15" t="s">
        <v>282</v>
      </c>
      <c r="E237" s="15" t="s">
        <v>842</v>
      </c>
      <c r="F237" s="15" t="s">
        <v>1243</v>
      </c>
      <c r="G237" s="15">
        <v>37</v>
      </c>
      <c r="H237" s="15" t="s">
        <v>1237</v>
      </c>
      <c r="I237" s="15" t="s">
        <v>1234</v>
      </c>
      <c r="J237" s="15" t="s">
        <v>1244</v>
      </c>
      <c r="K237" s="15" t="s">
        <v>1259</v>
      </c>
      <c r="L237" s="15" t="s">
        <v>1238</v>
      </c>
      <c r="M237" s="15" t="s">
        <v>1239</v>
      </c>
    </row>
    <row r="238" spans="1:13" x14ac:dyDescent="0.25">
      <c r="A238" s="15" t="s">
        <v>842</v>
      </c>
      <c r="B238" s="15" t="s">
        <v>1077</v>
      </c>
      <c r="C238" s="15" t="str">
        <f t="shared" ca="1" si="3"/>
        <v/>
      </c>
      <c r="D238" s="15" t="s">
        <v>283</v>
      </c>
      <c r="E238" s="15" t="s">
        <v>842</v>
      </c>
      <c r="F238" s="15" t="s">
        <v>1245</v>
      </c>
      <c r="G238" s="15">
        <v>37</v>
      </c>
      <c r="H238" s="15" t="s">
        <v>1237</v>
      </c>
      <c r="I238" s="15" t="s">
        <v>1234</v>
      </c>
      <c r="J238" s="15" t="s">
        <v>1246</v>
      </c>
      <c r="K238" s="15" t="s">
        <v>1259</v>
      </c>
      <c r="L238" s="15" t="s">
        <v>1238</v>
      </c>
      <c r="M238" s="15" t="s">
        <v>1239</v>
      </c>
    </row>
    <row r="239" spans="1:13" x14ac:dyDescent="0.25">
      <c r="A239" s="15" t="s">
        <v>842</v>
      </c>
      <c r="B239" s="15" t="s">
        <v>1078</v>
      </c>
      <c r="C239" s="15" t="str">
        <f t="shared" ca="1" si="3"/>
        <v/>
      </c>
      <c r="D239" s="15" t="s">
        <v>284</v>
      </c>
      <c r="E239" s="15" t="s">
        <v>842</v>
      </c>
      <c r="F239" s="15" t="s">
        <v>1247</v>
      </c>
      <c r="G239" s="15">
        <v>37</v>
      </c>
      <c r="H239" s="15" t="s">
        <v>1237</v>
      </c>
      <c r="I239" s="15" t="s">
        <v>1234</v>
      </c>
      <c r="J239" s="15" t="s">
        <v>1234</v>
      </c>
      <c r="K239" s="15" t="s">
        <v>1259</v>
      </c>
      <c r="L239" s="15" t="s">
        <v>1248</v>
      </c>
      <c r="M239" s="15" t="s">
        <v>1239</v>
      </c>
    </row>
    <row r="240" spans="1:13" x14ac:dyDescent="0.25">
      <c r="A240" s="15" t="s">
        <v>842</v>
      </c>
      <c r="B240" s="15" t="s">
        <v>1079</v>
      </c>
      <c r="C240" s="15" t="str">
        <f t="shared" ca="1" si="3"/>
        <v/>
      </c>
      <c r="D240" s="15" t="s">
        <v>285</v>
      </c>
      <c r="E240" s="15" t="s">
        <v>842</v>
      </c>
      <c r="F240" s="15" t="s">
        <v>1249</v>
      </c>
      <c r="G240" s="15">
        <v>37</v>
      </c>
      <c r="H240" s="15" t="s">
        <v>1237</v>
      </c>
      <c r="I240" s="15" t="s">
        <v>1234</v>
      </c>
      <c r="J240" s="15" t="s">
        <v>1234</v>
      </c>
      <c r="K240" s="15" t="s">
        <v>1259</v>
      </c>
      <c r="L240" s="15" t="s">
        <v>1250</v>
      </c>
      <c r="M240" s="15" t="s">
        <v>1239</v>
      </c>
    </row>
    <row r="241" spans="1:13" x14ac:dyDescent="0.25">
      <c r="A241" s="15" t="s">
        <v>842</v>
      </c>
      <c r="B241" s="15" t="s">
        <v>1080</v>
      </c>
      <c r="C241" s="15" t="str">
        <f t="shared" ca="1" si="3"/>
        <v/>
      </c>
      <c r="D241" s="15" t="s">
        <v>1326</v>
      </c>
      <c r="E241" s="15" t="s">
        <v>842</v>
      </c>
      <c r="F241" s="15" t="s">
        <v>1251</v>
      </c>
      <c r="G241" s="15">
        <v>37</v>
      </c>
      <c r="H241" s="15" t="s">
        <v>1237</v>
      </c>
      <c r="I241" s="15" t="s">
        <v>1234</v>
      </c>
      <c r="J241" s="15" t="s">
        <v>1234</v>
      </c>
      <c r="K241" s="15" t="s">
        <v>1259</v>
      </c>
      <c r="L241" s="15" t="s">
        <v>1335</v>
      </c>
      <c r="M241" s="15" t="s">
        <v>1239</v>
      </c>
    </row>
    <row r="242" spans="1:13" x14ac:dyDescent="0.25">
      <c r="A242" s="15" t="s">
        <v>842</v>
      </c>
      <c r="B242" s="15" t="s">
        <v>1081</v>
      </c>
      <c r="C242" s="15" t="str">
        <f t="shared" ca="1" si="3"/>
        <v/>
      </c>
      <c r="D242" s="15" t="s">
        <v>286</v>
      </c>
      <c r="E242" s="15" t="s">
        <v>842</v>
      </c>
      <c r="F242" s="15" t="s">
        <v>1252</v>
      </c>
      <c r="G242" s="15">
        <v>37</v>
      </c>
      <c r="H242" s="15" t="s">
        <v>1237</v>
      </c>
      <c r="I242" s="15" t="s">
        <v>1234</v>
      </c>
      <c r="J242" s="15" t="s">
        <v>1234</v>
      </c>
      <c r="K242" s="15" t="s">
        <v>1259</v>
      </c>
      <c r="L242" s="15" t="s">
        <v>1253</v>
      </c>
      <c r="M242" s="15" t="s">
        <v>1239</v>
      </c>
    </row>
    <row r="243" spans="1:13" x14ac:dyDescent="0.25">
      <c r="A243" s="15" t="s">
        <v>842</v>
      </c>
      <c r="B243" s="15" t="s">
        <v>1082</v>
      </c>
      <c r="C243" s="15" t="str">
        <f t="shared" ca="1" si="3"/>
        <v/>
      </c>
      <c r="D243" s="15" t="s">
        <v>287</v>
      </c>
      <c r="E243" s="15" t="s">
        <v>842</v>
      </c>
      <c r="F243" s="15" t="s">
        <v>1254</v>
      </c>
      <c r="G243" s="15">
        <v>37</v>
      </c>
      <c r="H243" s="15" t="s">
        <v>1237</v>
      </c>
      <c r="I243" s="15" t="s">
        <v>1234</v>
      </c>
      <c r="J243" s="15" t="s">
        <v>1234</v>
      </c>
      <c r="K243" s="15" t="s">
        <v>1259</v>
      </c>
      <c r="L243" s="15" t="s">
        <v>1255</v>
      </c>
      <c r="M243" s="15" t="s">
        <v>1239</v>
      </c>
    </row>
    <row r="244" spans="1:13" x14ac:dyDescent="0.25">
      <c r="A244" s="15" t="s">
        <v>842</v>
      </c>
      <c r="B244" s="15" t="s">
        <v>1083</v>
      </c>
      <c r="C244" s="15" t="str">
        <f t="shared" ca="1" si="3"/>
        <v/>
      </c>
      <c r="D244" s="15" t="s">
        <v>288</v>
      </c>
      <c r="E244" s="15" t="s">
        <v>842</v>
      </c>
      <c r="F244" s="15" t="s">
        <v>1256</v>
      </c>
      <c r="G244" s="15">
        <v>37</v>
      </c>
      <c r="H244" s="15" t="s">
        <v>1237</v>
      </c>
      <c r="I244" s="15" t="s">
        <v>1234</v>
      </c>
      <c r="J244" s="15" t="s">
        <v>1234</v>
      </c>
      <c r="K244" s="15" t="s">
        <v>1259</v>
      </c>
      <c r="L244" s="15" t="s">
        <v>1257</v>
      </c>
      <c r="M244" s="15" t="s">
        <v>1239</v>
      </c>
    </row>
    <row r="245" spans="1:13" x14ac:dyDescent="0.25">
      <c r="A245" s="15" t="s">
        <v>842</v>
      </c>
      <c r="B245" s="15" t="s">
        <v>1084</v>
      </c>
      <c r="C245" s="15">
        <f t="shared" ca="1" si="3"/>
        <v>0</v>
      </c>
      <c r="D245" s="15" t="s">
        <v>291</v>
      </c>
      <c r="E245" s="15" t="s">
        <v>842</v>
      </c>
      <c r="F245" s="15" t="s">
        <v>1236</v>
      </c>
      <c r="G245" s="15">
        <v>38</v>
      </c>
      <c r="H245" s="15" t="s">
        <v>1237</v>
      </c>
      <c r="I245" s="15" t="s">
        <v>1234</v>
      </c>
      <c r="J245" s="15" t="s">
        <v>1234</v>
      </c>
      <c r="K245" s="15" t="s">
        <v>289</v>
      </c>
      <c r="L245" s="15" t="s">
        <v>1238</v>
      </c>
      <c r="M245" s="15" t="s">
        <v>1239</v>
      </c>
    </row>
    <row r="246" spans="1:13" x14ac:dyDescent="0.25">
      <c r="A246" s="15" t="s">
        <v>842</v>
      </c>
      <c r="B246" s="15" t="s">
        <v>1085</v>
      </c>
      <c r="C246" s="15" t="str">
        <f t="shared" ca="1" si="3"/>
        <v/>
      </c>
      <c r="D246" s="15" t="s">
        <v>292</v>
      </c>
      <c r="E246" s="15" t="s">
        <v>842</v>
      </c>
      <c r="F246" s="15" t="s">
        <v>1232</v>
      </c>
      <c r="G246" s="15">
        <v>38</v>
      </c>
      <c r="H246" s="15" t="s">
        <v>1237</v>
      </c>
      <c r="I246" s="15" t="s">
        <v>1234</v>
      </c>
      <c r="J246" s="15" t="s">
        <v>1240</v>
      </c>
      <c r="K246" s="15" t="s">
        <v>289</v>
      </c>
      <c r="L246" s="15" t="s">
        <v>1238</v>
      </c>
      <c r="M246" s="15" t="s">
        <v>1239</v>
      </c>
    </row>
    <row r="247" spans="1:13" x14ac:dyDescent="0.25">
      <c r="A247" s="15" t="s">
        <v>842</v>
      </c>
      <c r="B247" s="15" t="s">
        <v>1086</v>
      </c>
      <c r="C247" s="15" t="str">
        <f t="shared" ca="1" si="3"/>
        <v/>
      </c>
      <c r="D247" s="15" t="s">
        <v>293</v>
      </c>
      <c r="E247" s="15" t="s">
        <v>842</v>
      </c>
      <c r="F247" s="15" t="s">
        <v>1241</v>
      </c>
      <c r="G247" s="15">
        <v>38</v>
      </c>
      <c r="H247" s="15" t="s">
        <v>1237</v>
      </c>
      <c r="I247" s="15" t="s">
        <v>1234</v>
      </c>
      <c r="J247" s="15" t="s">
        <v>1242</v>
      </c>
      <c r="K247" s="15" t="s">
        <v>289</v>
      </c>
      <c r="L247" s="15" t="s">
        <v>1238</v>
      </c>
      <c r="M247" s="15" t="s">
        <v>1239</v>
      </c>
    </row>
    <row r="248" spans="1:13" x14ac:dyDescent="0.25">
      <c r="A248" s="15" t="s">
        <v>842</v>
      </c>
      <c r="B248" s="15" t="s">
        <v>1087</v>
      </c>
      <c r="C248" s="15" t="str">
        <f t="shared" ca="1" si="3"/>
        <v/>
      </c>
      <c r="D248" s="15" t="s">
        <v>294</v>
      </c>
      <c r="E248" s="15" t="s">
        <v>842</v>
      </c>
      <c r="F248" s="15" t="s">
        <v>1243</v>
      </c>
      <c r="G248" s="15">
        <v>38</v>
      </c>
      <c r="H248" s="15" t="s">
        <v>1237</v>
      </c>
      <c r="I248" s="15" t="s">
        <v>1234</v>
      </c>
      <c r="J248" s="15" t="s">
        <v>1244</v>
      </c>
      <c r="K248" s="15" t="s">
        <v>289</v>
      </c>
      <c r="L248" s="15" t="s">
        <v>1238</v>
      </c>
      <c r="M248" s="15" t="s">
        <v>1239</v>
      </c>
    </row>
    <row r="249" spans="1:13" x14ac:dyDescent="0.25">
      <c r="A249" s="15" t="s">
        <v>842</v>
      </c>
      <c r="B249" s="15" t="s">
        <v>1088</v>
      </c>
      <c r="C249" s="15" t="str">
        <f t="shared" ca="1" si="3"/>
        <v/>
      </c>
      <c r="D249" s="15" t="s">
        <v>295</v>
      </c>
      <c r="E249" s="15" t="s">
        <v>842</v>
      </c>
      <c r="F249" s="15" t="s">
        <v>1245</v>
      </c>
      <c r="G249" s="15">
        <v>38</v>
      </c>
      <c r="H249" s="15" t="s">
        <v>1237</v>
      </c>
      <c r="I249" s="15" t="s">
        <v>1234</v>
      </c>
      <c r="J249" s="15" t="s">
        <v>1246</v>
      </c>
      <c r="K249" s="15" t="s">
        <v>289</v>
      </c>
      <c r="L249" s="15" t="s">
        <v>1238</v>
      </c>
      <c r="M249" s="15" t="s">
        <v>1239</v>
      </c>
    </row>
    <row r="250" spans="1:13" x14ac:dyDescent="0.25">
      <c r="A250" s="15" t="s">
        <v>842</v>
      </c>
      <c r="B250" s="15" t="s">
        <v>1089</v>
      </c>
      <c r="C250" s="15" t="str">
        <f t="shared" ca="1" si="3"/>
        <v/>
      </c>
      <c r="D250" s="15" t="s">
        <v>296</v>
      </c>
      <c r="E250" s="15" t="s">
        <v>842</v>
      </c>
      <c r="F250" s="15" t="s">
        <v>1247</v>
      </c>
      <c r="G250" s="15">
        <v>38</v>
      </c>
      <c r="H250" s="15" t="s">
        <v>1237</v>
      </c>
      <c r="I250" s="15" t="s">
        <v>1234</v>
      </c>
      <c r="J250" s="15" t="s">
        <v>1234</v>
      </c>
      <c r="K250" s="15" t="s">
        <v>289</v>
      </c>
      <c r="L250" s="15" t="s">
        <v>1248</v>
      </c>
      <c r="M250" s="15" t="s">
        <v>1239</v>
      </c>
    </row>
    <row r="251" spans="1:13" x14ac:dyDescent="0.25">
      <c r="A251" s="15" t="s">
        <v>842</v>
      </c>
      <c r="B251" s="15" t="s">
        <v>1090</v>
      </c>
      <c r="C251" s="15" t="str">
        <f t="shared" ca="1" si="3"/>
        <v/>
      </c>
      <c r="D251" s="15" t="s">
        <v>297</v>
      </c>
      <c r="E251" s="15" t="s">
        <v>842</v>
      </c>
      <c r="F251" s="15" t="s">
        <v>1249</v>
      </c>
      <c r="G251" s="15">
        <v>38</v>
      </c>
      <c r="H251" s="15" t="s">
        <v>1237</v>
      </c>
      <c r="I251" s="15" t="s">
        <v>1234</v>
      </c>
      <c r="J251" s="15" t="s">
        <v>1234</v>
      </c>
      <c r="K251" s="15" t="s">
        <v>289</v>
      </c>
      <c r="L251" s="15" t="s">
        <v>1250</v>
      </c>
      <c r="M251" s="15" t="s">
        <v>1239</v>
      </c>
    </row>
    <row r="252" spans="1:13" x14ac:dyDescent="0.25">
      <c r="A252" s="15" t="s">
        <v>842</v>
      </c>
      <c r="B252" s="15" t="s">
        <v>1091</v>
      </c>
      <c r="C252" s="15" t="str">
        <f t="shared" ca="1" si="3"/>
        <v/>
      </c>
      <c r="D252" s="15" t="s">
        <v>1327</v>
      </c>
      <c r="E252" s="15" t="s">
        <v>842</v>
      </c>
      <c r="F252" s="15" t="s">
        <v>1251</v>
      </c>
      <c r="G252" s="15">
        <v>38</v>
      </c>
      <c r="H252" s="15" t="s">
        <v>1237</v>
      </c>
      <c r="I252" s="15" t="s">
        <v>1234</v>
      </c>
      <c r="J252" s="15" t="s">
        <v>1234</v>
      </c>
      <c r="K252" s="15" t="s">
        <v>289</v>
      </c>
      <c r="L252" s="15" t="s">
        <v>1335</v>
      </c>
      <c r="M252" s="15" t="s">
        <v>1239</v>
      </c>
    </row>
    <row r="253" spans="1:13" x14ac:dyDescent="0.25">
      <c r="A253" s="15" t="s">
        <v>842</v>
      </c>
      <c r="B253" s="15" t="s">
        <v>1092</v>
      </c>
      <c r="C253" s="15" t="str">
        <f t="shared" ca="1" si="3"/>
        <v/>
      </c>
      <c r="D253" s="15" t="s">
        <v>298</v>
      </c>
      <c r="E253" s="15" t="s">
        <v>842</v>
      </c>
      <c r="F253" s="15" t="s">
        <v>1252</v>
      </c>
      <c r="G253" s="15">
        <v>38</v>
      </c>
      <c r="H253" s="15" t="s">
        <v>1237</v>
      </c>
      <c r="I253" s="15" t="s">
        <v>1234</v>
      </c>
      <c r="J253" s="15" t="s">
        <v>1234</v>
      </c>
      <c r="K253" s="15" t="s">
        <v>289</v>
      </c>
      <c r="L253" s="15" t="s">
        <v>1253</v>
      </c>
      <c r="M253" s="15" t="s">
        <v>1239</v>
      </c>
    </row>
    <row r="254" spans="1:13" x14ac:dyDescent="0.25">
      <c r="A254" s="15" t="s">
        <v>842</v>
      </c>
      <c r="B254" s="15" t="s">
        <v>1093</v>
      </c>
      <c r="C254" s="15" t="str">
        <f t="shared" ca="1" si="3"/>
        <v/>
      </c>
      <c r="D254" s="15" t="s">
        <v>299</v>
      </c>
      <c r="E254" s="15" t="s">
        <v>842</v>
      </c>
      <c r="F254" s="15" t="s">
        <v>1254</v>
      </c>
      <c r="G254" s="15">
        <v>38</v>
      </c>
      <c r="H254" s="15" t="s">
        <v>1237</v>
      </c>
      <c r="I254" s="15" t="s">
        <v>1234</v>
      </c>
      <c r="J254" s="15" t="s">
        <v>1234</v>
      </c>
      <c r="K254" s="15" t="s">
        <v>289</v>
      </c>
      <c r="L254" s="15" t="s">
        <v>1255</v>
      </c>
      <c r="M254" s="15" t="s">
        <v>1239</v>
      </c>
    </row>
    <row r="255" spans="1:13" x14ac:dyDescent="0.25">
      <c r="A255" s="15" t="s">
        <v>842</v>
      </c>
      <c r="B255" s="15" t="s">
        <v>1094</v>
      </c>
      <c r="C255" s="15" t="str">
        <f t="shared" ca="1" si="3"/>
        <v/>
      </c>
      <c r="D255" s="15" t="s">
        <v>300</v>
      </c>
      <c r="E255" s="15" t="s">
        <v>842</v>
      </c>
      <c r="F255" s="15" t="s">
        <v>1256</v>
      </c>
      <c r="G255" s="15">
        <v>38</v>
      </c>
      <c r="H255" s="15" t="s">
        <v>1237</v>
      </c>
      <c r="I255" s="15" t="s">
        <v>1234</v>
      </c>
      <c r="J255" s="15" t="s">
        <v>1234</v>
      </c>
      <c r="K255" s="15" t="s">
        <v>289</v>
      </c>
      <c r="L255" s="15" t="s">
        <v>1257</v>
      </c>
      <c r="M255" s="15" t="s">
        <v>1239</v>
      </c>
    </row>
    <row r="256" spans="1:13" x14ac:dyDescent="0.25">
      <c r="A256" s="15" t="s">
        <v>842</v>
      </c>
      <c r="B256" s="15" t="s">
        <v>1095</v>
      </c>
      <c r="C256" s="15">
        <f t="shared" ca="1" si="3"/>
        <v>0</v>
      </c>
      <c r="D256" s="15" t="s">
        <v>303</v>
      </c>
      <c r="E256" s="15" t="s">
        <v>842</v>
      </c>
      <c r="F256" s="15" t="s">
        <v>1236</v>
      </c>
      <c r="G256" s="15">
        <v>39</v>
      </c>
      <c r="H256" s="15" t="s">
        <v>1237</v>
      </c>
      <c r="I256" s="15" t="s">
        <v>1234</v>
      </c>
      <c r="J256" s="15" t="s">
        <v>1234</v>
      </c>
      <c r="K256" s="15" t="s">
        <v>301</v>
      </c>
      <c r="L256" s="15" t="s">
        <v>1238</v>
      </c>
      <c r="M256" s="15" t="s">
        <v>1239</v>
      </c>
    </row>
    <row r="257" spans="1:13" x14ac:dyDescent="0.25">
      <c r="A257" s="15" t="s">
        <v>842</v>
      </c>
      <c r="B257" s="15" t="s">
        <v>1096</v>
      </c>
      <c r="C257" s="15" t="str">
        <f t="shared" ca="1" si="3"/>
        <v/>
      </c>
      <c r="D257" s="15" t="s">
        <v>304</v>
      </c>
      <c r="E257" s="15" t="s">
        <v>842</v>
      </c>
      <c r="F257" s="15" t="s">
        <v>1232</v>
      </c>
      <c r="G257" s="15">
        <v>39</v>
      </c>
      <c r="H257" s="15" t="s">
        <v>1237</v>
      </c>
      <c r="I257" s="15" t="s">
        <v>1234</v>
      </c>
      <c r="J257" s="15" t="s">
        <v>1240</v>
      </c>
      <c r="K257" s="15" t="s">
        <v>301</v>
      </c>
      <c r="L257" s="15" t="s">
        <v>1238</v>
      </c>
      <c r="M257" s="15" t="s">
        <v>1239</v>
      </c>
    </row>
    <row r="258" spans="1:13" x14ac:dyDescent="0.25">
      <c r="A258" s="15" t="s">
        <v>842</v>
      </c>
      <c r="B258" s="15" t="s">
        <v>1097</v>
      </c>
      <c r="C258" s="15" t="str">
        <f t="shared" ref="C258:C321" ca="1" si="4">IF(ISBLANK(INDIRECT(CONCATENATE("'",A258,"'","!",B258))),"",(INDIRECT(CONCATENATE("'",A258,"'","!",B258))))</f>
        <v/>
      </c>
      <c r="D258" s="15" t="s">
        <v>305</v>
      </c>
      <c r="E258" s="15" t="s">
        <v>842</v>
      </c>
      <c r="F258" s="15" t="s">
        <v>1241</v>
      </c>
      <c r="G258" s="15">
        <v>39</v>
      </c>
      <c r="H258" s="15" t="s">
        <v>1237</v>
      </c>
      <c r="I258" s="15" t="s">
        <v>1234</v>
      </c>
      <c r="J258" s="15" t="s">
        <v>1242</v>
      </c>
      <c r="K258" s="15" t="s">
        <v>301</v>
      </c>
      <c r="L258" s="15" t="s">
        <v>1238</v>
      </c>
      <c r="M258" s="15" t="s">
        <v>1239</v>
      </c>
    </row>
    <row r="259" spans="1:13" x14ac:dyDescent="0.25">
      <c r="A259" s="15" t="s">
        <v>842</v>
      </c>
      <c r="B259" s="15" t="s">
        <v>1098</v>
      </c>
      <c r="C259" s="15" t="str">
        <f t="shared" ca="1" si="4"/>
        <v/>
      </c>
      <c r="D259" s="15" t="s">
        <v>306</v>
      </c>
      <c r="E259" s="15" t="s">
        <v>842</v>
      </c>
      <c r="F259" s="15" t="s">
        <v>1243</v>
      </c>
      <c r="G259" s="15">
        <v>39</v>
      </c>
      <c r="H259" s="15" t="s">
        <v>1237</v>
      </c>
      <c r="I259" s="15" t="s">
        <v>1234</v>
      </c>
      <c r="J259" s="15" t="s">
        <v>1244</v>
      </c>
      <c r="K259" s="15" t="s">
        <v>301</v>
      </c>
      <c r="L259" s="15" t="s">
        <v>1238</v>
      </c>
      <c r="M259" s="15" t="s">
        <v>1239</v>
      </c>
    </row>
    <row r="260" spans="1:13" x14ac:dyDescent="0.25">
      <c r="A260" s="15" t="s">
        <v>842</v>
      </c>
      <c r="B260" s="15" t="s">
        <v>1099</v>
      </c>
      <c r="C260" s="15" t="str">
        <f t="shared" ca="1" si="4"/>
        <v/>
      </c>
      <c r="D260" s="15" t="s">
        <v>307</v>
      </c>
      <c r="E260" s="15" t="s">
        <v>842</v>
      </c>
      <c r="F260" s="15" t="s">
        <v>1245</v>
      </c>
      <c r="G260" s="15">
        <v>39</v>
      </c>
      <c r="H260" s="15" t="s">
        <v>1237</v>
      </c>
      <c r="I260" s="15" t="s">
        <v>1234</v>
      </c>
      <c r="J260" s="15" t="s">
        <v>1246</v>
      </c>
      <c r="K260" s="15" t="s">
        <v>301</v>
      </c>
      <c r="L260" s="15" t="s">
        <v>1238</v>
      </c>
      <c r="M260" s="15" t="s">
        <v>1239</v>
      </c>
    </row>
    <row r="261" spans="1:13" x14ac:dyDescent="0.25">
      <c r="A261" s="15" t="s">
        <v>842</v>
      </c>
      <c r="B261" s="15" t="s">
        <v>1100</v>
      </c>
      <c r="C261" s="15" t="str">
        <f t="shared" ca="1" si="4"/>
        <v/>
      </c>
      <c r="D261" s="15" t="s">
        <v>308</v>
      </c>
      <c r="E261" s="15" t="s">
        <v>842</v>
      </c>
      <c r="F261" s="15" t="s">
        <v>1247</v>
      </c>
      <c r="G261" s="15">
        <v>39</v>
      </c>
      <c r="H261" s="15" t="s">
        <v>1237</v>
      </c>
      <c r="I261" s="15" t="s">
        <v>1234</v>
      </c>
      <c r="J261" s="15" t="s">
        <v>1234</v>
      </c>
      <c r="K261" s="15" t="s">
        <v>301</v>
      </c>
      <c r="L261" s="15" t="s">
        <v>1248</v>
      </c>
      <c r="M261" s="15" t="s">
        <v>1239</v>
      </c>
    </row>
    <row r="262" spans="1:13" x14ac:dyDescent="0.25">
      <c r="A262" s="15" t="s">
        <v>842</v>
      </c>
      <c r="B262" s="15" t="s">
        <v>1101</v>
      </c>
      <c r="C262" s="15" t="str">
        <f t="shared" ca="1" si="4"/>
        <v/>
      </c>
      <c r="D262" s="15" t="s">
        <v>309</v>
      </c>
      <c r="E262" s="15" t="s">
        <v>842</v>
      </c>
      <c r="F262" s="15" t="s">
        <v>1249</v>
      </c>
      <c r="G262" s="15">
        <v>39</v>
      </c>
      <c r="H262" s="15" t="s">
        <v>1237</v>
      </c>
      <c r="I262" s="15" t="s">
        <v>1234</v>
      </c>
      <c r="J262" s="15" t="s">
        <v>1234</v>
      </c>
      <c r="K262" s="15" t="s">
        <v>301</v>
      </c>
      <c r="L262" s="15" t="s">
        <v>1250</v>
      </c>
      <c r="M262" s="15" t="s">
        <v>1239</v>
      </c>
    </row>
    <row r="263" spans="1:13" x14ac:dyDescent="0.25">
      <c r="A263" s="15" t="s">
        <v>842</v>
      </c>
      <c r="B263" s="15" t="s">
        <v>1102</v>
      </c>
      <c r="C263" s="15" t="str">
        <f t="shared" ca="1" si="4"/>
        <v/>
      </c>
      <c r="D263" s="15" t="s">
        <v>1328</v>
      </c>
      <c r="E263" s="15" t="s">
        <v>842</v>
      </c>
      <c r="F263" s="15" t="s">
        <v>1251</v>
      </c>
      <c r="G263" s="15">
        <v>39</v>
      </c>
      <c r="H263" s="15" t="s">
        <v>1237</v>
      </c>
      <c r="I263" s="15" t="s">
        <v>1234</v>
      </c>
      <c r="J263" s="15" t="s">
        <v>1234</v>
      </c>
      <c r="K263" s="15" t="s">
        <v>301</v>
      </c>
      <c r="L263" s="15" t="s">
        <v>1335</v>
      </c>
      <c r="M263" s="15" t="s">
        <v>1239</v>
      </c>
    </row>
    <row r="264" spans="1:13" x14ac:dyDescent="0.25">
      <c r="A264" s="15" t="s">
        <v>842</v>
      </c>
      <c r="B264" s="15" t="s">
        <v>1103</v>
      </c>
      <c r="C264" s="15" t="str">
        <f t="shared" ca="1" si="4"/>
        <v/>
      </c>
      <c r="D264" s="15" t="s">
        <v>310</v>
      </c>
      <c r="E264" s="15" t="s">
        <v>842</v>
      </c>
      <c r="F264" s="15" t="s">
        <v>1252</v>
      </c>
      <c r="G264" s="15">
        <v>39</v>
      </c>
      <c r="H264" s="15" t="s">
        <v>1237</v>
      </c>
      <c r="I264" s="15" t="s">
        <v>1234</v>
      </c>
      <c r="J264" s="15" t="s">
        <v>1234</v>
      </c>
      <c r="K264" s="15" t="s">
        <v>301</v>
      </c>
      <c r="L264" s="15" t="s">
        <v>1253</v>
      </c>
      <c r="M264" s="15" t="s">
        <v>1239</v>
      </c>
    </row>
    <row r="265" spans="1:13" x14ac:dyDescent="0.25">
      <c r="A265" s="15" t="s">
        <v>842</v>
      </c>
      <c r="B265" s="15" t="s">
        <v>1104</v>
      </c>
      <c r="C265" s="15" t="str">
        <f t="shared" ca="1" si="4"/>
        <v/>
      </c>
      <c r="D265" s="15" t="s">
        <v>311</v>
      </c>
      <c r="E265" s="15" t="s">
        <v>842</v>
      </c>
      <c r="F265" s="15" t="s">
        <v>1254</v>
      </c>
      <c r="G265" s="15">
        <v>39</v>
      </c>
      <c r="H265" s="15" t="s">
        <v>1237</v>
      </c>
      <c r="I265" s="15" t="s">
        <v>1234</v>
      </c>
      <c r="J265" s="15" t="s">
        <v>1234</v>
      </c>
      <c r="K265" s="15" t="s">
        <v>301</v>
      </c>
      <c r="L265" s="15" t="s">
        <v>1255</v>
      </c>
      <c r="M265" s="15" t="s">
        <v>1239</v>
      </c>
    </row>
    <row r="266" spans="1:13" x14ac:dyDescent="0.25">
      <c r="A266" s="15" t="s">
        <v>842</v>
      </c>
      <c r="B266" s="15" t="s">
        <v>1105</v>
      </c>
      <c r="C266" s="15" t="str">
        <f t="shared" ca="1" si="4"/>
        <v/>
      </c>
      <c r="D266" s="15" t="s">
        <v>312</v>
      </c>
      <c r="E266" s="15" t="s">
        <v>842</v>
      </c>
      <c r="F266" s="15" t="s">
        <v>1256</v>
      </c>
      <c r="G266" s="15">
        <v>39</v>
      </c>
      <c r="H266" s="15" t="s">
        <v>1237</v>
      </c>
      <c r="I266" s="15" t="s">
        <v>1234</v>
      </c>
      <c r="J266" s="15" t="s">
        <v>1234</v>
      </c>
      <c r="K266" s="15" t="s">
        <v>301</v>
      </c>
      <c r="L266" s="15" t="s">
        <v>1257</v>
      </c>
      <c r="M266" s="15" t="s">
        <v>1239</v>
      </c>
    </row>
    <row r="267" spans="1:13" x14ac:dyDescent="0.25">
      <c r="A267" s="15" t="s">
        <v>842</v>
      </c>
      <c r="B267" s="15" t="s">
        <v>1106</v>
      </c>
      <c r="C267" s="15">
        <f t="shared" ca="1" si="4"/>
        <v>0</v>
      </c>
      <c r="D267" s="15" t="s">
        <v>315</v>
      </c>
      <c r="E267" s="15" t="s">
        <v>842</v>
      </c>
      <c r="F267" s="15" t="s">
        <v>1236</v>
      </c>
      <c r="G267" s="15">
        <v>40</v>
      </c>
      <c r="H267" s="15" t="s">
        <v>1237</v>
      </c>
      <c r="I267" s="15" t="s">
        <v>1234</v>
      </c>
      <c r="J267" s="15" t="s">
        <v>1234</v>
      </c>
      <c r="K267" s="15" t="s">
        <v>313</v>
      </c>
      <c r="L267" s="15" t="s">
        <v>1238</v>
      </c>
      <c r="M267" s="15" t="s">
        <v>1239</v>
      </c>
    </row>
    <row r="268" spans="1:13" x14ac:dyDescent="0.25">
      <c r="A268" s="15" t="s">
        <v>842</v>
      </c>
      <c r="B268" s="15" t="s">
        <v>1107</v>
      </c>
      <c r="C268" s="15" t="str">
        <f t="shared" ca="1" si="4"/>
        <v/>
      </c>
      <c r="D268" s="15" t="s">
        <v>316</v>
      </c>
      <c r="E268" s="15" t="s">
        <v>842</v>
      </c>
      <c r="F268" s="15" t="s">
        <v>1232</v>
      </c>
      <c r="G268" s="15">
        <v>40</v>
      </c>
      <c r="H268" s="15" t="s">
        <v>1237</v>
      </c>
      <c r="I268" s="15" t="s">
        <v>1234</v>
      </c>
      <c r="J268" s="15" t="s">
        <v>1240</v>
      </c>
      <c r="K268" s="15" t="s">
        <v>313</v>
      </c>
      <c r="L268" s="15" t="s">
        <v>1238</v>
      </c>
      <c r="M268" s="15" t="s">
        <v>1239</v>
      </c>
    </row>
    <row r="269" spans="1:13" x14ac:dyDescent="0.25">
      <c r="A269" s="15" t="s">
        <v>842</v>
      </c>
      <c r="B269" s="15" t="s">
        <v>1108</v>
      </c>
      <c r="C269" s="15" t="str">
        <f t="shared" ca="1" si="4"/>
        <v/>
      </c>
      <c r="D269" s="15" t="s">
        <v>317</v>
      </c>
      <c r="E269" s="15" t="s">
        <v>842</v>
      </c>
      <c r="F269" s="15" t="s">
        <v>1241</v>
      </c>
      <c r="G269" s="15">
        <v>40</v>
      </c>
      <c r="H269" s="15" t="s">
        <v>1237</v>
      </c>
      <c r="I269" s="15" t="s">
        <v>1234</v>
      </c>
      <c r="J269" s="15" t="s">
        <v>1242</v>
      </c>
      <c r="K269" s="15" t="s">
        <v>313</v>
      </c>
      <c r="L269" s="15" t="s">
        <v>1238</v>
      </c>
      <c r="M269" s="15" t="s">
        <v>1239</v>
      </c>
    </row>
    <row r="270" spans="1:13" x14ac:dyDescent="0.25">
      <c r="A270" s="15" t="s">
        <v>842</v>
      </c>
      <c r="B270" s="15" t="s">
        <v>1109</v>
      </c>
      <c r="C270" s="15" t="str">
        <f t="shared" ca="1" si="4"/>
        <v/>
      </c>
      <c r="D270" s="15" t="s">
        <v>318</v>
      </c>
      <c r="E270" s="15" t="s">
        <v>842</v>
      </c>
      <c r="F270" s="15" t="s">
        <v>1243</v>
      </c>
      <c r="G270" s="15">
        <v>40</v>
      </c>
      <c r="H270" s="15" t="s">
        <v>1237</v>
      </c>
      <c r="I270" s="15" t="s">
        <v>1234</v>
      </c>
      <c r="J270" s="15" t="s">
        <v>1244</v>
      </c>
      <c r="K270" s="15" t="s">
        <v>313</v>
      </c>
      <c r="L270" s="15" t="s">
        <v>1238</v>
      </c>
      <c r="M270" s="15" t="s">
        <v>1239</v>
      </c>
    </row>
    <row r="271" spans="1:13" x14ac:dyDescent="0.25">
      <c r="A271" s="15" t="s">
        <v>842</v>
      </c>
      <c r="B271" s="15" t="s">
        <v>1110</v>
      </c>
      <c r="C271" s="15" t="str">
        <f t="shared" ca="1" si="4"/>
        <v/>
      </c>
      <c r="D271" s="15" t="s">
        <v>319</v>
      </c>
      <c r="E271" s="15" t="s">
        <v>842</v>
      </c>
      <c r="F271" s="15" t="s">
        <v>1245</v>
      </c>
      <c r="G271" s="15">
        <v>40</v>
      </c>
      <c r="H271" s="15" t="s">
        <v>1237</v>
      </c>
      <c r="I271" s="15" t="s">
        <v>1234</v>
      </c>
      <c r="J271" s="15" t="s">
        <v>1246</v>
      </c>
      <c r="K271" s="15" t="s">
        <v>313</v>
      </c>
      <c r="L271" s="15" t="s">
        <v>1238</v>
      </c>
      <c r="M271" s="15" t="s">
        <v>1239</v>
      </c>
    </row>
    <row r="272" spans="1:13" x14ac:dyDescent="0.25">
      <c r="A272" s="15" t="s">
        <v>842</v>
      </c>
      <c r="B272" s="15" t="s">
        <v>1111</v>
      </c>
      <c r="C272" s="15" t="str">
        <f t="shared" ca="1" si="4"/>
        <v/>
      </c>
      <c r="D272" s="15" t="s">
        <v>320</v>
      </c>
      <c r="E272" s="15" t="s">
        <v>842</v>
      </c>
      <c r="F272" s="15" t="s">
        <v>1247</v>
      </c>
      <c r="G272" s="15">
        <v>40</v>
      </c>
      <c r="H272" s="15" t="s">
        <v>1237</v>
      </c>
      <c r="I272" s="15" t="s">
        <v>1234</v>
      </c>
      <c r="J272" s="15" t="s">
        <v>1234</v>
      </c>
      <c r="K272" s="15" t="s">
        <v>313</v>
      </c>
      <c r="L272" s="15" t="s">
        <v>1248</v>
      </c>
      <c r="M272" s="15" t="s">
        <v>1239</v>
      </c>
    </row>
    <row r="273" spans="1:13" x14ac:dyDescent="0.25">
      <c r="A273" s="15" t="s">
        <v>842</v>
      </c>
      <c r="B273" s="15" t="s">
        <v>1112</v>
      </c>
      <c r="C273" s="15" t="str">
        <f t="shared" ca="1" si="4"/>
        <v/>
      </c>
      <c r="D273" s="15" t="s">
        <v>321</v>
      </c>
      <c r="E273" s="15" t="s">
        <v>842</v>
      </c>
      <c r="F273" s="15" t="s">
        <v>1249</v>
      </c>
      <c r="G273" s="15">
        <v>40</v>
      </c>
      <c r="H273" s="15" t="s">
        <v>1237</v>
      </c>
      <c r="I273" s="15" t="s">
        <v>1234</v>
      </c>
      <c r="J273" s="15" t="s">
        <v>1234</v>
      </c>
      <c r="K273" s="15" t="s">
        <v>313</v>
      </c>
      <c r="L273" s="15" t="s">
        <v>1250</v>
      </c>
      <c r="M273" s="15" t="s">
        <v>1239</v>
      </c>
    </row>
    <row r="274" spans="1:13" x14ac:dyDescent="0.25">
      <c r="A274" s="15" t="s">
        <v>842</v>
      </c>
      <c r="B274" s="15" t="s">
        <v>1113</v>
      </c>
      <c r="C274" s="15" t="str">
        <f t="shared" ca="1" si="4"/>
        <v/>
      </c>
      <c r="D274" s="15" t="s">
        <v>1329</v>
      </c>
      <c r="E274" s="15" t="s">
        <v>842</v>
      </c>
      <c r="F274" s="15" t="s">
        <v>1251</v>
      </c>
      <c r="G274" s="15">
        <v>40</v>
      </c>
      <c r="H274" s="15" t="s">
        <v>1237</v>
      </c>
      <c r="I274" s="15" t="s">
        <v>1234</v>
      </c>
      <c r="J274" s="15" t="s">
        <v>1234</v>
      </c>
      <c r="K274" s="15" t="s">
        <v>313</v>
      </c>
      <c r="L274" s="15" t="s">
        <v>1335</v>
      </c>
      <c r="M274" s="15" t="s">
        <v>1239</v>
      </c>
    </row>
    <row r="275" spans="1:13" x14ac:dyDescent="0.25">
      <c r="A275" s="15" t="s">
        <v>842</v>
      </c>
      <c r="B275" s="15" t="s">
        <v>1114</v>
      </c>
      <c r="C275" s="15" t="str">
        <f t="shared" ca="1" si="4"/>
        <v/>
      </c>
      <c r="D275" s="15" t="s">
        <v>322</v>
      </c>
      <c r="E275" s="15" t="s">
        <v>842</v>
      </c>
      <c r="F275" s="15" t="s">
        <v>1252</v>
      </c>
      <c r="G275" s="15">
        <v>40</v>
      </c>
      <c r="H275" s="15" t="s">
        <v>1237</v>
      </c>
      <c r="I275" s="15" t="s">
        <v>1234</v>
      </c>
      <c r="J275" s="15" t="s">
        <v>1234</v>
      </c>
      <c r="K275" s="15" t="s">
        <v>313</v>
      </c>
      <c r="L275" s="15" t="s">
        <v>1253</v>
      </c>
      <c r="M275" s="15" t="s">
        <v>1239</v>
      </c>
    </row>
    <row r="276" spans="1:13" x14ac:dyDescent="0.25">
      <c r="A276" s="15" t="s">
        <v>842</v>
      </c>
      <c r="B276" s="15" t="s">
        <v>1115</v>
      </c>
      <c r="C276" s="15" t="str">
        <f t="shared" ca="1" si="4"/>
        <v/>
      </c>
      <c r="D276" s="15" t="s">
        <v>323</v>
      </c>
      <c r="E276" s="15" t="s">
        <v>842</v>
      </c>
      <c r="F276" s="15" t="s">
        <v>1254</v>
      </c>
      <c r="G276" s="15">
        <v>40</v>
      </c>
      <c r="H276" s="15" t="s">
        <v>1237</v>
      </c>
      <c r="I276" s="15" t="s">
        <v>1234</v>
      </c>
      <c r="J276" s="15" t="s">
        <v>1234</v>
      </c>
      <c r="K276" s="15" t="s">
        <v>313</v>
      </c>
      <c r="L276" s="15" t="s">
        <v>1255</v>
      </c>
      <c r="M276" s="15" t="s">
        <v>1239</v>
      </c>
    </row>
    <row r="277" spans="1:13" x14ac:dyDescent="0.25">
      <c r="A277" s="15" t="s">
        <v>842</v>
      </c>
      <c r="B277" s="15" t="s">
        <v>1116</v>
      </c>
      <c r="C277" s="15" t="str">
        <f t="shared" ca="1" si="4"/>
        <v/>
      </c>
      <c r="D277" s="15" t="s">
        <v>324</v>
      </c>
      <c r="E277" s="15" t="s">
        <v>842</v>
      </c>
      <c r="F277" s="15" t="s">
        <v>1256</v>
      </c>
      <c r="G277" s="15">
        <v>40</v>
      </c>
      <c r="H277" s="15" t="s">
        <v>1237</v>
      </c>
      <c r="I277" s="15" t="s">
        <v>1234</v>
      </c>
      <c r="J277" s="15" t="s">
        <v>1234</v>
      </c>
      <c r="K277" s="15" t="s">
        <v>313</v>
      </c>
      <c r="L277" s="15" t="s">
        <v>1257</v>
      </c>
      <c r="M277" s="15" t="s">
        <v>1239</v>
      </c>
    </row>
    <row r="278" spans="1:13" x14ac:dyDescent="0.25">
      <c r="A278" s="15" t="s">
        <v>842</v>
      </c>
      <c r="B278" s="15" t="s">
        <v>1117</v>
      </c>
      <c r="C278" s="15">
        <f t="shared" ca="1" si="4"/>
        <v>0</v>
      </c>
      <c r="D278" s="15" t="s">
        <v>327</v>
      </c>
      <c r="E278" s="15" t="s">
        <v>842</v>
      </c>
      <c r="F278" s="15" t="s">
        <v>1236</v>
      </c>
      <c r="G278" s="15">
        <v>41</v>
      </c>
      <c r="H278" s="15" t="s">
        <v>1237</v>
      </c>
      <c r="I278" s="15" t="s">
        <v>1234</v>
      </c>
      <c r="J278" s="15" t="s">
        <v>1234</v>
      </c>
      <c r="K278" s="15" t="s">
        <v>739</v>
      </c>
      <c r="L278" s="15" t="s">
        <v>1238</v>
      </c>
      <c r="M278" s="15" t="s">
        <v>1239</v>
      </c>
    </row>
    <row r="279" spans="1:13" x14ac:dyDescent="0.25">
      <c r="A279" s="15" t="s">
        <v>842</v>
      </c>
      <c r="B279" s="15" t="s">
        <v>1118</v>
      </c>
      <c r="C279" s="15" t="str">
        <f t="shared" ca="1" si="4"/>
        <v/>
      </c>
      <c r="D279" s="15" t="s">
        <v>328</v>
      </c>
      <c r="E279" s="15" t="s">
        <v>842</v>
      </c>
      <c r="F279" s="15" t="s">
        <v>1232</v>
      </c>
      <c r="G279" s="15">
        <v>41</v>
      </c>
      <c r="H279" s="15" t="s">
        <v>1237</v>
      </c>
      <c r="I279" s="15" t="s">
        <v>1234</v>
      </c>
      <c r="J279" s="15" t="s">
        <v>1240</v>
      </c>
      <c r="K279" s="15" t="s">
        <v>739</v>
      </c>
      <c r="L279" s="15" t="s">
        <v>1238</v>
      </c>
      <c r="M279" s="15" t="s">
        <v>1239</v>
      </c>
    </row>
    <row r="280" spans="1:13" x14ac:dyDescent="0.25">
      <c r="A280" s="15" t="s">
        <v>842</v>
      </c>
      <c r="B280" s="15" t="s">
        <v>1119</v>
      </c>
      <c r="C280" s="15" t="str">
        <f t="shared" ca="1" si="4"/>
        <v/>
      </c>
      <c r="D280" s="15" t="s">
        <v>329</v>
      </c>
      <c r="E280" s="15" t="s">
        <v>842</v>
      </c>
      <c r="F280" s="15" t="s">
        <v>1241</v>
      </c>
      <c r="G280" s="15">
        <v>41</v>
      </c>
      <c r="H280" s="15" t="s">
        <v>1237</v>
      </c>
      <c r="I280" s="15" t="s">
        <v>1234</v>
      </c>
      <c r="J280" s="15" t="s">
        <v>1242</v>
      </c>
      <c r="K280" s="15" t="s">
        <v>739</v>
      </c>
      <c r="L280" s="15" t="s">
        <v>1238</v>
      </c>
      <c r="M280" s="15" t="s">
        <v>1239</v>
      </c>
    </row>
    <row r="281" spans="1:13" x14ac:dyDescent="0.25">
      <c r="A281" s="15" t="s">
        <v>842</v>
      </c>
      <c r="B281" s="15" t="s">
        <v>1120</v>
      </c>
      <c r="C281" s="15" t="str">
        <f t="shared" ca="1" si="4"/>
        <v/>
      </c>
      <c r="D281" s="15" t="s">
        <v>330</v>
      </c>
      <c r="E281" s="15" t="s">
        <v>842</v>
      </c>
      <c r="F281" s="15" t="s">
        <v>1243</v>
      </c>
      <c r="G281" s="15">
        <v>41</v>
      </c>
      <c r="H281" s="15" t="s">
        <v>1237</v>
      </c>
      <c r="I281" s="15" t="s">
        <v>1234</v>
      </c>
      <c r="J281" s="15" t="s">
        <v>1244</v>
      </c>
      <c r="K281" s="15" t="s">
        <v>739</v>
      </c>
      <c r="L281" s="15" t="s">
        <v>1238</v>
      </c>
      <c r="M281" s="15" t="s">
        <v>1239</v>
      </c>
    </row>
    <row r="282" spans="1:13" x14ac:dyDescent="0.25">
      <c r="A282" s="15" t="s">
        <v>842</v>
      </c>
      <c r="B282" s="15" t="s">
        <v>1121</v>
      </c>
      <c r="C282" s="15" t="str">
        <f t="shared" ca="1" si="4"/>
        <v/>
      </c>
      <c r="D282" s="15" t="s">
        <v>331</v>
      </c>
      <c r="E282" s="15" t="s">
        <v>842</v>
      </c>
      <c r="F282" s="15" t="s">
        <v>1245</v>
      </c>
      <c r="G282" s="15">
        <v>41</v>
      </c>
      <c r="H282" s="15" t="s">
        <v>1237</v>
      </c>
      <c r="I282" s="15" t="s">
        <v>1234</v>
      </c>
      <c r="J282" s="15" t="s">
        <v>1246</v>
      </c>
      <c r="K282" s="15" t="s">
        <v>739</v>
      </c>
      <c r="L282" s="15" t="s">
        <v>1238</v>
      </c>
      <c r="M282" s="15" t="s">
        <v>1239</v>
      </c>
    </row>
    <row r="283" spans="1:13" x14ac:dyDescent="0.25">
      <c r="A283" s="15" t="s">
        <v>842</v>
      </c>
      <c r="B283" s="15" t="s">
        <v>1122</v>
      </c>
      <c r="C283" s="15" t="str">
        <f t="shared" ca="1" si="4"/>
        <v/>
      </c>
      <c r="D283" s="15" t="s">
        <v>332</v>
      </c>
      <c r="E283" s="15" t="s">
        <v>842</v>
      </c>
      <c r="F283" s="15" t="s">
        <v>1247</v>
      </c>
      <c r="G283" s="15">
        <v>41</v>
      </c>
      <c r="H283" s="15" t="s">
        <v>1237</v>
      </c>
      <c r="I283" s="15" t="s">
        <v>1234</v>
      </c>
      <c r="J283" s="15" t="s">
        <v>1234</v>
      </c>
      <c r="K283" s="15" t="s">
        <v>739</v>
      </c>
      <c r="L283" s="15" t="s">
        <v>1248</v>
      </c>
      <c r="M283" s="15" t="s">
        <v>1239</v>
      </c>
    </row>
    <row r="284" spans="1:13" x14ac:dyDescent="0.25">
      <c r="A284" s="15" t="s">
        <v>842</v>
      </c>
      <c r="B284" s="15" t="s">
        <v>1123</v>
      </c>
      <c r="C284" s="15" t="str">
        <f t="shared" ca="1" si="4"/>
        <v/>
      </c>
      <c r="D284" s="15" t="s">
        <v>333</v>
      </c>
      <c r="E284" s="15" t="s">
        <v>842</v>
      </c>
      <c r="F284" s="15" t="s">
        <v>1249</v>
      </c>
      <c r="G284" s="15">
        <v>41</v>
      </c>
      <c r="H284" s="15" t="s">
        <v>1237</v>
      </c>
      <c r="I284" s="15" t="s">
        <v>1234</v>
      </c>
      <c r="J284" s="15" t="s">
        <v>1234</v>
      </c>
      <c r="K284" s="15" t="s">
        <v>739</v>
      </c>
      <c r="L284" s="15" t="s">
        <v>1250</v>
      </c>
      <c r="M284" s="15" t="s">
        <v>1239</v>
      </c>
    </row>
    <row r="285" spans="1:13" x14ac:dyDescent="0.25">
      <c r="A285" s="15" t="s">
        <v>842</v>
      </c>
      <c r="B285" s="15" t="s">
        <v>1124</v>
      </c>
      <c r="C285" s="15" t="str">
        <f t="shared" ca="1" si="4"/>
        <v/>
      </c>
      <c r="D285" s="15" t="s">
        <v>1330</v>
      </c>
      <c r="E285" s="15" t="s">
        <v>842</v>
      </c>
      <c r="F285" s="15" t="s">
        <v>1251</v>
      </c>
      <c r="G285" s="15">
        <v>41</v>
      </c>
      <c r="H285" s="15" t="s">
        <v>1237</v>
      </c>
      <c r="I285" s="15" t="s">
        <v>1234</v>
      </c>
      <c r="J285" s="15" t="s">
        <v>1234</v>
      </c>
      <c r="K285" s="15" t="s">
        <v>739</v>
      </c>
      <c r="L285" s="15" t="s">
        <v>1335</v>
      </c>
      <c r="M285" s="15" t="s">
        <v>1239</v>
      </c>
    </row>
    <row r="286" spans="1:13" x14ac:dyDescent="0.25">
      <c r="A286" s="15" t="s">
        <v>842</v>
      </c>
      <c r="B286" s="15" t="s">
        <v>1125</v>
      </c>
      <c r="C286" s="15" t="str">
        <f t="shared" ca="1" si="4"/>
        <v/>
      </c>
      <c r="D286" s="15" t="s">
        <v>334</v>
      </c>
      <c r="E286" s="15" t="s">
        <v>842</v>
      </c>
      <c r="F286" s="15" t="s">
        <v>1252</v>
      </c>
      <c r="G286" s="15">
        <v>41</v>
      </c>
      <c r="H286" s="15" t="s">
        <v>1237</v>
      </c>
      <c r="I286" s="15" t="s">
        <v>1234</v>
      </c>
      <c r="J286" s="15" t="s">
        <v>1234</v>
      </c>
      <c r="K286" s="15" t="s">
        <v>739</v>
      </c>
      <c r="L286" s="15" t="s">
        <v>1253</v>
      </c>
      <c r="M286" s="15" t="s">
        <v>1239</v>
      </c>
    </row>
    <row r="287" spans="1:13" x14ac:dyDescent="0.25">
      <c r="A287" s="15" t="s">
        <v>842</v>
      </c>
      <c r="B287" s="15" t="s">
        <v>1126</v>
      </c>
      <c r="C287" s="15" t="str">
        <f t="shared" ca="1" si="4"/>
        <v/>
      </c>
      <c r="D287" s="15" t="s">
        <v>335</v>
      </c>
      <c r="E287" s="15" t="s">
        <v>842</v>
      </c>
      <c r="F287" s="15" t="s">
        <v>1254</v>
      </c>
      <c r="G287" s="15">
        <v>41</v>
      </c>
      <c r="H287" s="15" t="s">
        <v>1237</v>
      </c>
      <c r="I287" s="15" t="s">
        <v>1234</v>
      </c>
      <c r="J287" s="15" t="s">
        <v>1234</v>
      </c>
      <c r="K287" s="15" t="s">
        <v>739</v>
      </c>
      <c r="L287" s="15" t="s">
        <v>1255</v>
      </c>
      <c r="M287" s="15" t="s">
        <v>1239</v>
      </c>
    </row>
    <row r="288" spans="1:13" x14ac:dyDescent="0.25">
      <c r="A288" s="15" t="s">
        <v>842</v>
      </c>
      <c r="B288" s="15" t="s">
        <v>1127</v>
      </c>
      <c r="C288" s="15" t="str">
        <f t="shared" ca="1" si="4"/>
        <v/>
      </c>
      <c r="D288" s="15" t="s">
        <v>336</v>
      </c>
      <c r="E288" s="15" t="s">
        <v>842</v>
      </c>
      <c r="F288" s="15" t="s">
        <v>1256</v>
      </c>
      <c r="G288" s="15">
        <v>41</v>
      </c>
      <c r="H288" s="15" t="s">
        <v>1237</v>
      </c>
      <c r="I288" s="15" t="s">
        <v>1234</v>
      </c>
      <c r="J288" s="15" t="s">
        <v>1234</v>
      </c>
      <c r="K288" s="15" t="s">
        <v>739</v>
      </c>
      <c r="L288" s="15" t="s">
        <v>1257</v>
      </c>
      <c r="M288" s="15" t="s">
        <v>1239</v>
      </c>
    </row>
    <row r="289" spans="1:13" x14ac:dyDescent="0.25">
      <c r="A289" s="15" t="s">
        <v>842</v>
      </c>
      <c r="B289" s="15" t="s">
        <v>1128</v>
      </c>
      <c r="C289" s="15">
        <f t="shared" ca="1" si="4"/>
        <v>0</v>
      </c>
      <c r="D289" s="15" t="s">
        <v>339</v>
      </c>
      <c r="E289" s="15" t="s">
        <v>842</v>
      </c>
      <c r="F289" s="15" t="s">
        <v>1236</v>
      </c>
      <c r="G289" s="15">
        <v>42</v>
      </c>
      <c r="H289" s="15" t="s">
        <v>1237</v>
      </c>
      <c r="I289" s="15" t="s">
        <v>1234</v>
      </c>
      <c r="J289" s="15" t="s">
        <v>1234</v>
      </c>
      <c r="K289" s="15" t="s">
        <v>1260</v>
      </c>
      <c r="L289" s="15" t="s">
        <v>1238</v>
      </c>
      <c r="M289" s="15" t="s">
        <v>1239</v>
      </c>
    </row>
    <row r="290" spans="1:13" x14ac:dyDescent="0.25">
      <c r="A290" s="15" t="s">
        <v>842</v>
      </c>
      <c r="B290" s="15" t="s">
        <v>1129</v>
      </c>
      <c r="C290" s="15" t="str">
        <f t="shared" ca="1" si="4"/>
        <v/>
      </c>
      <c r="D290" s="15" t="s">
        <v>340</v>
      </c>
      <c r="E290" s="15" t="s">
        <v>842</v>
      </c>
      <c r="F290" s="15" t="s">
        <v>1232</v>
      </c>
      <c r="G290" s="15">
        <v>42</v>
      </c>
      <c r="H290" s="15" t="s">
        <v>1237</v>
      </c>
      <c r="I290" s="15" t="s">
        <v>1234</v>
      </c>
      <c r="J290" s="15" t="s">
        <v>1240</v>
      </c>
      <c r="K290" s="15" t="s">
        <v>1260</v>
      </c>
      <c r="L290" s="15" t="s">
        <v>1238</v>
      </c>
      <c r="M290" s="15" t="s">
        <v>1239</v>
      </c>
    </row>
    <row r="291" spans="1:13" x14ac:dyDescent="0.25">
      <c r="A291" s="15" t="s">
        <v>842</v>
      </c>
      <c r="B291" s="15" t="s">
        <v>1130</v>
      </c>
      <c r="C291" s="15" t="str">
        <f t="shared" ca="1" si="4"/>
        <v/>
      </c>
      <c r="D291" s="15" t="s">
        <v>341</v>
      </c>
      <c r="E291" s="15" t="s">
        <v>842</v>
      </c>
      <c r="F291" s="15" t="s">
        <v>1241</v>
      </c>
      <c r="G291" s="15">
        <v>42</v>
      </c>
      <c r="H291" s="15" t="s">
        <v>1237</v>
      </c>
      <c r="I291" s="15" t="s">
        <v>1234</v>
      </c>
      <c r="J291" s="15" t="s">
        <v>1242</v>
      </c>
      <c r="K291" s="15" t="s">
        <v>1260</v>
      </c>
      <c r="L291" s="15" t="s">
        <v>1238</v>
      </c>
      <c r="M291" s="15" t="s">
        <v>1239</v>
      </c>
    </row>
    <row r="292" spans="1:13" x14ac:dyDescent="0.25">
      <c r="A292" s="15" t="s">
        <v>842</v>
      </c>
      <c r="B292" s="15" t="s">
        <v>1131</v>
      </c>
      <c r="C292" s="15" t="str">
        <f t="shared" ca="1" si="4"/>
        <v/>
      </c>
      <c r="D292" s="15" t="s">
        <v>342</v>
      </c>
      <c r="E292" s="15" t="s">
        <v>842</v>
      </c>
      <c r="F292" s="15" t="s">
        <v>1243</v>
      </c>
      <c r="G292" s="15">
        <v>42</v>
      </c>
      <c r="H292" s="15" t="s">
        <v>1237</v>
      </c>
      <c r="I292" s="15" t="s">
        <v>1234</v>
      </c>
      <c r="J292" s="15" t="s">
        <v>1244</v>
      </c>
      <c r="K292" s="15" t="s">
        <v>1260</v>
      </c>
      <c r="L292" s="15" t="s">
        <v>1238</v>
      </c>
      <c r="M292" s="15" t="s">
        <v>1239</v>
      </c>
    </row>
    <row r="293" spans="1:13" x14ac:dyDescent="0.25">
      <c r="A293" s="15" t="s">
        <v>842</v>
      </c>
      <c r="B293" s="15" t="s">
        <v>1132</v>
      </c>
      <c r="C293" s="15" t="str">
        <f t="shared" ca="1" si="4"/>
        <v/>
      </c>
      <c r="D293" s="15" t="s">
        <v>343</v>
      </c>
      <c r="E293" s="15" t="s">
        <v>842</v>
      </c>
      <c r="F293" s="15" t="s">
        <v>1245</v>
      </c>
      <c r="G293" s="15">
        <v>42</v>
      </c>
      <c r="H293" s="15" t="s">
        <v>1237</v>
      </c>
      <c r="I293" s="15" t="s">
        <v>1234</v>
      </c>
      <c r="J293" s="15" t="s">
        <v>1246</v>
      </c>
      <c r="K293" s="15" t="s">
        <v>1260</v>
      </c>
      <c r="L293" s="15" t="s">
        <v>1238</v>
      </c>
      <c r="M293" s="15" t="s">
        <v>1239</v>
      </c>
    </row>
    <row r="294" spans="1:13" x14ac:dyDescent="0.25">
      <c r="A294" s="15" t="s">
        <v>842</v>
      </c>
      <c r="B294" s="15" t="s">
        <v>1133</v>
      </c>
      <c r="C294" s="15" t="str">
        <f t="shared" ca="1" si="4"/>
        <v/>
      </c>
      <c r="D294" s="15" t="s">
        <v>344</v>
      </c>
      <c r="E294" s="15" t="s">
        <v>842</v>
      </c>
      <c r="F294" s="15" t="s">
        <v>1247</v>
      </c>
      <c r="G294" s="15">
        <v>42</v>
      </c>
      <c r="H294" s="15" t="s">
        <v>1237</v>
      </c>
      <c r="I294" s="15" t="s">
        <v>1234</v>
      </c>
      <c r="J294" s="15" t="s">
        <v>1234</v>
      </c>
      <c r="K294" s="15" t="s">
        <v>1260</v>
      </c>
      <c r="L294" s="15" t="s">
        <v>1248</v>
      </c>
      <c r="M294" s="15" t="s">
        <v>1239</v>
      </c>
    </row>
    <row r="295" spans="1:13" x14ac:dyDescent="0.25">
      <c r="A295" s="15" t="s">
        <v>842</v>
      </c>
      <c r="B295" s="15" t="s">
        <v>1134</v>
      </c>
      <c r="C295" s="15" t="str">
        <f t="shared" ca="1" si="4"/>
        <v/>
      </c>
      <c r="D295" s="15" t="s">
        <v>345</v>
      </c>
      <c r="E295" s="15" t="s">
        <v>842</v>
      </c>
      <c r="F295" s="15" t="s">
        <v>1249</v>
      </c>
      <c r="G295" s="15">
        <v>42</v>
      </c>
      <c r="H295" s="15" t="s">
        <v>1237</v>
      </c>
      <c r="I295" s="15" t="s">
        <v>1234</v>
      </c>
      <c r="J295" s="15" t="s">
        <v>1234</v>
      </c>
      <c r="K295" s="15" t="s">
        <v>1260</v>
      </c>
      <c r="L295" s="15" t="s">
        <v>1250</v>
      </c>
      <c r="M295" s="15" t="s">
        <v>1239</v>
      </c>
    </row>
    <row r="296" spans="1:13" x14ac:dyDescent="0.25">
      <c r="A296" s="15" t="s">
        <v>842</v>
      </c>
      <c r="B296" s="15" t="s">
        <v>1135</v>
      </c>
      <c r="C296" s="15" t="str">
        <f t="shared" ca="1" si="4"/>
        <v/>
      </c>
      <c r="D296" s="15" t="s">
        <v>1331</v>
      </c>
      <c r="E296" s="15" t="s">
        <v>842</v>
      </c>
      <c r="F296" s="15" t="s">
        <v>1251</v>
      </c>
      <c r="G296" s="15">
        <v>42</v>
      </c>
      <c r="H296" s="15" t="s">
        <v>1237</v>
      </c>
      <c r="I296" s="15" t="s">
        <v>1234</v>
      </c>
      <c r="J296" s="15" t="s">
        <v>1234</v>
      </c>
      <c r="K296" s="15" t="s">
        <v>1260</v>
      </c>
      <c r="L296" s="15" t="s">
        <v>1335</v>
      </c>
      <c r="M296" s="15" t="s">
        <v>1239</v>
      </c>
    </row>
    <row r="297" spans="1:13" x14ac:dyDescent="0.25">
      <c r="A297" s="15" t="s">
        <v>842</v>
      </c>
      <c r="B297" s="15" t="s">
        <v>1136</v>
      </c>
      <c r="C297" s="15" t="str">
        <f t="shared" ca="1" si="4"/>
        <v/>
      </c>
      <c r="D297" s="15" t="s">
        <v>346</v>
      </c>
      <c r="E297" s="15" t="s">
        <v>842</v>
      </c>
      <c r="F297" s="15" t="s">
        <v>1252</v>
      </c>
      <c r="G297" s="15">
        <v>42</v>
      </c>
      <c r="H297" s="15" t="s">
        <v>1237</v>
      </c>
      <c r="I297" s="15" t="s">
        <v>1234</v>
      </c>
      <c r="J297" s="15" t="s">
        <v>1234</v>
      </c>
      <c r="K297" s="15" t="s">
        <v>1260</v>
      </c>
      <c r="L297" s="15" t="s">
        <v>1253</v>
      </c>
      <c r="M297" s="15" t="s">
        <v>1239</v>
      </c>
    </row>
    <row r="298" spans="1:13" x14ac:dyDescent="0.25">
      <c r="A298" s="15" t="s">
        <v>842</v>
      </c>
      <c r="B298" s="15" t="s">
        <v>1137</v>
      </c>
      <c r="C298" s="15" t="str">
        <f t="shared" ca="1" si="4"/>
        <v/>
      </c>
      <c r="D298" s="15" t="s">
        <v>347</v>
      </c>
      <c r="E298" s="15" t="s">
        <v>842</v>
      </c>
      <c r="F298" s="15" t="s">
        <v>1254</v>
      </c>
      <c r="G298" s="15">
        <v>42</v>
      </c>
      <c r="H298" s="15" t="s">
        <v>1237</v>
      </c>
      <c r="I298" s="15" t="s">
        <v>1234</v>
      </c>
      <c r="J298" s="15" t="s">
        <v>1234</v>
      </c>
      <c r="K298" s="15" t="s">
        <v>1260</v>
      </c>
      <c r="L298" s="15" t="s">
        <v>1255</v>
      </c>
      <c r="M298" s="15" t="s">
        <v>1239</v>
      </c>
    </row>
    <row r="299" spans="1:13" x14ac:dyDescent="0.25">
      <c r="A299" s="15" t="s">
        <v>842</v>
      </c>
      <c r="B299" s="15" t="s">
        <v>1138</v>
      </c>
      <c r="C299" s="15" t="str">
        <f t="shared" ca="1" si="4"/>
        <v/>
      </c>
      <c r="D299" s="15" t="s">
        <v>348</v>
      </c>
      <c r="E299" s="15" t="s">
        <v>842</v>
      </c>
      <c r="F299" s="15" t="s">
        <v>1256</v>
      </c>
      <c r="G299" s="15">
        <v>42</v>
      </c>
      <c r="H299" s="15" t="s">
        <v>1237</v>
      </c>
      <c r="I299" s="15" t="s">
        <v>1234</v>
      </c>
      <c r="J299" s="15" t="s">
        <v>1234</v>
      </c>
      <c r="K299" s="15" t="s">
        <v>1260</v>
      </c>
      <c r="L299" s="15" t="s">
        <v>1257</v>
      </c>
      <c r="M299" s="15" t="s">
        <v>1239</v>
      </c>
    </row>
    <row r="300" spans="1:13" x14ac:dyDescent="0.25">
      <c r="A300" s="15" t="s">
        <v>842</v>
      </c>
      <c r="B300" s="15" t="s">
        <v>1139</v>
      </c>
      <c r="C300" s="15">
        <f t="shared" ca="1" si="4"/>
        <v>0</v>
      </c>
      <c r="D300" s="15" t="s">
        <v>351</v>
      </c>
      <c r="E300" s="15" t="s">
        <v>842</v>
      </c>
      <c r="F300" s="15" t="s">
        <v>1236</v>
      </c>
      <c r="G300" s="15">
        <v>43</v>
      </c>
      <c r="H300" s="15" t="s">
        <v>1237</v>
      </c>
      <c r="I300" s="15" t="s">
        <v>1234</v>
      </c>
      <c r="J300" s="15" t="s">
        <v>1234</v>
      </c>
      <c r="K300" s="15" t="s">
        <v>349</v>
      </c>
      <c r="L300" s="15" t="s">
        <v>1238</v>
      </c>
      <c r="M300" s="15" t="s">
        <v>1239</v>
      </c>
    </row>
    <row r="301" spans="1:13" x14ac:dyDescent="0.25">
      <c r="A301" s="15" t="s">
        <v>842</v>
      </c>
      <c r="B301" s="15" t="s">
        <v>1140</v>
      </c>
      <c r="C301" s="15" t="str">
        <f t="shared" ca="1" si="4"/>
        <v/>
      </c>
      <c r="D301" s="15" t="s">
        <v>352</v>
      </c>
      <c r="E301" s="15" t="s">
        <v>842</v>
      </c>
      <c r="F301" s="15" t="s">
        <v>1232</v>
      </c>
      <c r="G301" s="15">
        <v>43</v>
      </c>
      <c r="H301" s="15" t="s">
        <v>1237</v>
      </c>
      <c r="I301" s="15" t="s">
        <v>1234</v>
      </c>
      <c r="J301" s="15" t="s">
        <v>1240</v>
      </c>
      <c r="K301" s="15" t="s">
        <v>349</v>
      </c>
      <c r="L301" s="15" t="s">
        <v>1238</v>
      </c>
      <c r="M301" s="15" t="s">
        <v>1239</v>
      </c>
    </row>
    <row r="302" spans="1:13" x14ac:dyDescent="0.25">
      <c r="A302" s="15" t="s">
        <v>842</v>
      </c>
      <c r="B302" s="15" t="s">
        <v>1141</v>
      </c>
      <c r="C302" s="15" t="str">
        <f t="shared" ca="1" si="4"/>
        <v/>
      </c>
      <c r="D302" s="15" t="s">
        <v>353</v>
      </c>
      <c r="E302" s="15" t="s">
        <v>842</v>
      </c>
      <c r="F302" s="15" t="s">
        <v>1241</v>
      </c>
      <c r="G302" s="15">
        <v>43</v>
      </c>
      <c r="H302" s="15" t="s">
        <v>1237</v>
      </c>
      <c r="I302" s="15" t="s">
        <v>1234</v>
      </c>
      <c r="J302" s="15" t="s">
        <v>1242</v>
      </c>
      <c r="K302" s="15" t="s">
        <v>349</v>
      </c>
      <c r="L302" s="15" t="s">
        <v>1238</v>
      </c>
      <c r="M302" s="15" t="s">
        <v>1239</v>
      </c>
    </row>
    <row r="303" spans="1:13" x14ac:dyDescent="0.25">
      <c r="A303" s="15" t="s">
        <v>842</v>
      </c>
      <c r="B303" s="15" t="s">
        <v>1142</v>
      </c>
      <c r="C303" s="15" t="str">
        <f t="shared" ca="1" si="4"/>
        <v/>
      </c>
      <c r="D303" s="15" t="s">
        <v>354</v>
      </c>
      <c r="E303" s="15" t="s">
        <v>842</v>
      </c>
      <c r="F303" s="15" t="s">
        <v>1243</v>
      </c>
      <c r="G303" s="15">
        <v>43</v>
      </c>
      <c r="H303" s="15" t="s">
        <v>1237</v>
      </c>
      <c r="I303" s="15" t="s">
        <v>1234</v>
      </c>
      <c r="J303" s="15" t="s">
        <v>1244</v>
      </c>
      <c r="K303" s="15" t="s">
        <v>349</v>
      </c>
      <c r="L303" s="15" t="s">
        <v>1238</v>
      </c>
      <c r="M303" s="15" t="s">
        <v>1239</v>
      </c>
    </row>
    <row r="304" spans="1:13" x14ac:dyDescent="0.25">
      <c r="A304" s="15" t="s">
        <v>842</v>
      </c>
      <c r="B304" s="15" t="s">
        <v>1143</v>
      </c>
      <c r="C304" s="15" t="str">
        <f t="shared" ca="1" si="4"/>
        <v/>
      </c>
      <c r="D304" s="15" t="s">
        <v>355</v>
      </c>
      <c r="E304" s="15" t="s">
        <v>842</v>
      </c>
      <c r="F304" s="15" t="s">
        <v>1245</v>
      </c>
      <c r="G304" s="15">
        <v>43</v>
      </c>
      <c r="H304" s="15" t="s">
        <v>1237</v>
      </c>
      <c r="I304" s="15" t="s">
        <v>1234</v>
      </c>
      <c r="J304" s="15" t="s">
        <v>1246</v>
      </c>
      <c r="K304" s="15" t="s">
        <v>349</v>
      </c>
      <c r="L304" s="15" t="s">
        <v>1238</v>
      </c>
      <c r="M304" s="15" t="s">
        <v>1239</v>
      </c>
    </row>
    <row r="305" spans="1:13" x14ac:dyDescent="0.25">
      <c r="A305" s="15" t="s">
        <v>842</v>
      </c>
      <c r="B305" s="15" t="s">
        <v>1144</v>
      </c>
      <c r="C305" s="15" t="str">
        <f t="shared" ca="1" si="4"/>
        <v/>
      </c>
      <c r="D305" s="15" t="s">
        <v>356</v>
      </c>
      <c r="E305" s="15" t="s">
        <v>842</v>
      </c>
      <c r="F305" s="15" t="s">
        <v>1247</v>
      </c>
      <c r="G305" s="15">
        <v>43</v>
      </c>
      <c r="H305" s="15" t="s">
        <v>1237</v>
      </c>
      <c r="I305" s="15" t="s">
        <v>1234</v>
      </c>
      <c r="J305" s="15" t="s">
        <v>1234</v>
      </c>
      <c r="K305" s="15" t="s">
        <v>349</v>
      </c>
      <c r="L305" s="15" t="s">
        <v>1248</v>
      </c>
      <c r="M305" s="15" t="s">
        <v>1239</v>
      </c>
    </row>
    <row r="306" spans="1:13" x14ac:dyDescent="0.25">
      <c r="A306" s="15" t="s">
        <v>842</v>
      </c>
      <c r="B306" s="15" t="s">
        <v>1145</v>
      </c>
      <c r="C306" s="15" t="str">
        <f t="shared" ca="1" si="4"/>
        <v/>
      </c>
      <c r="D306" s="15" t="s">
        <v>357</v>
      </c>
      <c r="E306" s="15" t="s">
        <v>842</v>
      </c>
      <c r="F306" s="15" t="s">
        <v>1249</v>
      </c>
      <c r="G306" s="15">
        <v>43</v>
      </c>
      <c r="H306" s="15" t="s">
        <v>1237</v>
      </c>
      <c r="I306" s="15" t="s">
        <v>1234</v>
      </c>
      <c r="J306" s="15" t="s">
        <v>1234</v>
      </c>
      <c r="K306" s="15" t="s">
        <v>349</v>
      </c>
      <c r="L306" s="15" t="s">
        <v>1250</v>
      </c>
      <c r="M306" s="15" t="s">
        <v>1239</v>
      </c>
    </row>
    <row r="307" spans="1:13" x14ac:dyDescent="0.25">
      <c r="A307" s="15" t="s">
        <v>842</v>
      </c>
      <c r="B307" s="15" t="s">
        <v>1146</v>
      </c>
      <c r="C307" s="15" t="str">
        <f t="shared" ca="1" si="4"/>
        <v/>
      </c>
      <c r="D307" s="15" t="s">
        <v>1332</v>
      </c>
      <c r="E307" s="15" t="s">
        <v>842</v>
      </c>
      <c r="F307" s="15" t="s">
        <v>1251</v>
      </c>
      <c r="G307" s="15">
        <v>43</v>
      </c>
      <c r="H307" s="15" t="s">
        <v>1237</v>
      </c>
      <c r="I307" s="15" t="s">
        <v>1234</v>
      </c>
      <c r="J307" s="15" t="s">
        <v>1234</v>
      </c>
      <c r="K307" s="15" t="s">
        <v>349</v>
      </c>
      <c r="L307" s="15" t="s">
        <v>1335</v>
      </c>
      <c r="M307" s="15" t="s">
        <v>1239</v>
      </c>
    </row>
    <row r="308" spans="1:13" x14ac:dyDescent="0.25">
      <c r="A308" s="15" t="s">
        <v>842</v>
      </c>
      <c r="B308" s="15" t="s">
        <v>1147</v>
      </c>
      <c r="C308" s="15" t="str">
        <f t="shared" ca="1" si="4"/>
        <v/>
      </c>
      <c r="D308" s="15" t="s">
        <v>358</v>
      </c>
      <c r="E308" s="15" t="s">
        <v>842</v>
      </c>
      <c r="F308" s="15" t="s">
        <v>1252</v>
      </c>
      <c r="G308" s="15">
        <v>43</v>
      </c>
      <c r="H308" s="15" t="s">
        <v>1237</v>
      </c>
      <c r="I308" s="15" t="s">
        <v>1234</v>
      </c>
      <c r="J308" s="15" t="s">
        <v>1234</v>
      </c>
      <c r="K308" s="15" t="s">
        <v>349</v>
      </c>
      <c r="L308" s="15" t="s">
        <v>1253</v>
      </c>
      <c r="M308" s="15" t="s">
        <v>1239</v>
      </c>
    </row>
    <row r="309" spans="1:13" x14ac:dyDescent="0.25">
      <c r="A309" s="15" t="s">
        <v>842</v>
      </c>
      <c r="B309" s="15" t="s">
        <v>1148</v>
      </c>
      <c r="C309" s="15" t="str">
        <f t="shared" ca="1" si="4"/>
        <v/>
      </c>
      <c r="D309" s="15" t="s">
        <v>359</v>
      </c>
      <c r="E309" s="15" t="s">
        <v>842</v>
      </c>
      <c r="F309" s="15" t="s">
        <v>1254</v>
      </c>
      <c r="G309" s="15">
        <v>43</v>
      </c>
      <c r="H309" s="15" t="s">
        <v>1237</v>
      </c>
      <c r="I309" s="15" t="s">
        <v>1234</v>
      </c>
      <c r="J309" s="15" t="s">
        <v>1234</v>
      </c>
      <c r="K309" s="15" t="s">
        <v>349</v>
      </c>
      <c r="L309" s="15" t="s">
        <v>1255</v>
      </c>
      <c r="M309" s="15" t="s">
        <v>1239</v>
      </c>
    </row>
    <row r="310" spans="1:13" x14ac:dyDescent="0.25">
      <c r="A310" s="15" t="s">
        <v>842</v>
      </c>
      <c r="B310" s="15" t="s">
        <v>1149</v>
      </c>
      <c r="C310" s="15" t="str">
        <f t="shared" ca="1" si="4"/>
        <v/>
      </c>
      <c r="D310" s="15" t="s">
        <v>360</v>
      </c>
      <c r="E310" s="15" t="s">
        <v>842</v>
      </c>
      <c r="F310" s="15" t="s">
        <v>1256</v>
      </c>
      <c r="G310" s="15">
        <v>43</v>
      </c>
      <c r="H310" s="15" t="s">
        <v>1237</v>
      </c>
      <c r="I310" s="15" t="s">
        <v>1234</v>
      </c>
      <c r="J310" s="15" t="s">
        <v>1234</v>
      </c>
      <c r="K310" s="15" t="s">
        <v>349</v>
      </c>
      <c r="L310" s="15" t="s">
        <v>1257</v>
      </c>
      <c r="M310" s="15" t="s">
        <v>1239</v>
      </c>
    </row>
    <row r="311" spans="1:13" x14ac:dyDescent="0.25">
      <c r="A311" s="15" t="s">
        <v>842</v>
      </c>
      <c r="B311" s="15" t="s">
        <v>1150</v>
      </c>
      <c r="C311" s="15">
        <f t="shared" ca="1" si="4"/>
        <v>0</v>
      </c>
      <c r="D311" s="15" t="s">
        <v>363</v>
      </c>
      <c r="E311" s="15" t="s">
        <v>842</v>
      </c>
      <c r="F311" s="15" t="s">
        <v>1236</v>
      </c>
      <c r="G311" s="15">
        <v>44</v>
      </c>
      <c r="H311" s="15" t="s">
        <v>1237</v>
      </c>
      <c r="I311" s="15" t="s">
        <v>1234</v>
      </c>
      <c r="J311" s="15" t="s">
        <v>1234</v>
      </c>
      <c r="K311" s="15" t="s">
        <v>361</v>
      </c>
      <c r="L311" s="15" t="s">
        <v>1238</v>
      </c>
      <c r="M311" s="15" t="s">
        <v>1239</v>
      </c>
    </row>
    <row r="312" spans="1:13" x14ac:dyDescent="0.25">
      <c r="A312" s="15" t="s">
        <v>842</v>
      </c>
      <c r="B312" s="15" t="s">
        <v>1151</v>
      </c>
      <c r="C312" s="15" t="str">
        <f t="shared" ca="1" si="4"/>
        <v/>
      </c>
      <c r="D312" s="15" t="s">
        <v>364</v>
      </c>
      <c r="E312" s="15" t="s">
        <v>842</v>
      </c>
      <c r="F312" s="15" t="s">
        <v>1232</v>
      </c>
      <c r="G312" s="15">
        <v>44</v>
      </c>
      <c r="H312" s="15" t="s">
        <v>1237</v>
      </c>
      <c r="I312" s="15" t="s">
        <v>1234</v>
      </c>
      <c r="J312" s="15" t="s">
        <v>1240</v>
      </c>
      <c r="K312" s="15" t="s">
        <v>361</v>
      </c>
      <c r="L312" s="15" t="s">
        <v>1238</v>
      </c>
      <c r="M312" s="15" t="s">
        <v>1239</v>
      </c>
    </row>
    <row r="313" spans="1:13" x14ac:dyDescent="0.25">
      <c r="A313" s="15" t="s">
        <v>842</v>
      </c>
      <c r="B313" s="15" t="s">
        <v>1152</v>
      </c>
      <c r="C313" s="15" t="str">
        <f t="shared" ca="1" si="4"/>
        <v/>
      </c>
      <c r="D313" s="15" t="s">
        <v>365</v>
      </c>
      <c r="E313" s="15" t="s">
        <v>842</v>
      </c>
      <c r="F313" s="15" t="s">
        <v>1241</v>
      </c>
      <c r="G313" s="15">
        <v>44</v>
      </c>
      <c r="H313" s="15" t="s">
        <v>1237</v>
      </c>
      <c r="I313" s="15" t="s">
        <v>1234</v>
      </c>
      <c r="J313" s="15" t="s">
        <v>1242</v>
      </c>
      <c r="K313" s="15" t="s">
        <v>361</v>
      </c>
      <c r="L313" s="15" t="s">
        <v>1238</v>
      </c>
      <c r="M313" s="15" t="s">
        <v>1239</v>
      </c>
    </row>
    <row r="314" spans="1:13" x14ac:dyDescent="0.25">
      <c r="A314" s="15" t="s">
        <v>842</v>
      </c>
      <c r="B314" s="15" t="s">
        <v>1153</v>
      </c>
      <c r="C314" s="15" t="str">
        <f t="shared" ca="1" si="4"/>
        <v/>
      </c>
      <c r="D314" s="15" t="s">
        <v>366</v>
      </c>
      <c r="E314" s="15" t="s">
        <v>842</v>
      </c>
      <c r="F314" s="15" t="s">
        <v>1243</v>
      </c>
      <c r="G314" s="15">
        <v>44</v>
      </c>
      <c r="H314" s="15" t="s">
        <v>1237</v>
      </c>
      <c r="I314" s="15" t="s">
        <v>1234</v>
      </c>
      <c r="J314" s="15" t="s">
        <v>1244</v>
      </c>
      <c r="K314" s="15" t="s">
        <v>361</v>
      </c>
      <c r="L314" s="15" t="s">
        <v>1238</v>
      </c>
      <c r="M314" s="15" t="s">
        <v>1239</v>
      </c>
    </row>
    <row r="315" spans="1:13" x14ac:dyDescent="0.25">
      <c r="A315" s="15" t="s">
        <v>842</v>
      </c>
      <c r="B315" s="15" t="s">
        <v>1154</v>
      </c>
      <c r="C315" s="15" t="str">
        <f t="shared" ca="1" si="4"/>
        <v/>
      </c>
      <c r="D315" s="15" t="s">
        <v>367</v>
      </c>
      <c r="E315" s="15" t="s">
        <v>842</v>
      </c>
      <c r="F315" s="15" t="s">
        <v>1245</v>
      </c>
      <c r="G315" s="15">
        <v>44</v>
      </c>
      <c r="H315" s="15" t="s">
        <v>1237</v>
      </c>
      <c r="I315" s="15" t="s">
        <v>1234</v>
      </c>
      <c r="J315" s="15" t="s">
        <v>1246</v>
      </c>
      <c r="K315" s="15" t="s">
        <v>361</v>
      </c>
      <c r="L315" s="15" t="s">
        <v>1238</v>
      </c>
      <c r="M315" s="15" t="s">
        <v>1239</v>
      </c>
    </row>
    <row r="316" spans="1:13" x14ac:dyDescent="0.25">
      <c r="A316" s="15" t="s">
        <v>842</v>
      </c>
      <c r="B316" s="15" t="s">
        <v>1155</v>
      </c>
      <c r="C316" s="15" t="str">
        <f t="shared" ca="1" si="4"/>
        <v/>
      </c>
      <c r="D316" s="15" t="s">
        <v>368</v>
      </c>
      <c r="E316" s="15" t="s">
        <v>842</v>
      </c>
      <c r="F316" s="15" t="s">
        <v>1247</v>
      </c>
      <c r="G316" s="15">
        <v>44</v>
      </c>
      <c r="H316" s="15" t="s">
        <v>1237</v>
      </c>
      <c r="I316" s="15" t="s">
        <v>1234</v>
      </c>
      <c r="J316" s="15" t="s">
        <v>1234</v>
      </c>
      <c r="K316" s="15" t="s">
        <v>361</v>
      </c>
      <c r="L316" s="15" t="s">
        <v>1248</v>
      </c>
      <c r="M316" s="15" t="s">
        <v>1239</v>
      </c>
    </row>
    <row r="317" spans="1:13" x14ac:dyDescent="0.25">
      <c r="A317" s="15" t="s">
        <v>842</v>
      </c>
      <c r="B317" s="15" t="s">
        <v>1156</v>
      </c>
      <c r="C317" s="15" t="str">
        <f t="shared" ca="1" si="4"/>
        <v/>
      </c>
      <c r="D317" s="15" t="s">
        <v>369</v>
      </c>
      <c r="E317" s="15" t="s">
        <v>842</v>
      </c>
      <c r="F317" s="15" t="s">
        <v>1249</v>
      </c>
      <c r="G317" s="15">
        <v>44</v>
      </c>
      <c r="H317" s="15" t="s">
        <v>1237</v>
      </c>
      <c r="I317" s="15" t="s">
        <v>1234</v>
      </c>
      <c r="J317" s="15" t="s">
        <v>1234</v>
      </c>
      <c r="K317" s="15" t="s">
        <v>361</v>
      </c>
      <c r="L317" s="15" t="s">
        <v>1250</v>
      </c>
      <c r="M317" s="15" t="s">
        <v>1239</v>
      </c>
    </row>
    <row r="318" spans="1:13" x14ac:dyDescent="0.25">
      <c r="A318" s="15" t="s">
        <v>842</v>
      </c>
      <c r="B318" s="15" t="s">
        <v>1157</v>
      </c>
      <c r="C318" s="15" t="str">
        <f t="shared" ca="1" si="4"/>
        <v/>
      </c>
      <c r="D318" s="15" t="s">
        <v>1333</v>
      </c>
      <c r="E318" s="15" t="s">
        <v>842</v>
      </c>
      <c r="F318" s="15" t="s">
        <v>1251</v>
      </c>
      <c r="G318" s="15">
        <v>44</v>
      </c>
      <c r="H318" s="15" t="s">
        <v>1237</v>
      </c>
      <c r="I318" s="15" t="s">
        <v>1234</v>
      </c>
      <c r="J318" s="15" t="s">
        <v>1234</v>
      </c>
      <c r="K318" s="15" t="s">
        <v>361</v>
      </c>
      <c r="L318" s="15" t="s">
        <v>1335</v>
      </c>
      <c r="M318" s="15" t="s">
        <v>1239</v>
      </c>
    </row>
    <row r="319" spans="1:13" x14ac:dyDescent="0.25">
      <c r="A319" s="15" t="s">
        <v>842</v>
      </c>
      <c r="B319" s="15" t="s">
        <v>1158</v>
      </c>
      <c r="C319" s="15" t="str">
        <f t="shared" ca="1" si="4"/>
        <v/>
      </c>
      <c r="D319" s="15" t="s">
        <v>370</v>
      </c>
      <c r="E319" s="15" t="s">
        <v>842</v>
      </c>
      <c r="F319" s="15" t="s">
        <v>1252</v>
      </c>
      <c r="G319" s="15">
        <v>44</v>
      </c>
      <c r="H319" s="15" t="s">
        <v>1237</v>
      </c>
      <c r="I319" s="15" t="s">
        <v>1234</v>
      </c>
      <c r="J319" s="15" t="s">
        <v>1234</v>
      </c>
      <c r="K319" s="15" t="s">
        <v>361</v>
      </c>
      <c r="L319" s="15" t="s">
        <v>1253</v>
      </c>
      <c r="M319" s="15" t="s">
        <v>1239</v>
      </c>
    </row>
    <row r="320" spans="1:13" x14ac:dyDescent="0.25">
      <c r="A320" s="15" t="s">
        <v>842</v>
      </c>
      <c r="B320" s="15" t="s">
        <v>1159</v>
      </c>
      <c r="C320" s="15" t="str">
        <f t="shared" ca="1" si="4"/>
        <v/>
      </c>
      <c r="D320" s="15" t="s">
        <v>371</v>
      </c>
      <c r="E320" s="15" t="s">
        <v>842</v>
      </c>
      <c r="F320" s="15" t="s">
        <v>1254</v>
      </c>
      <c r="G320" s="15">
        <v>44</v>
      </c>
      <c r="H320" s="15" t="s">
        <v>1237</v>
      </c>
      <c r="I320" s="15" t="s">
        <v>1234</v>
      </c>
      <c r="J320" s="15" t="s">
        <v>1234</v>
      </c>
      <c r="K320" s="15" t="s">
        <v>361</v>
      </c>
      <c r="L320" s="15" t="s">
        <v>1255</v>
      </c>
      <c r="M320" s="15" t="s">
        <v>1239</v>
      </c>
    </row>
    <row r="321" spans="1:13" x14ac:dyDescent="0.25">
      <c r="A321" s="15" t="s">
        <v>842</v>
      </c>
      <c r="B321" s="15" t="s">
        <v>1160</v>
      </c>
      <c r="C321" s="15" t="str">
        <f t="shared" ca="1" si="4"/>
        <v/>
      </c>
      <c r="D321" s="15" t="s">
        <v>372</v>
      </c>
      <c r="E321" s="15" t="s">
        <v>842</v>
      </c>
      <c r="F321" s="15" t="s">
        <v>1256</v>
      </c>
      <c r="G321" s="15">
        <v>44</v>
      </c>
      <c r="H321" s="15" t="s">
        <v>1237</v>
      </c>
      <c r="I321" s="15" t="s">
        <v>1234</v>
      </c>
      <c r="J321" s="15" t="s">
        <v>1234</v>
      </c>
      <c r="K321" s="15" t="s">
        <v>361</v>
      </c>
      <c r="L321" s="15" t="s">
        <v>1257</v>
      </c>
      <c r="M321" s="15" t="s">
        <v>1239</v>
      </c>
    </row>
    <row r="322" spans="1:13" x14ac:dyDescent="0.25">
      <c r="A322" s="15" t="s">
        <v>842</v>
      </c>
      <c r="B322" s="15" t="s">
        <v>1161</v>
      </c>
      <c r="C322" s="15">
        <f t="shared" ref="C322:C332" ca="1" si="5">IF(ISBLANK(INDIRECT(CONCATENATE("'",A322,"'","!",B322))),"",(INDIRECT(CONCATENATE("'",A322,"'","!",B322))))</f>
        <v>0</v>
      </c>
      <c r="D322" s="15" t="s">
        <v>375</v>
      </c>
      <c r="E322" s="15" t="s">
        <v>842</v>
      </c>
      <c r="F322" s="15" t="s">
        <v>1236</v>
      </c>
      <c r="G322" s="15">
        <v>45</v>
      </c>
      <c r="H322" s="15" t="s">
        <v>1237</v>
      </c>
      <c r="I322" s="15" t="s">
        <v>1234</v>
      </c>
      <c r="J322" s="15" t="s">
        <v>1234</v>
      </c>
      <c r="K322" s="15" t="s">
        <v>373</v>
      </c>
      <c r="L322" s="15" t="s">
        <v>1238</v>
      </c>
      <c r="M322" s="15" t="s">
        <v>1239</v>
      </c>
    </row>
    <row r="323" spans="1:13" x14ac:dyDescent="0.25">
      <c r="A323" s="15" t="s">
        <v>842</v>
      </c>
      <c r="B323" s="15" t="s">
        <v>1162</v>
      </c>
      <c r="C323" s="15" t="str">
        <f t="shared" ca="1" si="5"/>
        <v/>
      </c>
      <c r="D323" s="15" t="s">
        <v>376</v>
      </c>
      <c r="E323" s="15" t="s">
        <v>842</v>
      </c>
      <c r="F323" s="15" t="s">
        <v>1232</v>
      </c>
      <c r="G323" s="15">
        <v>45</v>
      </c>
      <c r="H323" s="15" t="s">
        <v>1237</v>
      </c>
      <c r="I323" s="15" t="s">
        <v>1234</v>
      </c>
      <c r="J323" s="15" t="s">
        <v>1240</v>
      </c>
      <c r="K323" s="15" t="s">
        <v>373</v>
      </c>
      <c r="L323" s="15" t="s">
        <v>1238</v>
      </c>
      <c r="M323" s="15" t="s">
        <v>1239</v>
      </c>
    </row>
    <row r="324" spans="1:13" x14ac:dyDescent="0.25">
      <c r="A324" s="15" t="s">
        <v>842</v>
      </c>
      <c r="B324" s="15" t="s">
        <v>1163</v>
      </c>
      <c r="C324" s="15" t="str">
        <f t="shared" ca="1" si="5"/>
        <v/>
      </c>
      <c r="D324" s="15" t="s">
        <v>377</v>
      </c>
      <c r="E324" s="15" t="s">
        <v>842</v>
      </c>
      <c r="F324" s="15" t="s">
        <v>1241</v>
      </c>
      <c r="G324" s="15">
        <v>45</v>
      </c>
      <c r="H324" s="15" t="s">
        <v>1237</v>
      </c>
      <c r="I324" s="15" t="s">
        <v>1234</v>
      </c>
      <c r="J324" s="15" t="s">
        <v>1242</v>
      </c>
      <c r="K324" s="15" t="s">
        <v>373</v>
      </c>
      <c r="L324" s="15" t="s">
        <v>1238</v>
      </c>
      <c r="M324" s="15" t="s">
        <v>1239</v>
      </c>
    </row>
    <row r="325" spans="1:13" x14ac:dyDescent="0.25">
      <c r="A325" s="15" t="s">
        <v>842</v>
      </c>
      <c r="B325" s="15" t="s">
        <v>1164</v>
      </c>
      <c r="C325" s="15" t="str">
        <f t="shared" ca="1" si="5"/>
        <v/>
      </c>
      <c r="D325" s="15" t="s">
        <v>378</v>
      </c>
      <c r="E325" s="15" t="s">
        <v>842</v>
      </c>
      <c r="F325" s="15" t="s">
        <v>1243</v>
      </c>
      <c r="G325" s="15">
        <v>45</v>
      </c>
      <c r="H325" s="15" t="s">
        <v>1237</v>
      </c>
      <c r="I325" s="15" t="s">
        <v>1234</v>
      </c>
      <c r="J325" s="15" t="s">
        <v>1244</v>
      </c>
      <c r="K325" s="15" t="s">
        <v>373</v>
      </c>
      <c r="L325" s="15" t="s">
        <v>1238</v>
      </c>
      <c r="M325" s="15" t="s">
        <v>1239</v>
      </c>
    </row>
    <row r="326" spans="1:13" x14ac:dyDescent="0.25">
      <c r="A326" s="15" t="s">
        <v>842</v>
      </c>
      <c r="B326" s="15" t="s">
        <v>1165</v>
      </c>
      <c r="C326" s="15" t="str">
        <f t="shared" ca="1" si="5"/>
        <v/>
      </c>
      <c r="D326" s="15" t="s">
        <v>379</v>
      </c>
      <c r="E326" s="15" t="s">
        <v>842</v>
      </c>
      <c r="F326" s="15" t="s">
        <v>1245</v>
      </c>
      <c r="G326" s="15">
        <v>45</v>
      </c>
      <c r="H326" s="15" t="s">
        <v>1237</v>
      </c>
      <c r="I326" s="15" t="s">
        <v>1234</v>
      </c>
      <c r="J326" s="15" t="s">
        <v>1246</v>
      </c>
      <c r="K326" s="15" t="s">
        <v>373</v>
      </c>
      <c r="L326" s="15" t="s">
        <v>1238</v>
      </c>
      <c r="M326" s="15" t="s">
        <v>1239</v>
      </c>
    </row>
    <row r="327" spans="1:13" x14ac:dyDescent="0.25">
      <c r="A327" s="15" t="s">
        <v>842</v>
      </c>
      <c r="B327" s="15" t="s">
        <v>1166</v>
      </c>
      <c r="C327" s="15" t="str">
        <f t="shared" ca="1" si="5"/>
        <v/>
      </c>
      <c r="D327" s="15" t="s">
        <v>380</v>
      </c>
      <c r="E327" s="15" t="s">
        <v>842</v>
      </c>
      <c r="F327" s="15" t="s">
        <v>1247</v>
      </c>
      <c r="G327" s="15">
        <v>45</v>
      </c>
      <c r="H327" s="15" t="s">
        <v>1237</v>
      </c>
      <c r="I327" s="15" t="s">
        <v>1234</v>
      </c>
      <c r="J327" s="15" t="s">
        <v>1234</v>
      </c>
      <c r="K327" s="15" t="s">
        <v>373</v>
      </c>
      <c r="L327" s="15" t="s">
        <v>1248</v>
      </c>
      <c r="M327" s="15" t="s">
        <v>1239</v>
      </c>
    </row>
    <row r="328" spans="1:13" x14ac:dyDescent="0.25">
      <c r="A328" s="15" t="s">
        <v>842</v>
      </c>
      <c r="B328" s="15" t="s">
        <v>1167</v>
      </c>
      <c r="C328" s="15" t="str">
        <f t="shared" ca="1" si="5"/>
        <v/>
      </c>
      <c r="D328" s="15" t="s">
        <v>381</v>
      </c>
      <c r="E328" s="15" t="s">
        <v>842</v>
      </c>
      <c r="F328" s="15" t="s">
        <v>1249</v>
      </c>
      <c r="G328" s="15">
        <v>45</v>
      </c>
      <c r="H328" s="15" t="s">
        <v>1237</v>
      </c>
      <c r="I328" s="15" t="s">
        <v>1234</v>
      </c>
      <c r="J328" s="15" t="s">
        <v>1234</v>
      </c>
      <c r="K328" s="15" t="s">
        <v>373</v>
      </c>
      <c r="L328" s="15" t="s">
        <v>1250</v>
      </c>
      <c r="M328" s="15" t="s">
        <v>1239</v>
      </c>
    </row>
    <row r="329" spans="1:13" x14ac:dyDescent="0.25">
      <c r="A329" s="15" t="s">
        <v>842</v>
      </c>
      <c r="B329" s="15" t="s">
        <v>1168</v>
      </c>
      <c r="C329" s="15" t="str">
        <f t="shared" ca="1" si="5"/>
        <v/>
      </c>
      <c r="D329" s="15" t="s">
        <v>1334</v>
      </c>
      <c r="E329" s="15" t="s">
        <v>842</v>
      </c>
      <c r="F329" s="15" t="s">
        <v>1251</v>
      </c>
      <c r="G329" s="15">
        <v>45</v>
      </c>
      <c r="H329" s="15" t="s">
        <v>1237</v>
      </c>
      <c r="I329" s="15" t="s">
        <v>1234</v>
      </c>
      <c r="J329" s="15" t="s">
        <v>1234</v>
      </c>
      <c r="K329" s="15" t="s">
        <v>373</v>
      </c>
      <c r="L329" s="15" t="s">
        <v>1335</v>
      </c>
      <c r="M329" s="15" t="s">
        <v>1239</v>
      </c>
    </row>
    <row r="330" spans="1:13" x14ac:dyDescent="0.25">
      <c r="A330" s="15" t="s">
        <v>842</v>
      </c>
      <c r="B330" s="15" t="s">
        <v>1169</v>
      </c>
      <c r="C330" s="15" t="str">
        <f t="shared" ca="1" si="5"/>
        <v/>
      </c>
      <c r="D330" s="15" t="s">
        <v>382</v>
      </c>
      <c r="E330" s="15" t="s">
        <v>842</v>
      </c>
      <c r="F330" s="15" t="s">
        <v>1252</v>
      </c>
      <c r="G330" s="15">
        <v>45</v>
      </c>
      <c r="H330" s="15" t="s">
        <v>1237</v>
      </c>
      <c r="I330" s="15" t="s">
        <v>1234</v>
      </c>
      <c r="J330" s="15" t="s">
        <v>1234</v>
      </c>
      <c r="K330" s="15" t="s">
        <v>373</v>
      </c>
      <c r="L330" s="15" t="s">
        <v>1253</v>
      </c>
      <c r="M330" s="15" t="s">
        <v>1239</v>
      </c>
    </row>
    <row r="331" spans="1:13" x14ac:dyDescent="0.25">
      <c r="A331" s="15" t="s">
        <v>842</v>
      </c>
      <c r="B331" s="15" t="s">
        <v>1170</v>
      </c>
      <c r="C331" s="15" t="str">
        <f t="shared" ca="1" si="5"/>
        <v/>
      </c>
      <c r="D331" s="15" t="s">
        <v>383</v>
      </c>
      <c r="E331" s="15" t="s">
        <v>842</v>
      </c>
      <c r="F331" s="15" t="s">
        <v>1254</v>
      </c>
      <c r="G331" s="15">
        <v>45</v>
      </c>
      <c r="H331" s="15" t="s">
        <v>1237</v>
      </c>
      <c r="I331" s="15" t="s">
        <v>1234</v>
      </c>
      <c r="J331" s="15" t="s">
        <v>1234</v>
      </c>
      <c r="K331" s="15" t="s">
        <v>373</v>
      </c>
      <c r="L331" s="15" t="s">
        <v>1255</v>
      </c>
      <c r="M331" s="15" t="s">
        <v>1239</v>
      </c>
    </row>
    <row r="332" spans="1:13" x14ac:dyDescent="0.25">
      <c r="A332" s="15" t="s">
        <v>842</v>
      </c>
      <c r="B332" s="15" t="s">
        <v>1171</v>
      </c>
      <c r="C332" s="15" t="str">
        <f t="shared" ca="1" si="5"/>
        <v/>
      </c>
      <c r="D332" s="15" t="s">
        <v>384</v>
      </c>
      <c r="E332" s="15" t="s">
        <v>842</v>
      </c>
      <c r="F332" s="15" t="s">
        <v>1256</v>
      </c>
      <c r="G332" s="15">
        <v>45</v>
      </c>
      <c r="H332" s="15" t="s">
        <v>1237</v>
      </c>
      <c r="I332" s="15" t="s">
        <v>1234</v>
      </c>
      <c r="J332" s="15" t="s">
        <v>1234</v>
      </c>
      <c r="K332" s="15" t="s">
        <v>373</v>
      </c>
      <c r="L332" s="15" t="s">
        <v>1257</v>
      </c>
      <c r="M332" s="15" t="s">
        <v>1239</v>
      </c>
    </row>
  </sheetData>
  <sheetProtection password="E847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4EF8F6F77BB64299BFAEAADF0F07C1" ma:contentTypeVersion="0" ma:contentTypeDescription="Skapa ett nytt dokument." ma:contentTypeScope="" ma:versionID="98faf8b3b850b67016d2e684dd359a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8ddc45a2a1ba233d786d3fa5db79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16E011-41B0-4EA0-8836-12A5ADC80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5CE904-0188-4A18-B6A4-A86A61BCE6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6C6CC9-CEDD-4A90-8C3C-FC14304C1E1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1</vt:i4>
      </vt:variant>
    </vt:vector>
  </HeadingPairs>
  <TitlesOfParts>
    <vt:vector size="9" baseType="lpstr">
      <vt:lpstr>RepairFormula</vt:lpstr>
      <vt:lpstr>Db</vt:lpstr>
      <vt:lpstr>Start</vt:lpstr>
      <vt:lpstr>Frontpaper</vt:lpstr>
      <vt:lpstr>Instructions</vt:lpstr>
      <vt:lpstr>Immidiate_borrower_basis</vt:lpstr>
      <vt:lpstr>Country_Information</vt:lpstr>
      <vt:lpstr>Summary</vt:lpstr>
      <vt:lpstr>Immidiate_borrower_basis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RUTS konsoliderad fordringar hemlandet, version 7</dc:title>
  <dc:creator>scbelcu</dc:creator>
  <cp:lastModifiedBy>Dunér Teresia KOM/RED-S</cp:lastModifiedBy>
  <dcterms:created xsi:type="dcterms:W3CDTF">2012-10-29T10:10:43Z</dcterms:created>
  <dcterms:modified xsi:type="dcterms:W3CDTF">2017-07-12T10:30:00Z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0x010100804EF8F6F77BB64299BFAEAADF0F07C1</vt:lpwstr>
  </property>
  <property fmtid="{D5CDD505-2E9C-101B-9397-08002B2CF9AE}" pid="3" name="Enviroment">
    <vt:lpwstr>PROD</vt:lpwstr>
  </property>
  <property fmtid="{D5CDD505-2E9C-101B-9397-08002B2CF9AE}" pid="4" name="ReleaseMarkerad">
    <vt:lpwstr>Ja</vt:lpwstr>
  </property>
  <property fmtid="{D5CDD505-2E9C-101B-9397-08002B2CF9AE}" pid="5" name="IdBlankettNamn">
    <vt:lpwstr>RUTSkoBISh</vt:lpwstr>
  </property>
  <property fmtid="{D5CDD505-2E9C-101B-9397-08002B2CF9AE}" pid="6" name="Version">
    <vt:i4>7</vt:i4>
  </property>
</Properties>
</file>