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45" windowWidth="20730" windowHeight="9285" activeTab="1"/>
  </bookViews>
  <sheets>
    <sheet name="SWE" sheetId="1" r:id="rId1"/>
    <sheet name="ENG" sheetId="2" r:id="rId2"/>
  </sheets>
  <definedNames>
    <definedName name="_xlnm.Print_Titles" localSheetId="1">'ENG'!$A:$N</definedName>
    <definedName name="_xlnm.Print_Titles" localSheetId="0">'SWE'!$A:$K</definedName>
  </definedNames>
  <calcPr fullCalcOnLoad="1"/>
</workbook>
</file>

<file path=xl/sharedStrings.xml><?xml version="1.0" encoding="utf-8"?>
<sst xmlns="http://schemas.openxmlformats.org/spreadsheetml/2006/main" count="125" uniqueCount="76">
  <si>
    <t>Banker</t>
  </si>
  <si>
    <t>Kreditmarknadsföretag</t>
  </si>
  <si>
    <t>Värdepappersbolag</t>
  </si>
  <si>
    <t>Kreditförluster/BO  %</t>
  </si>
  <si>
    <r>
      <t xml:space="preserve">Rörelseresultat, </t>
    </r>
    <r>
      <rPr>
        <b/>
        <sz val="8"/>
        <rFont val="Arial"/>
        <family val="2"/>
      </rPr>
      <t>mkr</t>
    </r>
  </si>
  <si>
    <r>
      <t>Kreditförluster,</t>
    </r>
    <r>
      <rPr>
        <b/>
        <sz val="8"/>
        <rFont val="Arial"/>
        <family val="2"/>
      </rPr>
      <t xml:space="preserve"> mkr</t>
    </r>
  </si>
  <si>
    <t xml:space="preserve">Utdelning från </t>
  </si>
  <si>
    <t xml:space="preserve">   koncernföretag, mkr</t>
  </si>
  <si>
    <t>Provisionsnetto, mkr</t>
  </si>
  <si>
    <t>Kreditförluster</t>
  </si>
  <si>
    <t>1988</t>
  </si>
  <si>
    <t>1989</t>
  </si>
  <si>
    <t>1990</t>
  </si>
  <si>
    <t>1991</t>
  </si>
  <si>
    <t>1992</t>
  </si>
  <si>
    <t>1993</t>
  </si>
  <si>
    <t>1995</t>
  </si>
  <si>
    <t xml:space="preserve">År </t>
  </si>
  <si>
    <t xml:space="preserve">    som täcktes av en försäkringslösning</t>
  </si>
  <si>
    <t>a) Exklusive Gota Banks kreditförluster på 12 mdkr</t>
  </si>
  <si>
    <t>Finansiella företag, årsbokslut</t>
  </si>
  <si>
    <t>Bokslutsstatistik för banker och andra finansinstitut</t>
  </si>
  <si>
    <t>Financial enterprises, annual financial data</t>
  </si>
  <si>
    <t>Annual accounts statistics for banks and other financial institutions</t>
  </si>
  <si>
    <t>Balance sheet</t>
  </si>
  <si>
    <t>total, SEK million</t>
  </si>
  <si>
    <t>Banks</t>
  </si>
  <si>
    <t>companies</t>
  </si>
  <si>
    <t>Securities brokerage</t>
  </si>
  <si>
    <t>Net interest income,</t>
  </si>
  <si>
    <t>SEK million</t>
  </si>
  <si>
    <t>Net fee and commission</t>
  </si>
  <si>
    <t>income, SEK million</t>
  </si>
  <si>
    <t>Operating profit,</t>
  </si>
  <si>
    <t>Credit market companies</t>
  </si>
  <si>
    <t>Dividends from  group</t>
  </si>
  <si>
    <t>companies, SEK million</t>
  </si>
  <si>
    <t>Loan losses net,</t>
  </si>
  <si>
    <t>Loan losses/Balance</t>
  </si>
  <si>
    <t>sheet total, %</t>
  </si>
  <si>
    <t xml:space="preserve"> </t>
  </si>
  <si>
    <t>Year</t>
  </si>
  <si>
    <t>1) Net interest income is defined as interest income less interest expense plus leasing income less depreciation of leasing assets.</t>
  </si>
  <si>
    <t xml:space="preserve">a) Excluding Gota Banks' loan losses of SEK 12 bn covered by insurance </t>
  </si>
  <si>
    <t>Balansomslutning, mkr</t>
  </si>
  <si>
    <t>Källa: Finansinspektion</t>
  </si>
  <si>
    <t>SOS</t>
  </si>
  <si>
    <t>Kommentarer</t>
  </si>
  <si>
    <t xml:space="preserve">Kreditförlusterna i bankerna kulminerade 1992, som en en följd av den s.k. bankkrisen och uppgick det året till 70 miljarder kronor </t>
  </si>
  <si>
    <t>Definitioner:</t>
  </si>
  <si>
    <t xml:space="preserve">Balansomslutningen påverkades år 1996 till följd av ändrad lagstiftning, lag (1995;1559) om årsredovisning i kreditinstitut och värdepappersbolag (ÅRKL).  </t>
  </si>
  <si>
    <t xml:space="preserve">Denna innebär bland annat att överlåtbara värdepapper, klassificerade som omsättningstillgångar, kunde värderas till verkligt värde, bruttoredovisning av   </t>
  </si>
  <si>
    <t>finansiella derivatinstrument och övergång tll s.k. affärsdagsredovisning.</t>
  </si>
  <si>
    <t>Source: Finansinspektionen</t>
  </si>
  <si>
    <t>Comments</t>
  </si>
  <si>
    <t>Definitions</t>
  </si>
  <si>
    <t xml:space="preserve">The balance sheet total is affected from 1996 onwards due to new legislation, Annual Accounts Act for Credit Institutions and Securities Brokerage Companies </t>
  </si>
  <si>
    <t xml:space="preserve">(1995:1559) implying that securities classified as current assets can be valued at market price, derivative instruments with positive/negative market values  </t>
  </si>
  <si>
    <t xml:space="preserve">are reported gross in the balance sheet and a transition to trade date accounting. </t>
  </si>
  <si>
    <t>tillgångar och skulder i större utsträckning värderas till verkligt värde.</t>
  </si>
  <si>
    <t xml:space="preserve">From 2007 onwards it is compulsory for individual enterprises  to apply statutory IFRS (International Financial Reporting Standards) implying that assets and liabilities  </t>
  </si>
  <si>
    <t>to a greater extent are valued at fair value.</t>
  </si>
  <si>
    <t>Fr.om. 2007 är det obligatoriskt för enskilda bolag att tillämpa s.k. lagbegränsad IFRS (International Financial Reporting Standards) vilket bl.a. Innebär att</t>
  </si>
  <si>
    <t>The banks' loan losses reached the highest level in 1992, as a consequence of the "bank crises" and amounted to SEK 70 billion.</t>
  </si>
  <si>
    <t>Loan losses</t>
  </si>
  <si>
    <r>
      <t>Kreditmarknadsföretag</t>
    </r>
    <r>
      <rPr>
        <vertAlign val="superscript"/>
        <sz val="10"/>
        <rFont val="Arial"/>
        <family val="2"/>
      </rPr>
      <t xml:space="preserve"> </t>
    </r>
  </si>
  <si>
    <r>
      <t>Räntenetto, mkr¹</t>
    </r>
    <r>
      <rPr>
        <b/>
        <vertAlign val="superscript"/>
        <sz val="10"/>
        <rFont val="Arial"/>
        <family val="2"/>
      </rPr>
      <t xml:space="preserve"> </t>
    </r>
  </si>
  <si>
    <t>SEK million¹</t>
  </si>
  <si>
    <t>1) Räntenetto definieras som ränteintäkter minus räntekostnader plus leasingintäkter minus leasingavskrivningar.</t>
  </si>
  <si>
    <r>
      <t>Banker</t>
    </r>
    <r>
      <rPr>
        <vertAlign val="superscript"/>
        <sz val="10"/>
        <rFont val="Arial"/>
        <family val="2"/>
      </rPr>
      <t>2</t>
    </r>
  </si>
  <si>
    <t xml:space="preserve">2) Bankernas kreditförluster 1984-1995, miljoner kronor </t>
  </si>
  <si>
    <t>2) The banks' loan losses, net, 1984-1995 , SEK million</t>
  </si>
  <si>
    <r>
      <t>Banks</t>
    </r>
    <r>
      <rPr>
        <vertAlign val="superscript"/>
        <sz val="10"/>
        <rFont val="Arial"/>
        <family val="2"/>
      </rPr>
      <t>2</t>
    </r>
  </si>
  <si>
    <r>
      <t xml:space="preserve">57571 </t>
    </r>
    <r>
      <rPr>
        <sz val="8"/>
        <rFont val="Arial"/>
        <family val="2"/>
      </rPr>
      <t>a)</t>
    </r>
  </si>
  <si>
    <t>Annual data 2014-2023, SEK million</t>
  </si>
  <si>
    <t>Årlig data 2014-2023, miljoner kronor</t>
  </si>
</sst>
</file>

<file path=xl/styles.xml><?xml version="1.0" encoding="utf-8"?>
<styleSheet xmlns="http://schemas.openxmlformats.org/spreadsheetml/2006/main">
  <numFmts count="3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#\ ###\ ##0"/>
    <numFmt numFmtId="169" formatCode="0.0%"/>
    <numFmt numFmtId="170" formatCode="0.000"/>
    <numFmt numFmtId="171" formatCode="0.000%"/>
    <numFmt numFmtId="172" formatCode="0.0000%"/>
    <numFmt numFmtId="173" formatCode="_-* #,##0.000\ _k_r_-;\-* #,##0.000\ _k_r_-;_-* &quot;-&quot;??\ _k_r_-;_-@_-"/>
    <numFmt numFmtId="174" formatCode="_-* #,##0.0000\ _k_r_-;\-* #,##0.0000\ _k_r_-;_-* &quot;-&quot;??\ _k_r_-;_-@_-"/>
    <numFmt numFmtId="175" formatCode="_-* #,##0.00000\ _k_r_-;\-* #,##0.00000\ _k_r_-;_-* &quot;-&quot;??\ _k_r_-;_-@_-"/>
    <numFmt numFmtId="176" formatCode="_-* #,##0.000000\ _k_r_-;\-* #,##0.000000\ _k_r_-;_-* &quot;-&quot;??\ _k_r_-;_-@_-"/>
    <numFmt numFmtId="177" formatCode="_-* #,##0.0000000\ _k_r_-;\-* #,##0.0000000\ _k_r_-;_-* &quot;-&quot;??\ _k_r_-;_-@_-"/>
    <numFmt numFmtId="178" formatCode="0.0000000"/>
    <numFmt numFmtId="179" formatCode="0.00000000"/>
    <numFmt numFmtId="180" formatCode="0.000000"/>
    <numFmt numFmtId="181" formatCode="0.00000"/>
    <numFmt numFmtId="182" formatCode="0.0000"/>
    <numFmt numFmtId="183" formatCode="&quot;Ja&quot;;&quot;Ja&quot;;&quot;Nej&quot;"/>
    <numFmt numFmtId="184" formatCode="&quot;Sant&quot;;&quot;Sant&quot;;&quot;Falskt&quot;"/>
    <numFmt numFmtId="185" formatCode="&quot;På&quot;;&quot;På&quot;;&quot;Av&quot;"/>
    <numFmt numFmtId="186" formatCode="[$€-2]\ #,##0.00_);[Red]\([$€-2]\ #,##0.00\)"/>
    <numFmt numFmtId="187" formatCode="#,##0.000"/>
    <numFmt numFmtId="188" formatCode="0\.0"/>
    <numFmt numFmtId="189" formatCode="[$-41D]&quot;den &quot;d\ mmmm\ yyyy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9"/>
      <name val="Helvetica"/>
      <family val="2"/>
    </font>
    <font>
      <sz val="8"/>
      <name val="MS Sans Serif"/>
      <family val="2"/>
    </font>
    <font>
      <sz val="8"/>
      <color indexed="63"/>
      <name val="MS Sans Serif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4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0" fontId="11" fillId="0" borderId="0" applyAlignment="0">
      <protection locked="0"/>
    </xf>
    <xf numFmtId="0" fontId="11" fillId="0" borderId="0" applyAlignment="0">
      <protection locked="0"/>
    </xf>
    <xf numFmtId="0" fontId="3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8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3" fontId="0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177" fontId="0" fillId="0" borderId="0" xfId="61" applyNumberFormat="1" applyFont="1" applyAlignment="1">
      <alignment/>
    </xf>
    <xf numFmtId="3" fontId="12" fillId="0" borderId="0" xfId="50" applyNumberFormat="1" applyFont="1" applyAlignment="1">
      <alignment horizontal="right" vertical="top"/>
      <protection locked="0"/>
    </xf>
    <xf numFmtId="1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166" fontId="0" fillId="0" borderId="0" xfId="0" applyNumberFormat="1" applyFont="1" applyAlignment="1">
      <alignment/>
    </xf>
    <xf numFmtId="3" fontId="0" fillId="3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Alignment="1">
      <alignment horizontal="right"/>
    </xf>
    <xf numFmtId="167" fontId="0" fillId="0" borderId="0" xfId="0" applyNumberFormat="1" applyBorder="1" applyAlignment="1">
      <alignment/>
    </xf>
    <xf numFmtId="188" fontId="0" fillId="0" borderId="0" xfId="0" applyNumberFormat="1" applyFont="1" applyFill="1" applyAlignment="1">
      <alignment/>
    </xf>
  </cellXfs>
  <cellStyles count="56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3" xfId="51"/>
    <cellStyle name="Normal 4" xfId="52"/>
    <cellStyle name="Normal 5" xfId="53"/>
    <cellStyle name="Percent" xfId="54"/>
    <cellStyle name="Rubrik" xfId="55"/>
    <cellStyle name="Rubrik 1" xfId="56"/>
    <cellStyle name="Rubrik 2" xfId="57"/>
    <cellStyle name="Rubrik 3" xfId="58"/>
    <cellStyle name="Rubrik 4" xfId="59"/>
    <cellStyle name="Summa" xfId="60"/>
    <cellStyle name="Comma" xfId="61"/>
    <cellStyle name="Tusental (0)_1a sidan" xfId="62"/>
    <cellStyle name="Comma [0]" xfId="63"/>
    <cellStyle name="Tusental 2" xfId="64"/>
    <cellStyle name="Utdata" xfId="65"/>
    <cellStyle name="Currency" xfId="66"/>
    <cellStyle name="Valuta (0)_1a sidan" xfId="67"/>
    <cellStyle name="Currency [0]" xfId="68"/>
    <cellStyle name="Varnings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89"/>
      <rgbColor rgb="003366FF"/>
      <rgbColor rgb="0033CCCC"/>
      <rgbColor rgb="0099CC00"/>
      <rgbColor rgb="00FFB601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00390625" style="3" customWidth="1"/>
    <col min="2" max="2" width="9.8515625" style="3" bestFit="1" customWidth="1"/>
    <col min="3" max="3" width="12.57421875" style="3" customWidth="1"/>
    <col min="4" max="4" width="9.8515625" style="3" bestFit="1" customWidth="1"/>
    <col min="5" max="6" width="12.7109375" style="3" customWidth="1"/>
    <col min="7" max="8" width="12.7109375" style="39" customWidth="1"/>
    <col min="9" max="9" width="12.7109375" style="15" customWidth="1"/>
    <col min="10" max="10" width="12.7109375" style="3" customWidth="1"/>
    <col min="11" max="11" width="12.7109375" style="22" customWidth="1"/>
    <col min="12" max="12" width="9.140625" style="3" customWidth="1"/>
    <col min="13" max="16" width="9.8515625" style="3" bestFit="1" customWidth="1"/>
    <col min="17" max="16384" width="9.140625" style="3" customWidth="1"/>
  </cols>
  <sheetData>
    <row r="1" spans="1:11" ht="15">
      <c r="A1" s="1" t="s">
        <v>20</v>
      </c>
      <c r="B1" s="1"/>
      <c r="C1" s="1"/>
      <c r="D1" s="1"/>
      <c r="E1" s="1"/>
      <c r="F1" s="1"/>
      <c r="G1" s="38"/>
      <c r="H1" s="38"/>
      <c r="I1" s="1"/>
      <c r="J1" s="1"/>
      <c r="K1" s="21"/>
    </row>
    <row r="2" spans="1:11" ht="15">
      <c r="A2" s="1"/>
      <c r="B2" s="1"/>
      <c r="C2" s="1"/>
      <c r="D2" s="1"/>
      <c r="E2" s="1"/>
      <c r="F2" s="1"/>
      <c r="G2" s="38"/>
      <c r="H2" s="38"/>
      <c r="I2" s="1"/>
      <c r="J2" s="1"/>
      <c r="K2" s="21"/>
    </row>
    <row r="3" ht="12.75">
      <c r="A3" s="3" t="s">
        <v>21</v>
      </c>
    </row>
    <row r="4" spans="1:4" ht="12.75">
      <c r="A4" s="15" t="s">
        <v>75</v>
      </c>
      <c r="B4" s="15"/>
      <c r="C4" s="15"/>
      <c r="D4" s="15"/>
    </row>
    <row r="6" spans="1:12" ht="12.75">
      <c r="A6" s="2" t="s">
        <v>44</v>
      </c>
      <c r="B6" s="40">
        <v>2023</v>
      </c>
      <c r="C6" s="40">
        <v>2022</v>
      </c>
      <c r="D6" s="40">
        <v>2021</v>
      </c>
      <c r="E6" s="40">
        <v>2020</v>
      </c>
      <c r="F6" s="40">
        <v>2019</v>
      </c>
      <c r="G6" s="40">
        <v>2018</v>
      </c>
      <c r="H6" s="40">
        <v>2017</v>
      </c>
      <c r="I6" s="40">
        <v>2016</v>
      </c>
      <c r="J6" s="40">
        <v>2015</v>
      </c>
      <c r="K6" s="12">
        <v>2014</v>
      </c>
      <c r="L6" s="12"/>
    </row>
    <row r="7" spans="1:12" ht="12.75">
      <c r="A7" s="3" t="s">
        <v>0</v>
      </c>
      <c r="B7" s="16">
        <v>11179209</v>
      </c>
      <c r="C7" s="16">
        <v>11376077</v>
      </c>
      <c r="D7" s="16">
        <v>10245404</v>
      </c>
      <c r="E7" s="16">
        <v>10037050</v>
      </c>
      <c r="F7" s="16">
        <v>9245143</v>
      </c>
      <c r="G7" s="16">
        <v>8917949</v>
      </c>
      <c r="H7" s="16">
        <v>11622648</v>
      </c>
      <c r="I7" s="16">
        <v>9267555</v>
      </c>
      <c r="J7" s="45">
        <v>8881097</v>
      </c>
      <c r="K7" s="37">
        <v>9182063</v>
      </c>
      <c r="L7" s="4"/>
    </row>
    <row r="8" spans="1:12" ht="12.75">
      <c r="A8" s="3" t="s">
        <v>1</v>
      </c>
      <c r="B8" s="16">
        <v>5806106</v>
      </c>
      <c r="C8" s="16">
        <v>5725144</v>
      </c>
      <c r="D8" s="16">
        <v>5444549</v>
      </c>
      <c r="E8" s="16">
        <v>5279899</v>
      </c>
      <c r="F8" s="16">
        <v>4985318</v>
      </c>
      <c r="G8" s="16">
        <v>4655473</v>
      </c>
      <c r="H8" s="16">
        <v>4318371</v>
      </c>
      <c r="I8" s="16">
        <v>4185464</v>
      </c>
      <c r="J8" s="45">
        <v>3913832</v>
      </c>
      <c r="K8" s="37">
        <v>3771977</v>
      </c>
      <c r="L8" s="4"/>
    </row>
    <row r="9" spans="1:12" ht="12.75">
      <c r="A9" s="3" t="s">
        <v>2</v>
      </c>
      <c r="B9" s="16">
        <v>22348</v>
      </c>
      <c r="C9" s="16">
        <v>21295</v>
      </c>
      <c r="D9" s="16">
        <v>22684</v>
      </c>
      <c r="E9" s="16">
        <v>17789</v>
      </c>
      <c r="F9" s="16">
        <v>15329</v>
      </c>
      <c r="G9" s="16">
        <v>15191</v>
      </c>
      <c r="H9" s="16">
        <v>14766</v>
      </c>
      <c r="I9" s="16">
        <v>13162</v>
      </c>
      <c r="J9" s="45">
        <v>13599</v>
      </c>
      <c r="K9" s="37">
        <v>11444</v>
      </c>
      <c r="L9" s="4"/>
    </row>
    <row r="10" spans="3:12" ht="12.75">
      <c r="C10" s="16"/>
      <c r="D10" s="16"/>
      <c r="E10" s="16"/>
      <c r="F10" s="16"/>
      <c r="G10" s="16"/>
      <c r="H10" s="16"/>
      <c r="I10" s="39"/>
      <c r="J10" s="13"/>
      <c r="K10" s="37"/>
      <c r="L10" s="4"/>
    </row>
    <row r="11" spans="1:12" ht="14.25">
      <c r="A11" s="2" t="s">
        <v>66</v>
      </c>
      <c r="B11" s="40">
        <v>2023</v>
      </c>
      <c r="C11" s="40">
        <v>2022</v>
      </c>
      <c r="D11" s="40">
        <v>2021</v>
      </c>
      <c r="E11" s="40">
        <v>2020</v>
      </c>
      <c r="F11" s="40">
        <v>2019</v>
      </c>
      <c r="G11" s="40">
        <v>2018</v>
      </c>
      <c r="H11" s="40">
        <v>2017</v>
      </c>
      <c r="I11" s="40">
        <v>2016</v>
      </c>
      <c r="J11" s="40">
        <v>2015</v>
      </c>
      <c r="K11" s="12">
        <v>2014</v>
      </c>
      <c r="L11" s="12"/>
    </row>
    <row r="12" spans="1:12" ht="12.75">
      <c r="A12" s="3" t="s">
        <v>0</v>
      </c>
      <c r="B12" s="16">
        <v>169480</v>
      </c>
      <c r="C12" s="16">
        <v>121343</v>
      </c>
      <c r="D12" s="16">
        <v>92114</v>
      </c>
      <c r="E12" s="16">
        <v>87957</v>
      </c>
      <c r="F12" s="16">
        <v>80861</v>
      </c>
      <c r="G12" s="16">
        <v>75422</v>
      </c>
      <c r="H12" s="16">
        <v>90002</v>
      </c>
      <c r="I12" s="16">
        <v>70746</v>
      </c>
      <c r="J12" s="16">
        <v>72584</v>
      </c>
      <c r="K12" s="37">
        <v>75344</v>
      </c>
      <c r="L12" s="4"/>
    </row>
    <row r="13" spans="1:12" ht="12.75">
      <c r="A13" s="3" t="s">
        <v>1</v>
      </c>
      <c r="B13" s="16">
        <v>45797</v>
      </c>
      <c r="C13" s="16">
        <v>54239</v>
      </c>
      <c r="D13" s="16">
        <v>53814</v>
      </c>
      <c r="E13" s="16">
        <v>51549</v>
      </c>
      <c r="F13" s="16">
        <v>50329</v>
      </c>
      <c r="G13" s="16">
        <v>50778</v>
      </c>
      <c r="H13" s="16">
        <v>51602</v>
      </c>
      <c r="I13" s="16">
        <v>50772</v>
      </c>
      <c r="J13" s="16">
        <v>44602</v>
      </c>
      <c r="K13" s="37">
        <v>38226</v>
      </c>
      <c r="L13" s="4"/>
    </row>
    <row r="14" spans="1:12" ht="12.75">
      <c r="A14" s="3" t="s">
        <v>2</v>
      </c>
      <c r="B14" s="16">
        <v>466</v>
      </c>
      <c r="C14" s="16">
        <v>198</v>
      </c>
      <c r="D14" s="16">
        <v>40</v>
      </c>
      <c r="E14" s="16">
        <v>27</v>
      </c>
      <c r="F14" s="16">
        <v>26</v>
      </c>
      <c r="G14" s="16">
        <v>9</v>
      </c>
      <c r="H14" s="16">
        <v>23</v>
      </c>
      <c r="I14" s="16">
        <v>23</v>
      </c>
      <c r="J14" s="16">
        <v>33</v>
      </c>
      <c r="K14" s="37">
        <v>44</v>
      </c>
      <c r="L14" s="4"/>
    </row>
    <row r="15" spans="3:12" ht="12.75">
      <c r="C15" s="16"/>
      <c r="D15" s="16"/>
      <c r="E15" s="16"/>
      <c r="F15" s="16"/>
      <c r="G15" s="16"/>
      <c r="H15" s="16"/>
      <c r="I15" s="39"/>
      <c r="J15" s="13"/>
      <c r="K15" s="37"/>
      <c r="L15" s="4"/>
    </row>
    <row r="16" spans="1:12" ht="12.75">
      <c r="A16" s="2" t="s">
        <v>8</v>
      </c>
      <c r="B16" s="40">
        <v>2023</v>
      </c>
      <c r="C16" s="40">
        <v>2022</v>
      </c>
      <c r="D16" s="40">
        <v>2021</v>
      </c>
      <c r="E16" s="40">
        <v>2020</v>
      </c>
      <c r="F16" s="40">
        <v>2019</v>
      </c>
      <c r="G16" s="40">
        <v>2018</v>
      </c>
      <c r="H16" s="40">
        <v>2017</v>
      </c>
      <c r="I16" s="40">
        <v>2016</v>
      </c>
      <c r="J16" s="40">
        <v>2015</v>
      </c>
      <c r="K16" s="40">
        <v>2014</v>
      </c>
      <c r="L16" s="12"/>
    </row>
    <row r="17" spans="1:12" ht="12.75">
      <c r="A17" s="3" t="s">
        <v>0</v>
      </c>
      <c r="B17" s="16">
        <v>57425</v>
      </c>
      <c r="C17" s="16">
        <v>56436</v>
      </c>
      <c r="D17" s="16">
        <v>59961</v>
      </c>
      <c r="E17" s="16">
        <v>50546</v>
      </c>
      <c r="F17" s="16">
        <v>47459</v>
      </c>
      <c r="G17" s="16">
        <v>40058</v>
      </c>
      <c r="H17" s="16">
        <v>56341</v>
      </c>
      <c r="I17" s="16">
        <v>40809</v>
      </c>
      <c r="J17" s="16">
        <v>40516</v>
      </c>
      <c r="K17" s="37">
        <v>38880</v>
      </c>
      <c r="L17" s="4"/>
    </row>
    <row r="18" spans="1:12" ht="12.75">
      <c r="A18" s="3" t="s">
        <v>1</v>
      </c>
      <c r="B18" s="16">
        <v>1250</v>
      </c>
      <c r="C18" s="16">
        <v>664</v>
      </c>
      <c r="D18" s="16">
        <v>774</v>
      </c>
      <c r="E18" s="16">
        <v>584</v>
      </c>
      <c r="F18" s="16">
        <v>35</v>
      </c>
      <c r="G18" s="16">
        <v>851</v>
      </c>
      <c r="H18" s="16">
        <v>750</v>
      </c>
      <c r="I18" s="16">
        <v>3084</v>
      </c>
      <c r="J18" s="16">
        <v>2778</v>
      </c>
      <c r="K18" s="37">
        <v>2725</v>
      </c>
      <c r="L18" s="4"/>
    </row>
    <row r="19" spans="1:12" ht="12.75">
      <c r="A19" s="3" t="s">
        <v>2</v>
      </c>
      <c r="B19" s="16">
        <v>13119</v>
      </c>
      <c r="C19" s="16">
        <v>12508</v>
      </c>
      <c r="D19" s="16">
        <v>13843</v>
      </c>
      <c r="E19" s="16">
        <v>10809</v>
      </c>
      <c r="F19" s="16">
        <v>8805</v>
      </c>
      <c r="G19" s="16">
        <v>8415</v>
      </c>
      <c r="H19" s="16">
        <v>8740</v>
      </c>
      <c r="I19" s="16">
        <v>7752</v>
      </c>
      <c r="J19" s="16">
        <v>7102</v>
      </c>
      <c r="K19" s="37">
        <v>6283</v>
      </c>
      <c r="L19" s="4"/>
    </row>
    <row r="20" spans="3:11" ht="12.75">
      <c r="C20" s="16"/>
      <c r="D20" s="16"/>
      <c r="E20" s="16"/>
      <c r="F20" s="16"/>
      <c r="G20" s="16"/>
      <c r="H20" s="16"/>
      <c r="I20" s="39"/>
      <c r="J20" s="39"/>
      <c r="K20" s="15"/>
    </row>
    <row r="21" spans="1:12" ht="12.75">
      <c r="A21" s="2" t="s">
        <v>4</v>
      </c>
      <c r="B21" s="40">
        <v>2023</v>
      </c>
      <c r="C21" s="40">
        <v>2022</v>
      </c>
      <c r="D21" s="40">
        <v>2021</v>
      </c>
      <c r="E21" s="40">
        <v>2020</v>
      </c>
      <c r="F21" s="40">
        <v>2019</v>
      </c>
      <c r="G21" s="40">
        <v>2018</v>
      </c>
      <c r="H21" s="40">
        <v>2017</v>
      </c>
      <c r="I21" s="40">
        <v>2016</v>
      </c>
      <c r="J21" s="40">
        <v>2015</v>
      </c>
      <c r="K21" s="12">
        <v>2014</v>
      </c>
      <c r="L21" s="12"/>
    </row>
    <row r="22" spans="1:12" ht="12.75">
      <c r="A22" s="3" t="s">
        <v>0</v>
      </c>
      <c r="B22" s="16">
        <v>141081</v>
      </c>
      <c r="C22" s="16">
        <v>96131</v>
      </c>
      <c r="D22" s="16">
        <v>95990</v>
      </c>
      <c r="E22" s="16">
        <v>71449</v>
      </c>
      <c r="F22" s="16">
        <v>87487</v>
      </c>
      <c r="G22" s="16">
        <v>90819</v>
      </c>
      <c r="H22" s="16">
        <v>118545</v>
      </c>
      <c r="I22" s="16">
        <v>106960</v>
      </c>
      <c r="J22" s="16">
        <v>91637</v>
      </c>
      <c r="K22" s="37">
        <v>100699</v>
      </c>
      <c r="L22" s="4"/>
    </row>
    <row r="23" spans="1:12" ht="14.25">
      <c r="A23" s="15" t="s">
        <v>65</v>
      </c>
      <c r="B23" s="16">
        <v>27412</v>
      </c>
      <c r="C23" s="16">
        <v>33610</v>
      </c>
      <c r="D23" s="16">
        <v>37788</v>
      </c>
      <c r="E23" s="16">
        <v>36658</v>
      </c>
      <c r="F23" s="16">
        <v>37956</v>
      </c>
      <c r="G23" s="16">
        <v>40366</v>
      </c>
      <c r="H23" s="16">
        <v>39983</v>
      </c>
      <c r="I23" s="16">
        <v>37784</v>
      </c>
      <c r="J23" s="16">
        <v>35370</v>
      </c>
      <c r="K23" s="37">
        <v>31605</v>
      </c>
      <c r="L23" s="4"/>
    </row>
    <row r="24" spans="1:12" ht="12.75">
      <c r="A24" s="3" t="s">
        <v>2</v>
      </c>
      <c r="B24" s="16">
        <v>6040</v>
      </c>
      <c r="C24" s="16">
        <v>5210</v>
      </c>
      <c r="D24" s="16">
        <v>6930</v>
      </c>
      <c r="E24" s="16">
        <v>5104</v>
      </c>
      <c r="F24" s="16">
        <v>2949</v>
      </c>
      <c r="G24" s="16">
        <v>2805</v>
      </c>
      <c r="H24" s="16">
        <v>3667</v>
      </c>
      <c r="I24" s="16">
        <v>3038</v>
      </c>
      <c r="J24" s="16">
        <v>2550</v>
      </c>
      <c r="K24" s="37">
        <v>2108</v>
      </c>
      <c r="L24" s="4"/>
    </row>
    <row r="25" spans="3:12" ht="12.75">
      <c r="C25" s="16"/>
      <c r="D25" s="16"/>
      <c r="E25" s="16"/>
      <c r="F25" s="16"/>
      <c r="G25" s="16"/>
      <c r="H25" s="16"/>
      <c r="I25" s="39"/>
      <c r="J25" s="39"/>
      <c r="K25" s="15"/>
      <c r="L25" s="4"/>
    </row>
    <row r="26" spans="1:12" ht="12.75">
      <c r="A26" s="2" t="s">
        <v>6</v>
      </c>
      <c r="C26" s="16"/>
      <c r="D26" s="16"/>
      <c r="E26" s="16"/>
      <c r="F26" s="16"/>
      <c r="G26" s="16"/>
      <c r="H26" s="16"/>
      <c r="I26" s="39"/>
      <c r="J26" s="39"/>
      <c r="K26" s="15"/>
      <c r="L26" s="4"/>
    </row>
    <row r="27" spans="1:12" ht="12.75">
      <c r="A27" s="2" t="s">
        <v>7</v>
      </c>
      <c r="B27" s="40">
        <v>2023</v>
      </c>
      <c r="C27" s="40">
        <v>2022</v>
      </c>
      <c r="D27" s="40">
        <v>2021</v>
      </c>
      <c r="E27" s="40">
        <v>2020</v>
      </c>
      <c r="F27" s="40">
        <v>2019</v>
      </c>
      <c r="G27" s="40">
        <v>2018</v>
      </c>
      <c r="H27" s="40">
        <v>2017</v>
      </c>
      <c r="I27" s="40">
        <v>2016</v>
      </c>
      <c r="J27" s="40">
        <v>2015</v>
      </c>
      <c r="K27" s="12">
        <v>2014</v>
      </c>
      <c r="L27" s="12"/>
    </row>
    <row r="28" spans="1:12" ht="12.75">
      <c r="A28" s="3" t="s">
        <v>0</v>
      </c>
      <c r="B28" s="16">
        <v>40718</v>
      </c>
      <c r="C28" s="16">
        <v>44785</v>
      </c>
      <c r="D28" s="16">
        <v>37386</v>
      </c>
      <c r="E28" s="16">
        <v>35906</v>
      </c>
      <c r="F28" s="16">
        <v>45185</v>
      </c>
      <c r="G28" s="16">
        <v>39101</v>
      </c>
      <c r="H28" s="16">
        <v>66808</v>
      </c>
      <c r="I28" s="16">
        <v>73320</v>
      </c>
      <c r="J28" s="13">
        <v>52646</v>
      </c>
      <c r="K28" s="37">
        <v>54869</v>
      </c>
      <c r="L28" s="4"/>
    </row>
    <row r="29" spans="1:12" ht="12.75">
      <c r="A29" s="3" t="s">
        <v>1</v>
      </c>
      <c r="B29" s="16">
        <v>480</v>
      </c>
      <c r="C29" s="16">
        <v>2</v>
      </c>
      <c r="D29" s="16">
        <v>3</v>
      </c>
      <c r="E29" s="16">
        <v>304</v>
      </c>
      <c r="F29" s="16">
        <v>97</v>
      </c>
      <c r="G29" s="16">
        <v>2096</v>
      </c>
      <c r="H29" s="16">
        <v>240</v>
      </c>
      <c r="I29" s="16">
        <v>84</v>
      </c>
      <c r="J29" s="13">
        <v>117</v>
      </c>
      <c r="K29" s="37">
        <v>122</v>
      </c>
      <c r="L29" s="4"/>
    </row>
    <row r="30" spans="1:17" ht="12.75">
      <c r="A30" s="3" t="s">
        <v>2</v>
      </c>
      <c r="B30" s="16">
        <v>2</v>
      </c>
      <c r="C30" s="16">
        <v>18</v>
      </c>
      <c r="D30" s="16">
        <v>179</v>
      </c>
      <c r="E30" s="16">
        <v>24</v>
      </c>
      <c r="F30" s="16">
        <v>11</v>
      </c>
      <c r="G30" s="16">
        <v>24</v>
      </c>
      <c r="H30" s="16">
        <v>166</v>
      </c>
      <c r="I30" s="16">
        <v>15</v>
      </c>
      <c r="J30" s="13">
        <v>21</v>
      </c>
      <c r="K30" s="37">
        <v>4</v>
      </c>
      <c r="L30" s="4"/>
      <c r="M30" s="33"/>
      <c r="N30" s="16"/>
      <c r="O30" s="30"/>
      <c r="P30" s="30"/>
      <c r="Q30" s="30"/>
    </row>
    <row r="31" spans="3:17" ht="12.75">
      <c r="C31" s="16"/>
      <c r="D31" s="16"/>
      <c r="E31" s="16"/>
      <c r="F31" s="16"/>
      <c r="G31" s="16"/>
      <c r="H31" s="16"/>
      <c r="I31" s="39"/>
      <c r="J31" s="39"/>
      <c r="K31" s="15"/>
      <c r="M31" s="33"/>
      <c r="N31" s="16"/>
      <c r="O31" s="30"/>
      <c r="P31" s="30"/>
      <c r="Q31" s="30"/>
    </row>
    <row r="32" spans="1:18" ht="12.75">
      <c r="A32" s="2" t="s">
        <v>5</v>
      </c>
      <c r="B32" s="40">
        <v>2023</v>
      </c>
      <c r="C32" s="40">
        <v>2022</v>
      </c>
      <c r="D32" s="40">
        <v>2021</v>
      </c>
      <c r="E32" s="40">
        <v>2020</v>
      </c>
      <c r="F32" s="40">
        <v>2019</v>
      </c>
      <c r="G32" s="40">
        <v>2018</v>
      </c>
      <c r="H32" s="40">
        <v>2017</v>
      </c>
      <c r="I32" s="40">
        <v>2016</v>
      </c>
      <c r="J32" s="40">
        <v>2015</v>
      </c>
      <c r="K32" s="12">
        <v>2014</v>
      </c>
      <c r="L32" s="12"/>
      <c r="M32" s="32"/>
      <c r="N32" s="32"/>
      <c r="O32" s="12"/>
      <c r="P32" s="30"/>
      <c r="Q32" s="30"/>
      <c r="R32" s="30"/>
    </row>
    <row r="33" spans="1:18" ht="14.25">
      <c r="A33" s="15" t="s">
        <v>69</v>
      </c>
      <c r="B33" s="16">
        <v>21857</v>
      </c>
      <c r="C33" s="16">
        <v>15301</v>
      </c>
      <c r="D33" s="16">
        <v>7836</v>
      </c>
      <c r="E33" s="16">
        <v>20063</v>
      </c>
      <c r="F33" s="16">
        <v>12633</v>
      </c>
      <c r="G33" s="16">
        <v>5125</v>
      </c>
      <c r="H33" s="16">
        <v>9227</v>
      </c>
      <c r="I33" s="16">
        <v>7449</v>
      </c>
      <c r="J33" s="16">
        <v>6690</v>
      </c>
      <c r="K33" s="16">
        <v>6159</v>
      </c>
      <c r="L33" s="4"/>
      <c r="M33" s="33"/>
      <c r="N33" s="33"/>
      <c r="O33" s="16"/>
      <c r="P33" s="30"/>
      <c r="Q33" s="30"/>
      <c r="R33" s="30"/>
    </row>
    <row r="34" spans="1:18" ht="12.75">
      <c r="A34" s="3" t="s">
        <v>1</v>
      </c>
      <c r="B34" s="16">
        <v>2621</v>
      </c>
      <c r="C34" s="16">
        <v>1526</v>
      </c>
      <c r="D34" s="16">
        <v>632</v>
      </c>
      <c r="E34" s="16">
        <v>2308</v>
      </c>
      <c r="F34" s="16">
        <v>1216</v>
      </c>
      <c r="G34" s="16">
        <v>1252</v>
      </c>
      <c r="H34" s="16">
        <v>545</v>
      </c>
      <c r="I34" s="16">
        <v>1012</v>
      </c>
      <c r="J34" s="16">
        <v>970</v>
      </c>
      <c r="K34" s="16">
        <v>808</v>
      </c>
      <c r="L34" s="4"/>
      <c r="M34" s="33"/>
      <c r="N34" s="33"/>
      <c r="O34" s="16"/>
      <c r="P34" s="30"/>
      <c r="Q34" s="30"/>
      <c r="R34" s="30"/>
    </row>
    <row r="35" spans="1:18" ht="12.75">
      <c r="A35" s="3" t="s">
        <v>2</v>
      </c>
      <c r="B35" s="16">
        <v>5</v>
      </c>
      <c r="C35" s="16">
        <v>29</v>
      </c>
      <c r="D35" s="16">
        <v>2</v>
      </c>
      <c r="E35" s="16">
        <v>2</v>
      </c>
      <c r="F35" s="16">
        <v>3</v>
      </c>
      <c r="G35" s="16">
        <v>2</v>
      </c>
      <c r="H35" s="16">
        <v>0</v>
      </c>
      <c r="I35" s="16">
        <v>2</v>
      </c>
      <c r="J35" s="16">
        <v>2</v>
      </c>
      <c r="K35" s="16">
        <v>3</v>
      </c>
      <c r="L35" s="4"/>
      <c r="M35" s="33"/>
      <c r="N35" s="33"/>
      <c r="O35" s="16"/>
      <c r="P35" s="30"/>
      <c r="Q35" s="30"/>
      <c r="R35" s="30"/>
    </row>
    <row r="36" spans="4:18" ht="12.75">
      <c r="D36" s="16"/>
      <c r="E36" s="16"/>
      <c r="F36" s="16"/>
      <c r="G36" s="16"/>
      <c r="H36" s="16"/>
      <c r="I36" s="39"/>
      <c r="J36" s="39"/>
      <c r="K36" s="15"/>
      <c r="M36" s="33"/>
      <c r="N36" s="33"/>
      <c r="O36" s="16"/>
      <c r="P36" s="30"/>
      <c r="Q36" s="30"/>
      <c r="R36" s="30"/>
    </row>
    <row r="37" spans="1:18" ht="12.75">
      <c r="A37" s="2" t="s">
        <v>3</v>
      </c>
      <c r="B37" s="40">
        <v>2023</v>
      </c>
      <c r="C37" s="40">
        <v>2022</v>
      </c>
      <c r="D37" s="40">
        <v>2021</v>
      </c>
      <c r="E37" s="40">
        <v>2020</v>
      </c>
      <c r="F37" s="40">
        <v>2019</v>
      </c>
      <c r="G37" s="40">
        <v>2018</v>
      </c>
      <c r="H37" s="40">
        <v>2017</v>
      </c>
      <c r="I37" s="40">
        <v>2016</v>
      </c>
      <c r="J37" s="40">
        <v>2015</v>
      </c>
      <c r="K37" s="12">
        <v>2014</v>
      </c>
      <c r="L37" s="12"/>
      <c r="M37" s="32"/>
      <c r="N37" s="32"/>
      <c r="O37" s="12"/>
      <c r="P37" s="30"/>
      <c r="Q37" s="30"/>
      <c r="R37" s="30"/>
    </row>
    <row r="38" spans="1:18" ht="12.75">
      <c r="A38" s="3" t="s">
        <v>0</v>
      </c>
      <c r="B38" s="47">
        <v>0.19551472738366374</v>
      </c>
      <c r="C38" s="47">
        <v>0.13450155093007896</v>
      </c>
      <c r="D38" s="47">
        <f aca="true" t="shared" si="0" ref="D38:J40">(D33/D7)*100</f>
        <v>0.0764830747523475</v>
      </c>
      <c r="E38" s="47">
        <f t="shared" si="0"/>
        <v>0.1998894097369247</v>
      </c>
      <c r="F38" s="47">
        <f t="shared" si="0"/>
        <v>0.1366447225316039</v>
      </c>
      <c r="G38" s="47">
        <f t="shared" si="0"/>
        <v>0.057468370810373544</v>
      </c>
      <c r="H38" s="47">
        <f t="shared" si="0"/>
        <v>0.07938810501703226</v>
      </c>
      <c r="I38" s="41">
        <f t="shared" si="0"/>
        <v>0.08037718686320179</v>
      </c>
      <c r="J38" s="41">
        <f t="shared" si="0"/>
        <v>0.07532853204958802</v>
      </c>
      <c r="K38" s="35">
        <v>0.06707616635368449</v>
      </c>
      <c r="L38" s="14"/>
      <c r="M38" s="33"/>
      <c r="N38" s="33"/>
      <c r="O38" s="16"/>
      <c r="P38" s="30"/>
      <c r="Q38" s="30"/>
      <c r="R38" s="30"/>
    </row>
    <row r="39" spans="1:18" ht="12.75">
      <c r="A39" s="3" t="s">
        <v>1</v>
      </c>
      <c r="B39" s="47">
        <v>0.045142131404421484</v>
      </c>
      <c r="C39" s="47">
        <v>0.026654351401466932</v>
      </c>
      <c r="D39" s="47">
        <f t="shared" si="0"/>
        <v>0.011607940345472141</v>
      </c>
      <c r="E39" s="47">
        <f t="shared" si="0"/>
        <v>0.04371295738801064</v>
      </c>
      <c r="F39" s="47">
        <f t="shared" si="0"/>
        <v>0.02439162356343166</v>
      </c>
      <c r="G39" s="47">
        <f t="shared" si="0"/>
        <v>0.026893078318787372</v>
      </c>
      <c r="H39" s="47">
        <f t="shared" si="0"/>
        <v>0.01262049972084381</v>
      </c>
      <c r="I39" s="41">
        <f t="shared" si="0"/>
        <v>0.02417892018662686</v>
      </c>
      <c r="J39" s="41">
        <f t="shared" si="0"/>
        <v>0.024783894658738547</v>
      </c>
      <c r="K39" s="35">
        <v>0.02218645228796793</v>
      </c>
      <c r="L39" s="14"/>
      <c r="M39" s="33"/>
      <c r="N39" s="33"/>
      <c r="O39" s="16"/>
      <c r="P39" s="30"/>
      <c r="Q39" s="30"/>
      <c r="R39" s="30"/>
    </row>
    <row r="40" spans="1:18" ht="12.75">
      <c r="A40" s="3" t="s">
        <v>2</v>
      </c>
      <c r="B40" s="47">
        <v>0.02237336674422767</v>
      </c>
      <c r="C40" s="47">
        <v>0.1361822023949284</v>
      </c>
      <c r="D40" s="47">
        <f t="shared" si="0"/>
        <v>0.00881678716275789</v>
      </c>
      <c r="E40" s="47">
        <f t="shared" si="0"/>
        <v>0.011242902917533307</v>
      </c>
      <c r="F40" s="47">
        <f t="shared" si="0"/>
        <v>0.019570748254941612</v>
      </c>
      <c r="G40" s="47">
        <f t="shared" si="0"/>
        <v>0.013165690211309328</v>
      </c>
      <c r="H40" s="47">
        <f t="shared" si="0"/>
        <v>0</v>
      </c>
      <c r="I40" s="41">
        <f t="shared" si="0"/>
        <v>0.0151952590791673</v>
      </c>
      <c r="J40" s="41">
        <f t="shared" si="0"/>
        <v>0.014706963747334365</v>
      </c>
      <c r="K40" s="35">
        <v>-0.025922405599239612</v>
      </c>
      <c r="L40" s="14"/>
      <c r="M40" s="33"/>
      <c r="N40" s="33"/>
      <c r="O40" s="16"/>
      <c r="P40" s="30"/>
      <c r="Q40" s="30"/>
      <c r="R40" s="30"/>
    </row>
    <row r="41" spans="9:18" ht="12.75">
      <c r="I41" s="35"/>
      <c r="J41" s="14"/>
      <c r="K41" s="14"/>
      <c r="M41" s="33"/>
      <c r="N41" s="33"/>
      <c r="O41" s="17"/>
      <c r="P41" s="30"/>
      <c r="Q41" s="30"/>
      <c r="R41" s="30"/>
    </row>
    <row r="42" spans="1:24" s="15" customFormat="1" ht="12.75">
      <c r="A42"/>
      <c r="B42"/>
      <c r="C42"/>
      <c r="D42"/>
      <c r="G42" s="42"/>
      <c r="H42" s="42"/>
      <c r="K42" s="24"/>
      <c r="M42" s="32"/>
      <c r="N42" s="32"/>
      <c r="O42" s="12"/>
      <c r="P42" s="30"/>
      <c r="Q42" s="30"/>
      <c r="R42" s="30"/>
      <c r="S42" s="3"/>
      <c r="T42" s="3"/>
      <c r="U42" s="3"/>
      <c r="V42" s="3"/>
      <c r="W42" s="3"/>
      <c r="X42" s="3"/>
    </row>
    <row r="43" spans="1:18" ht="12.75">
      <c r="A43"/>
      <c r="B43"/>
      <c r="C43"/>
      <c r="D43"/>
      <c r="M43" s="34"/>
      <c r="N43" s="34"/>
      <c r="O43" s="35"/>
      <c r="P43" s="30"/>
      <c r="Q43" s="30"/>
      <c r="R43" s="30"/>
    </row>
    <row r="44" spans="1:18" ht="12.75">
      <c r="A44" s="15" t="s">
        <v>68</v>
      </c>
      <c r="B44" s="15"/>
      <c r="C44" s="15"/>
      <c r="D44" s="15"/>
      <c r="M44" s="34"/>
      <c r="N44" s="34"/>
      <c r="O44" s="35"/>
      <c r="P44" s="30"/>
      <c r="Q44" s="30"/>
      <c r="R44" s="30"/>
    </row>
    <row r="45" spans="13:18" ht="12.75">
      <c r="M45" s="34"/>
      <c r="N45" s="34"/>
      <c r="O45" s="35"/>
      <c r="P45" s="30"/>
      <c r="Q45" s="30"/>
      <c r="R45" s="30"/>
    </row>
    <row r="46" spans="1:14" ht="12.75">
      <c r="A46" s="15" t="s">
        <v>70</v>
      </c>
      <c r="B46" s="15"/>
      <c r="C46" s="15"/>
      <c r="D46" s="15"/>
      <c r="N46" s="29"/>
    </row>
    <row r="47" spans="1:24" ht="12.75">
      <c r="A47" s="15"/>
      <c r="B47" s="15"/>
      <c r="C47" s="15"/>
      <c r="D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4" ht="12.75">
      <c r="A48" s="15"/>
      <c r="B48" s="15"/>
      <c r="C48" s="15"/>
      <c r="D48" s="15"/>
    </row>
    <row r="49" spans="1:11" ht="12.75">
      <c r="A49" s="2"/>
      <c r="B49" s="2"/>
      <c r="C49" s="2"/>
      <c r="D49" s="2"/>
      <c r="E49" s="2"/>
      <c r="F49" s="2"/>
      <c r="G49" s="5"/>
      <c r="H49" s="5"/>
      <c r="J49" s="2"/>
      <c r="K49" s="23"/>
    </row>
    <row r="50" spans="1:5" ht="12.75">
      <c r="A50" s="8" t="s">
        <v>17</v>
      </c>
      <c r="B50" s="8"/>
      <c r="C50" s="8"/>
      <c r="D50" s="8"/>
      <c r="E50" s="3" t="s">
        <v>9</v>
      </c>
    </row>
    <row r="51" spans="1:6" ht="12.75">
      <c r="A51" s="8">
        <v>1984</v>
      </c>
      <c r="B51" s="8"/>
      <c r="C51" s="8"/>
      <c r="D51" s="8"/>
      <c r="E51" s="4">
        <v>2203</v>
      </c>
      <c r="F51" s="4"/>
    </row>
    <row r="52" spans="1:6" ht="12.75">
      <c r="A52" s="8">
        <v>1985</v>
      </c>
      <c r="B52" s="8"/>
      <c r="C52" s="8"/>
      <c r="D52" s="8"/>
      <c r="E52" s="4">
        <v>1652</v>
      </c>
      <c r="F52" s="4"/>
    </row>
    <row r="53" spans="1:6" ht="12.75">
      <c r="A53" s="8">
        <v>1986</v>
      </c>
      <c r="B53" s="8"/>
      <c r="C53" s="8"/>
      <c r="D53" s="8"/>
      <c r="E53" s="4">
        <v>2585</v>
      </c>
      <c r="F53" s="4"/>
    </row>
    <row r="54" spans="1:6" ht="12.75">
      <c r="A54" s="8">
        <v>1987</v>
      </c>
      <c r="B54" s="8"/>
      <c r="C54" s="8"/>
      <c r="D54" s="8"/>
      <c r="E54" s="4">
        <v>2114</v>
      </c>
      <c r="F54" s="4"/>
    </row>
    <row r="55" spans="1:11" ht="12.75">
      <c r="A55" s="9" t="s">
        <v>10</v>
      </c>
      <c r="B55" s="9"/>
      <c r="C55" s="9"/>
      <c r="D55" s="9"/>
      <c r="E55" s="6">
        <v>2075.009</v>
      </c>
      <c r="F55" s="6"/>
      <c r="G55" s="5"/>
      <c r="H55" s="5"/>
      <c r="J55" s="5"/>
      <c r="K55" s="27"/>
    </row>
    <row r="56" spans="1:11" ht="12.75">
      <c r="A56" s="8" t="s">
        <v>11</v>
      </c>
      <c r="B56" s="8"/>
      <c r="C56" s="8"/>
      <c r="D56" s="8"/>
      <c r="E56" s="4">
        <v>2752.069</v>
      </c>
      <c r="F56" s="4"/>
      <c r="G56" s="5"/>
      <c r="H56" s="5"/>
      <c r="J56" s="2"/>
      <c r="K56" s="23"/>
    </row>
    <row r="57" spans="1:11" ht="12.75">
      <c r="A57" s="8" t="s">
        <v>12</v>
      </c>
      <c r="B57" s="8"/>
      <c r="C57" s="8"/>
      <c r="D57" s="8"/>
      <c r="E57" s="4">
        <v>10875.985</v>
      </c>
      <c r="F57" s="4"/>
      <c r="G57" s="5"/>
      <c r="H57" s="5"/>
      <c r="J57" s="2"/>
      <c r="K57" s="23"/>
    </row>
    <row r="58" spans="1:11" ht="12.75">
      <c r="A58" s="8" t="s">
        <v>13</v>
      </c>
      <c r="B58" s="8"/>
      <c r="C58" s="8"/>
      <c r="D58" s="8"/>
      <c r="E58" s="4">
        <v>35765.498</v>
      </c>
      <c r="F58" s="4"/>
      <c r="G58" s="5"/>
      <c r="H58" s="5"/>
      <c r="J58" s="2"/>
      <c r="K58" s="23"/>
    </row>
    <row r="59" spans="1:11" ht="14.25">
      <c r="A59" s="8" t="s">
        <v>14</v>
      </c>
      <c r="B59" s="8"/>
      <c r="C59" s="8"/>
      <c r="D59" s="8"/>
      <c r="E59" s="46" t="s">
        <v>73</v>
      </c>
      <c r="F59" s="4"/>
      <c r="G59" s="10"/>
      <c r="H59" s="5"/>
      <c r="J59" s="2"/>
      <c r="K59" s="23"/>
    </row>
    <row r="60" spans="1:11" ht="12.75">
      <c r="A60" s="8" t="s">
        <v>15</v>
      </c>
      <c r="B60" s="8"/>
      <c r="C60" s="8"/>
      <c r="D60" s="8"/>
      <c r="E60" s="4">
        <v>46427</v>
      </c>
      <c r="F60" s="4"/>
      <c r="G60" s="5"/>
      <c r="H60" s="5"/>
      <c r="I60" s="2"/>
      <c r="J60" s="2"/>
      <c r="K60" s="23"/>
    </row>
    <row r="61" spans="1:11" ht="14.25">
      <c r="A61" s="8">
        <v>1994</v>
      </c>
      <c r="B61" s="8"/>
      <c r="C61" s="8"/>
      <c r="D61" s="8"/>
      <c r="E61" s="4">
        <v>14637</v>
      </c>
      <c r="F61" s="4"/>
      <c r="G61" s="43"/>
      <c r="H61" s="43"/>
      <c r="J61" s="7"/>
      <c r="K61" s="28"/>
    </row>
    <row r="62" spans="1:11" ht="12.75">
      <c r="A62" s="8" t="s">
        <v>16</v>
      </c>
      <c r="B62" s="8"/>
      <c r="C62" s="8"/>
      <c r="D62" s="8"/>
      <c r="E62" s="4">
        <v>9070</v>
      </c>
      <c r="F62" s="4"/>
      <c r="G62" s="5"/>
      <c r="H62" s="5"/>
      <c r="J62" s="2"/>
      <c r="K62" s="23"/>
    </row>
    <row r="64" spans="1:4" ht="12.75">
      <c r="A64" s="11" t="s">
        <v>19</v>
      </c>
      <c r="B64" s="11"/>
      <c r="C64" s="11"/>
      <c r="D64" s="11"/>
    </row>
    <row r="65" spans="1:4" ht="12.75">
      <c r="A65" s="18" t="s">
        <v>18</v>
      </c>
      <c r="B65" s="18"/>
      <c r="C65" s="18"/>
      <c r="D65" s="18"/>
    </row>
    <row r="66" spans="1:9" ht="12.75">
      <c r="A66" s="15"/>
      <c r="B66" s="15"/>
      <c r="C66" s="15"/>
      <c r="D66" s="15"/>
      <c r="I66" s="5"/>
    </row>
    <row r="67" ht="12.75">
      <c r="I67" s="2"/>
    </row>
    <row r="68" spans="1:9" ht="12.75">
      <c r="A68" s="3" t="s">
        <v>45</v>
      </c>
      <c r="I68" s="2"/>
    </row>
    <row r="69" spans="1:9" ht="12.75">
      <c r="A69" s="3" t="s">
        <v>46</v>
      </c>
      <c r="I69" s="2"/>
    </row>
    <row r="70" ht="12.75">
      <c r="I70" s="2"/>
    </row>
    <row r="71" ht="12.75">
      <c r="I71" s="2"/>
    </row>
    <row r="72" spans="1:9" ht="14.25">
      <c r="A72" s="2" t="s">
        <v>47</v>
      </c>
      <c r="B72" s="2"/>
      <c r="C72" s="2"/>
      <c r="D72" s="2"/>
      <c r="I72" s="7"/>
    </row>
    <row r="73" spans="1:9" ht="12.75">
      <c r="A73" s="3" t="s">
        <v>48</v>
      </c>
      <c r="I73" s="2"/>
    </row>
    <row r="75" spans="1:4" ht="12.75" customHeight="1">
      <c r="A75" s="2" t="s">
        <v>49</v>
      </c>
      <c r="B75" s="2"/>
      <c r="C75" s="2"/>
      <c r="D75" s="2"/>
    </row>
    <row r="76" ht="12.75" customHeight="1">
      <c r="A76" s="3" t="s">
        <v>50</v>
      </c>
    </row>
    <row r="77" ht="12.75">
      <c r="A77" s="3" t="s">
        <v>51</v>
      </c>
    </row>
    <row r="78" ht="12.75">
      <c r="A78" s="3" t="s">
        <v>52</v>
      </c>
    </row>
    <row r="79" ht="12.75">
      <c r="A79" s="3" t="s">
        <v>62</v>
      </c>
    </row>
    <row r="80" ht="12.75">
      <c r="A80" s="3" t="s">
        <v>59</v>
      </c>
    </row>
    <row r="95" spans="1:11" ht="12.75">
      <c r="A95" s="40"/>
      <c r="B95" s="40"/>
      <c r="C95" s="40"/>
      <c r="D95" s="40"/>
      <c r="E95" s="12"/>
      <c r="F95" s="12"/>
      <c r="G95" s="12"/>
      <c r="H95" s="40"/>
      <c r="I95" s="12"/>
      <c r="J95" s="12"/>
      <c r="K95" s="12"/>
    </row>
    <row r="96" spans="1:11" ht="12.75">
      <c r="A96" s="16"/>
      <c r="B96" s="16"/>
      <c r="C96" s="16"/>
      <c r="D96" s="16"/>
      <c r="E96" s="4"/>
      <c r="F96" s="4"/>
      <c r="G96" s="37"/>
      <c r="H96" s="13"/>
      <c r="I96" s="4"/>
      <c r="J96" s="4"/>
      <c r="K96" s="4"/>
    </row>
    <row r="97" spans="1:11" ht="12.75">
      <c r="A97" s="16"/>
      <c r="B97" s="16"/>
      <c r="C97" s="16"/>
      <c r="D97" s="16"/>
      <c r="E97" s="4"/>
      <c r="F97" s="4"/>
      <c r="G97" s="37"/>
      <c r="H97" s="13"/>
      <c r="I97" s="4"/>
      <c r="J97" s="4"/>
      <c r="K97" s="4"/>
    </row>
    <row r="98" spans="1:11" ht="12.75">
      <c r="A98" s="16"/>
      <c r="B98" s="16"/>
      <c r="C98" s="16"/>
      <c r="D98" s="16"/>
      <c r="E98" s="4"/>
      <c r="F98" s="4"/>
      <c r="G98" s="37"/>
      <c r="H98" s="13"/>
      <c r="I98" s="4"/>
      <c r="J98" s="4"/>
      <c r="K98" s="4"/>
    </row>
    <row r="99" spans="1:11" ht="12.75">
      <c r="A99" s="39"/>
      <c r="B99" s="39"/>
      <c r="C99" s="39"/>
      <c r="D99" s="39"/>
      <c r="E99" s="4"/>
      <c r="F99" s="4"/>
      <c r="G99" s="37"/>
      <c r="H99" s="13"/>
      <c r="I99" s="4"/>
      <c r="J99" s="4"/>
      <c r="K99" s="4"/>
    </row>
    <row r="100" spans="1:11" ht="12.75">
      <c r="A100" s="40"/>
      <c r="B100" s="40"/>
      <c r="C100" s="40"/>
      <c r="D100" s="40"/>
      <c r="E100" s="12"/>
      <c r="F100" s="12"/>
      <c r="G100" s="12"/>
      <c r="H100" s="40"/>
      <c r="I100" s="12"/>
      <c r="J100" s="12"/>
      <c r="K100" s="12"/>
    </row>
    <row r="101" spans="1:11" ht="12.75">
      <c r="A101" s="16"/>
      <c r="B101" s="16"/>
      <c r="C101" s="16"/>
      <c r="D101" s="16"/>
      <c r="E101" s="4"/>
      <c r="F101" s="4"/>
      <c r="G101" s="37"/>
      <c r="H101" s="13"/>
      <c r="I101" s="4"/>
      <c r="J101" s="4"/>
      <c r="K101" s="4"/>
    </row>
    <row r="102" spans="1:11" ht="12.75">
      <c r="A102" s="16"/>
      <c r="B102" s="16"/>
      <c r="C102" s="16"/>
      <c r="D102" s="16"/>
      <c r="E102" s="4"/>
      <c r="F102" s="4"/>
      <c r="G102" s="37"/>
      <c r="H102" s="13"/>
      <c r="I102" s="4"/>
      <c r="J102" s="4"/>
      <c r="K102" s="4"/>
    </row>
    <row r="103" spans="1:11" ht="12.75">
      <c r="A103" s="16"/>
      <c r="B103" s="16"/>
      <c r="C103" s="16"/>
      <c r="D103" s="16"/>
      <c r="E103" s="4"/>
      <c r="F103" s="4"/>
      <c r="G103" s="37"/>
      <c r="H103" s="13"/>
      <c r="I103" s="4"/>
      <c r="J103" s="4"/>
      <c r="K103" s="4"/>
    </row>
    <row r="104" spans="1:11" ht="12.75">
      <c r="A104" s="39"/>
      <c r="B104" s="39"/>
      <c r="C104" s="39"/>
      <c r="D104" s="39"/>
      <c r="E104" s="4"/>
      <c r="F104" s="4"/>
      <c r="G104" s="37"/>
      <c r="H104" s="13"/>
      <c r="I104" s="4"/>
      <c r="J104" s="4"/>
      <c r="K104" s="4"/>
    </row>
    <row r="105" spans="1:11" ht="12.75">
      <c r="A105" s="40"/>
      <c r="B105" s="40"/>
      <c r="C105" s="40"/>
      <c r="D105" s="40"/>
      <c r="E105" s="12"/>
      <c r="F105" s="12"/>
      <c r="G105" s="12"/>
      <c r="H105" s="40"/>
      <c r="I105" s="12"/>
      <c r="J105" s="12"/>
      <c r="K105" s="12"/>
    </row>
    <row r="106" spans="1:11" ht="12.75">
      <c r="A106" s="16"/>
      <c r="B106" s="16"/>
      <c r="C106" s="16"/>
      <c r="D106" s="16"/>
      <c r="E106" s="4"/>
      <c r="F106" s="4"/>
      <c r="G106" s="37"/>
      <c r="H106" s="13"/>
      <c r="I106" s="4"/>
      <c r="J106" s="4"/>
      <c r="K106" s="4"/>
    </row>
    <row r="107" spans="1:11" ht="12.75">
      <c r="A107" s="16"/>
      <c r="B107" s="16"/>
      <c r="C107" s="16"/>
      <c r="D107" s="16"/>
      <c r="E107" s="4"/>
      <c r="F107" s="4"/>
      <c r="G107" s="37"/>
      <c r="H107" s="13"/>
      <c r="I107" s="4"/>
      <c r="J107" s="4"/>
      <c r="K107" s="4"/>
    </row>
    <row r="108" spans="1:11" ht="12.75">
      <c r="A108" s="16"/>
      <c r="B108" s="16"/>
      <c r="C108" s="16"/>
      <c r="D108" s="16"/>
      <c r="E108" s="4"/>
      <c r="F108" s="4"/>
      <c r="G108" s="37"/>
      <c r="H108" s="13"/>
      <c r="I108" s="4"/>
      <c r="J108" s="4"/>
      <c r="K108" s="4"/>
    </row>
    <row r="109" spans="1:11" ht="12.75">
      <c r="A109" s="39"/>
      <c r="B109" s="39"/>
      <c r="C109" s="39"/>
      <c r="D109" s="39"/>
      <c r="G109" s="15"/>
      <c r="I109" s="3"/>
      <c r="K109" s="3"/>
    </row>
    <row r="110" spans="1:11" ht="12.75">
      <c r="A110" s="40"/>
      <c r="B110" s="40"/>
      <c r="C110" s="40"/>
      <c r="D110" s="40"/>
      <c r="E110" s="12"/>
      <c r="F110" s="12"/>
      <c r="G110" s="12"/>
      <c r="H110" s="40"/>
      <c r="I110" s="12"/>
      <c r="J110" s="12"/>
      <c r="K110" s="12"/>
    </row>
    <row r="111" spans="1:11" ht="12.75">
      <c r="A111" s="16"/>
      <c r="B111" s="16"/>
      <c r="C111" s="16"/>
      <c r="D111" s="16"/>
      <c r="E111" s="4"/>
      <c r="F111" s="4"/>
      <c r="G111" s="37"/>
      <c r="H111" s="13"/>
      <c r="I111" s="4"/>
      <c r="J111" s="4"/>
      <c r="K111" s="4"/>
    </row>
    <row r="112" spans="1:11" ht="12.75">
      <c r="A112" s="16"/>
      <c r="B112" s="16"/>
      <c r="C112" s="16"/>
      <c r="D112" s="16"/>
      <c r="E112" s="4"/>
      <c r="F112" s="4"/>
      <c r="G112" s="37"/>
      <c r="H112" s="13"/>
      <c r="I112" s="4"/>
      <c r="J112" s="36"/>
      <c r="K112" s="4"/>
    </row>
    <row r="113" spans="1:11" ht="12.75">
      <c r="A113" s="16"/>
      <c r="B113" s="16"/>
      <c r="C113" s="16"/>
      <c r="D113" s="16"/>
      <c r="E113" s="4"/>
      <c r="F113" s="4"/>
      <c r="G113" s="37"/>
      <c r="H113" s="13"/>
      <c r="I113" s="4"/>
      <c r="J113" s="4"/>
      <c r="K113" s="4"/>
    </row>
    <row r="114" spans="1:11" ht="12.75">
      <c r="A114" s="39"/>
      <c r="B114" s="39"/>
      <c r="C114" s="39"/>
      <c r="D114" s="39"/>
      <c r="G114" s="15"/>
      <c r="I114" s="3"/>
      <c r="K114" s="3"/>
    </row>
    <row r="115" spans="1:11" ht="12.75">
      <c r="A115" s="39"/>
      <c r="B115" s="39"/>
      <c r="C115" s="39"/>
      <c r="D115" s="39"/>
      <c r="G115" s="15"/>
      <c r="I115" s="3"/>
      <c r="K115" s="3"/>
    </row>
    <row r="116" spans="1:11" ht="12.75">
      <c r="A116" s="40"/>
      <c r="B116" s="40"/>
      <c r="C116" s="40"/>
      <c r="D116" s="40"/>
      <c r="E116" s="12"/>
      <c r="F116" s="12"/>
      <c r="G116" s="12"/>
      <c r="H116" s="40"/>
      <c r="I116" s="12"/>
      <c r="J116" s="12"/>
      <c r="K116" s="12"/>
    </row>
    <row r="117" spans="1:11" ht="12.75">
      <c r="A117" s="16"/>
      <c r="B117" s="16"/>
      <c r="C117" s="16"/>
      <c r="D117" s="16"/>
      <c r="E117" s="4"/>
      <c r="F117" s="4"/>
      <c r="G117" s="37"/>
      <c r="H117" s="13"/>
      <c r="I117" s="4"/>
      <c r="J117" s="4"/>
      <c r="K117" s="4"/>
    </row>
    <row r="118" spans="1:11" ht="12.75">
      <c r="A118" s="16"/>
      <c r="B118" s="16"/>
      <c r="C118" s="16"/>
      <c r="D118" s="16"/>
      <c r="E118" s="4"/>
      <c r="F118" s="4"/>
      <c r="G118" s="37"/>
      <c r="H118" s="13"/>
      <c r="I118" s="4"/>
      <c r="J118" s="4"/>
      <c r="K118" s="4"/>
    </row>
    <row r="119" spans="1:11" ht="12.75">
      <c r="A119" s="16"/>
      <c r="B119" s="16"/>
      <c r="C119" s="16"/>
      <c r="D119" s="16"/>
      <c r="E119" s="4"/>
      <c r="F119" s="4"/>
      <c r="G119" s="37"/>
      <c r="H119" s="13"/>
      <c r="I119" s="4"/>
      <c r="J119" s="4"/>
      <c r="K119" s="4"/>
    </row>
    <row r="120" spans="1:11" ht="12.75">
      <c r="A120" s="39"/>
      <c r="B120" s="39"/>
      <c r="C120" s="39"/>
      <c r="D120" s="39"/>
      <c r="G120" s="15"/>
      <c r="I120" s="3"/>
      <c r="K120" s="3"/>
    </row>
    <row r="121" spans="1:11" ht="12.75">
      <c r="A121" s="40"/>
      <c r="B121" s="40"/>
      <c r="C121" s="40"/>
      <c r="D121" s="40"/>
      <c r="E121" s="12"/>
      <c r="F121" s="12"/>
      <c r="G121" s="12"/>
      <c r="H121" s="40"/>
      <c r="I121" s="12"/>
      <c r="J121" s="12"/>
      <c r="K121" s="12"/>
    </row>
    <row r="122" spans="1:11" ht="12.75">
      <c r="A122" s="16"/>
      <c r="B122" s="16"/>
      <c r="C122" s="16"/>
      <c r="D122" s="16"/>
      <c r="G122" s="15"/>
      <c r="I122" s="3"/>
      <c r="K122" s="31"/>
    </row>
    <row r="123" spans="1:11" ht="12.75">
      <c r="A123" s="16"/>
      <c r="B123" s="16"/>
      <c r="C123" s="16"/>
      <c r="D123" s="16"/>
      <c r="G123" s="15"/>
      <c r="I123" s="3"/>
      <c r="K123" s="31"/>
    </row>
    <row r="124" spans="1:11" ht="12.75">
      <c r="A124" s="16"/>
      <c r="B124" s="16"/>
      <c r="C124" s="16"/>
      <c r="D124" s="16"/>
      <c r="G124" s="15"/>
      <c r="I124" s="3"/>
      <c r="K124" s="31"/>
    </row>
  </sheetData>
  <sheetProtection/>
  <printOptions gridLines="1"/>
  <pageMargins left="0.1968503937007874" right="0.1968503937007874" top="0.984251968503937" bottom="0.984251968503937" header="0.5118110236220472" footer="0.5118110236220472"/>
  <pageSetup fitToHeight="0" fitToWidth="0" horizontalDpi="600" verticalDpi="600" orientation="landscape" paperSize="9" scale="80" r:id="rId1"/>
  <headerFooter alignWithMargins="0">
    <oddHeader>&amp;C&amp;A</oddHeader>
    <oddFooter>&amp;CSida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PageLayoutView="0" workbookViewId="0" topLeftCell="A1">
      <selection activeCell="A2" sqref="A2"/>
    </sheetView>
  </sheetViews>
  <sheetFormatPr defaultColWidth="9.140625" defaultRowHeight="13.5" customHeight="1"/>
  <cols>
    <col min="1" max="1" width="9.140625" style="3" customWidth="1"/>
    <col min="2" max="7" width="13.140625" style="3" customWidth="1"/>
    <col min="8" max="8" width="13.140625" style="39" customWidth="1"/>
    <col min="9" max="11" width="13.140625" style="3" customWidth="1"/>
    <col min="12" max="12" width="12.7109375" style="22" customWidth="1"/>
    <col min="13" max="14" width="12.7109375" style="3" customWidth="1"/>
    <col min="15" max="15" width="9.140625" style="3" customWidth="1"/>
    <col min="16" max="27" width="12.7109375" style="3" customWidth="1"/>
    <col min="28" max="16384" width="9.140625" style="3" customWidth="1"/>
  </cols>
  <sheetData>
    <row r="1" spans="1:14" ht="13.5" customHeight="1">
      <c r="A1" s="1" t="s">
        <v>22</v>
      </c>
      <c r="B1" s="1"/>
      <c r="C1" s="1"/>
      <c r="D1" s="1"/>
      <c r="E1" s="1"/>
      <c r="F1" s="1"/>
      <c r="G1" s="1"/>
      <c r="H1" s="38"/>
      <c r="I1" s="1"/>
      <c r="J1" s="1"/>
      <c r="K1" s="1"/>
      <c r="L1" s="21"/>
      <c r="M1" s="1"/>
      <c r="N1" s="1"/>
    </row>
    <row r="2" spans="1:14" ht="13.5" customHeight="1">
      <c r="A2" s="1"/>
      <c r="B2" s="1"/>
      <c r="C2" s="1"/>
      <c r="D2" s="1"/>
      <c r="E2" s="1"/>
      <c r="F2" s="1"/>
      <c r="G2" s="1"/>
      <c r="H2" s="38"/>
      <c r="I2" s="1"/>
      <c r="J2" s="1"/>
      <c r="K2" s="1"/>
      <c r="L2" s="21"/>
      <c r="M2" s="1"/>
      <c r="N2" s="1"/>
    </row>
    <row r="3" ht="13.5" customHeight="1">
      <c r="A3" s="3" t="s">
        <v>23</v>
      </c>
    </row>
    <row r="4" ht="13.5" customHeight="1">
      <c r="A4" s="15" t="s">
        <v>74</v>
      </c>
    </row>
    <row r="6" spans="1:14" ht="13.5" customHeight="1">
      <c r="A6" s="2" t="s">
        <v>24</v>
      </c>
      <c r="B6" s="2"/>
      <c r="C6" s="40">
        <v>2023</v>
      </c>
      <c r="D6" s="40">
        <v>2022</v>
      </c>
      <c r="E6" s="40">
        <v>2021</v>
      </c>
      <c r="F6" s="40">
        <v>2020</v>
      </c>
      <c r="G6" s="40">
        <v>2019</v>
      </c>
      <c r="H6" s="40">
        <v>2018</v>
      </c>
      <c r="I6" s="40">
        <v>2017</v>
      </c>
      <c r="J6" s="40">
        <v>2016</v>
      </c>
      <c r="K6" s="40">
        <v>2015</v>
      </c>
      <c r="L6" s="40">
        <v>2014</v>
      </c>
      <c r="M6" s="40"/>
      <c r="N6" s="40"/>
    </row>
    <row r="7" spans="1:14" ht="13.5" customHeight="1">
      <c r="A7" s="2" t="s">
        <v>25</v>
      </c>
      <c r="B7" s="2"/>
      <c r="D7" s="2"/>
      <c r="E7" s="2"/>
      <c r="F7" s="40"/>
      <c r="G7" s="40"/>
      <c r="H7" s="40"/>
      <c r="I7" s="40"/>
      <c r="J7" s="40"/>
      <c r="K7" s="40"/>
      <c r="L7" s="40"/>
      <c r="M7" s="40"/>
      <c r="N7" s="40"/>
    </row>
    <row r="8" spans="1:18" ht="13.5" customHeight="1">
      <c r="A8" s="3" t="s">
        <v>26</v>
      </c>
      <c r="C8" s="16">
        <v>11179209</v>
      </c>
      <c r="D8" s="16">
        <v>11376077</v>
      </c>
      <c r="E8" s="16">
        <v>10245404</v>
      </c>
      <c r="F8" s="16">
        <v>10037050</v>
      </c>
      <c r="G8" s="16">
        <v>9245143</v>
      </c>
      <c r="H8" s="16">
        <v>8917949</v>
      </c>
      <c r="I8" s="16">
        <v>11622648</v>
      </c>
      <c r="J8" s="16">
        <v>9267555</v>
      </c>
      <c r="K8" s="16">
        <v>8881097</v>
      </c>
      <c r="L8" s="16">
        <v>9182063</v>
      </c>
      <c r="M8" s="16"/>
      <c r="N8" s="16"/>
      <c r="P8" s="4"/>
      <c r="Q8" s="4"/>
      <c r="R8" s="4"/>
    </row>
    <row r="9" spans="1:14" ht="13.5" customHeight="1">
      <c r="A9" s="3" t="s">
        <v>34</v>
      </c>
      <c r="C9" s="16">
        <v>5806106</v>
      </c>
      <c r="D9" s="16">
        <v>5725144</v>
      </c>
      <c r="E9" s="16">
        <v>5444549</v>
      </c>
      <c r="F9" s="16">
        <v>5279899</v>
      </c>
      <c r="G9" s="16">
        <v>4985318</v>
      </c>
      <c r="H9" s="16">
        <v>4655473</v>
      </c>
      <c r="I9" s="16">
        <v>4318371</v>
      </c>
      <c r="J9" s="16">
        <v>4185464</v>
      </c>
      <c r="K9" s="16">
        <v>3913832</v>
      </c>
      <c r="L9" s="16">
        <v>3771977</v>
      </c>
      <c r="M9" s="16"/>
      <c r="N9" s="16"/>
    </row>
    <row r="10" spans="1:14" ht="13.5" customHeight="1">
      <c r="A10" s="3" t="s">
        <v>28</v>
      </c>
      <c r="C10" s="16">
        <v>22348</v>
      </c>
      <c r="D10" s="16">
        <v>21295</v>
      </c>
      <c r="E10" s="16">
        <v>22684</v>
      </c>
      <c r="F10" s="16">
        <v>17789</v>
      </c>
      <c r="G10" s="16">
        <v>15329</v>
      </c>
      <c r="H10" s="16">
        <v>15191</v>
      </c>
      <c r="I10" s="16">
        <v>14766</v>
      </c>
      <c r="J10" s="16">
        <v>13162</v>
      </c>
      <c r="K10" s="16">
        <v>13599</v>
      </c>
      <c r="L10" s="16">
        <v>11444</v>
      </c>
      <c r="M10" s="16"/>
      <c r="N10" s="16"/>
    </row>
    <row r="11" spans="1:14" ht="13.5" customHeight="1">
      <c r="A11" s="3" t="s">
        <v>27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6:12" ht="13.5" customHeight="1">
      <c r="F12" s="19"/>
      <c r="H12" s="3"/>
      <c r="L12" s="3"/>
    </row>
    <row r="13" spans="1:14" ht="13.5" customHeight="1">
      <c r="A13" s="2" t="s">
        <v>29</v>
      </c>
      <c r="C13" s="40">
        <v>2023</v>
      </c>
      <c r="D13" s="40">
        <v>2022</v>
      </c>
      <c r="E13" s="40">
        <v>2021</v>
      </c>
      <c r="F13" s="12">
        <v>2020</v>
      </c>
      <c r="G13" s="12">
        <v>2019</v>
      </c>
      <c r="H13" s="12">
        <v>2018</v>
      </c>
      <c r="I13" s="12">
        <v>2017</v>
      </c>
      <c r="J13" s="12">
        <v>2016</v>
      </c>
      <c r="K13" s="12">
        <v>2015</v>
      </c>
      <c r="L13" s="12">
        <v>2014</v>
      </c>
      <c r="M13" s="12"/>
      <c r="N13" s="12"/>
    </row>
    <row r="14" spans="1:14" ht="13.5" customHeight="1">
      <c r="A14" s="2" t="s">
        <v>67</v>
      </c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3.5" customHeight="1">
      <c r="A15" s="3" t="s">
        <v>26</v>
      </c>
      <c r="C15" s="16">
        <v>169480</v>
      </c>
      <c r="D15" s="16">
        <v>121343</v>
      </c>
      <c r="E15" s="16">
        <v>92114</v>
      </c>
      <c r="F15" s="16">
        <v>87957</v>
      </c>
      <c r="G15" s="16">
        <v>80861</v>
      </c>
      <c r="H15" s="16">
        <v>75422</v>
      </c>
      <c r="I15" s="16">
        <v>90002</v>
      </c>
      <c r="J15" s="16">
        <v>70746</v>
      </c>
      <c r="K15" s="16">
        <v>72584</v>
      </c>
      <c r="L15" s="16">
        <v>75344</v>
      </c>
      <c r="M15" s="16"/>
      <c r="N15" s="16"/>
    </row>
    <row r="16" spans="1:14" ht="13.5" customHeight="1">
      <c r="A16" s="3" t="s">
        <v>34</v>
      </c>
      <c r="C16" s="16">
        <v>45797</v>
      </c>
      <c r="D16" s="16">
        <v>54239</v>
      </c>
      <c r="E16" s="16">
        <v>53814</v>
      </c>
      <c r="F16" s="16">
        <v>51549</v>
      </c>
      <c r="G16" s="16">
        <v>50329</v>
      </c>
      <c r="H16" s="16">
        <v>50778</v>
      </c>
      <c r="I16" s="16">
        <v>51602</v>
      </c>
      <c r="J16" s="16">
        <v>50772</v>
      </c>
      <c r="K16" s="16">
        <v>44602</v>
      </c>
      <c r="L16" s="16">
        <v>38226</v>
      </c>
      <c r="M16" s="16"/>
      <c r="N16" s="16"/>
    </row>
    <row r="17" spans="1:14" ht="13.5" customHeight="1">
      <c r="A17" s="3" t="s">
        <v>28</v>
      </c>
      <c r="C17" s="16">
        <v>466</v>
      </c>
      <c r="D17" s="16">
        <v>198</v>
      </c>
      <c r="E17" s="16">
        <v>40</v>
      </c>
      <c r="F17" s="16">
        <v>27</v>
      </c>
      <c r="G17" s="16">
        <v>26</v>
      </c>
      <c r="H17" s="16">
        <v>9</v>
      </c>
      <c r="I17" s="16">
        <v>23</v>
      </c>
      <c r="J17" s="16">
        <v>23</v>
      </c>
      <c r="K17" s="16">
        <v>33</v>
      </c>
      <c r="L17" s="16">
        <v>44</v>
      </c>
      <c r="M17" s="16"/>
      <c r="N17" s="16"/>
    </row>
    <row r="18" spans="1:14" ht="13.5" customHeight="1">
      <c r="A18" s="3" t="s">
        <v>27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6:12" ht="13.5" customHeight="1">
      <c r="F19" s="19"/>
      <c r="H19" s="3"/>
      <c r="L19" s="3"/>
    </row>
    <row r="20" spans="1:14" ht="13.5" customHeight="1">
      <c r="A20" s="2" t="s">
        <v>31</v>
      </c>
      <c r="C20" s="40">
        <v>2023</v>
      </c>
      <c r="D20" s="40">
        <v>2022</v>
      </c>
      <c r="E20" s="40">
        <v>2021</v>
      </c>
      <c r="F20" s="12">
        <v>2020</v>
      </c>
      <c r="G20" s="12">
        <v>2019</v>
      </c>
      <c r="H20" s="12">
        <v>2018</v>
      </c>
      <c r="I20" s="12">
        <v>2017</v>
      </c>
      <c r="J20" s="12">
        <v>2016</v>
      </c>
      <c r="K20" s="12">
        <v>2015</v>
      </c>
      <c r="L20" s="12">
        <v>2014</v>
      </c>
      <c r="M20" s="12"/>
      <c r="N20" s="12"/>
    </row>
    <row r="21" spans="1:14" ht="13.5" customHeight="1">
      <c r="A21" s="2" t="s">
        <v>32</v>
      </c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3.5" customHeight="1">
      <c r="A22" s="3" t="s">
        <v>26</v>
      </c>
      <c r="C22" s="16">
        <v>57425</v>
      </c>
      <c r="D22" s="16">
        <v>56436</v>
      </c>
      <c r="E22" s="16">
        <v>59961</v>
      </c>
      <c r="F22" s="16">
        <v>50546</v>
      </c>
      <c r="G22" s="16">
        <v>47459</v>
      </c>
      <c r="H22" s="16">
        <v>40058</v>
      </c>
      <c r="I22" s="16">
        <v>56341</v>
      </c>
      <c r="J22" s="16">
        <v>40809</v>
      </c>
      <c r="K22" s="16">
        <v>40516</v>
      </c>
      <c r="L22" s="16">
        <v>38880</v>
      </c>
      <c r="M22" s="16"/>
      <c r="N22" s="16"/>
    </row>
    <row r="23" spans="1:14" ht="13.5" customHeight="1">
      <c r="A23" s="3" t="s">
        <v>34</v>
      </c>
      <c r="C23" s="16">
        <v>1250</v>
      </c>
      <c r="D23" s="16">
        <v>664</v>
      </c>
      <c r="E23" s="16">
        <v>774</v>
      </c>
      <c r="F23" s="16">
        <v>584</v>
      </c>
      <c r="G23" s="16">
        <v>35</v>
      </c>
      <c r="H23" s="16">
        <v>851</v>
      </c>
      <c r="I23" s="16">
        <v>750</v>
      </c>
      <c r="J23" s="16">
        <v>3084</v>
      </c>
      <c r="K23" s="16">
        <v>2778</v>
      </c>
      <c r="L23" s="16">
        <v>2725</v>
      </c>
      <c r="M23" s="16"/>
      <c r="N23" s="16"/>
    </row>
    <row r="24" spans="1:14" ht="13.5" customHeight="1">
      <c r="A24" s="3" t="s">
        <v>28</v>
      </c>
      <c r="C24" s="16">
        <v>13119</v>
      </c>
      <c r="D24" s="16">
        <v>12508</v>
      </c>
      <c r="E24" s="16">
        <v>13843</v>
      </c>
      <c r="F24" s="16">
        <v>10809</v>
      </c>
      <c r="G24" s="16">
        <v>8805</v>
      </c>
      <c r="H24" s="16">
        <v>8415</v>
      </c>
      <c r="I24" s="16">
        <v>8740</v>
      </c>
      <c r="J24" s="16">
        <v>7752</v>
      </c>
      <c r="K24" s="16">
        <v>7102</v>
      </c>
      <c r="L24" s="16">
        <v>6283</v>
      </c>
      <c r="M24" s="16"/>
      <c r="N24" s="16"/>
    </row>
    <row r="25" spans="1:14" ht="13.5" customHeight="1">
      <c r="A25" s="3" t="s">
        <v>27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6:12" ht="13.5" customHeight="1">
      <c r="F26" s="19"/>
      <c r="H26" s="3"/>
      <c r="L26" s="3"/>
    </row>
    <row r="27" spans="1:14" ht="13.5" customHeight="1">
      <c r="A27" s="2" t="s">
        <v>33</v>
      </c>
      <c r="B27" s="2"/>
      <c r="C27" s="40">
        <v>2023</v>
      </c>
      <c r="D27" s="40">
        <v>2022</v>
      </c>
      <c r="E27" s="40">
        <v>2021</v>
      </c>
      <c r="F27" s="12">
        <v>2020</v>
      </c>
      <c r="G27" s="12">
        <v>2019</v>
      </c>
      <c r="H27" s="12">
        <v>2018</v>
      </c>
      <c r="I27" s="12">
        <v>2017</v>
      </c>
      <c r="J27" s="12">
        <v>2016</v>
      </c>
      <c r="K27" s="12">
        <v>2015</v>
      </c>
      <c r="L27" s="12">
        <v>2014</v>
      </c>
      <c r="M27" s="12"/>
      <c r="N27" s="12"/>
    </row>
    <row r="28" spans="1:14" ht="13.5" customHeight="1">
      <c r="A28" s="2" t="s">
        <v>30</v>
      </c>
      <c r="B28" s="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3.5" customHeight="1">
      <c r="A29" s="3" t="s">
        <v>26</v>
      </c>
      <c r="C29" s="16">
        <v>141081</v>
      </c>
      <c r="D29" s="16">
        <v>96131</v>
      </c>
      <c r="E29" s="16">
        <v>95990</v>
      </c>
      <c r="F29" s="16">
        <v>71449</v>
      </c>
      <c r="G29" s="16">
        <v>87487</v>
      </c>
      <c r="H29" s="16">
        <v>90819</v>
      </c>
      <c r="I29" s="16">
        <v>118545</v>
      </c>
      <c r="J29" s="16">
        <v>106960</v>
      </c>
      <c r="K29" s="16">
        <v>91637</v>
      </c>
      <c r="L29" s="16">
        <v>100699</v>
      </c>
      <c r="M29" s="16"/>
      <c r="N29" s="16"/>
    </row>
    <row r="30" spans="1:14" ht="13.5" customHeight="1">
      <c r="A30" s="15" t="s">
        <v>34</v>
      </c>
      <c r="C30" s="16">
        <v>27412</v>
      </c>
      <c r="D30" s="16">
        <v>33610</v>
      </c>
      <c r="E30" s="16">
        <v>37788</v>
      </c>
      <c r="F30" s="16">
        <v>36658</v>
      </c>
      <c r="G30" s="16">
        <v>37956</v>
      </c>
      <c r="H30" s="16">
        <v>40366</v>
      </c>
      <c r="I30" s="16">
        <v>39983</v>
      </c>
      <c r="J30" s="16">
        <v>37784</v>
      </c>
      <c r="K30" s="16">
        <v>35370</v>
      </c>
      <c r="L30" s="16">
        <v>31605</v>
      </c>
      <c r="M30" s="16"/>
      <c r="N30" s="16"/>
    </row>
    <row r="31" spans="1:14" ht="13.5" customHeight="1">
      <c r="A31" s="3" t="s">
        <v>28</v>
      </c>
      <c r="C31" s="16">
        <v>6040</v>
      </c>
      <c r="D31" s="16">
        <v>5210</v>
      </c>
      <c r="E31" s="16">
        <v>6930</v>
      </c>
      <c r="F31" s="16">
        <v>5104</v>
      </c>
      <c r="G31" s="16">
        <v>2949</v>
      </c>
      <c r="H31" s="16">
        <v>2805</v>
      </c>
      <c r="I31" s="16">
        <v>3667</v>
      </c>
      <c r="J31" s="16">
        <v>3038</v>
      </c>
      <c r="K31" s="16">
        <v>2550</v>
      </c>
      <c r="L31" s="16">
        <v>2108</v>
      </c>
      <c r="M31" s="16"/>
      <c r="N31" s="16"/>
    </row>
    <row r="32" spans="1:12" ht="13.5" customHeight="1">
      <c r="A32" s="3" t="s">
        <v>27</v>
      </c>
      <c r="D32" s="16"/>
      <c r="E32" s="16"/>
      <c r="F32" s="19"/>
      <c r="H32" s="3"/>
      <c r="L32" s="3"/>
    </row>
    <row r="33" spans="4:12" ht="13.5" customHeight="1">
      <c r="D33" s="16"/>
      <c r="E33" s="16"/>
      <c r="F33" s="19"/>
      <c r="H33" s="3"/>
      <c r="L33" s="3"/>
    </row>
    <row r="34" spans="1:14" ht="13.5" customHeight="1">
      <c r="A34" s="2" t="s">
        <v>35</v>
      </c>
      <c r="C34" s="40">
        <v>2023</v>
      </c>
      <c r="D34" s="40">
        <v>2022</v>
      </c>
      <c r="E34" s="40">
        <v>2021</v>
      </c>
      <c r="F34" s="12">
        <v>2020</v>
      </c>
      <c r="G34" s="12">
        <v>2019</v>
      </c>
      <c r="H34" s="12">
        <v>2018</v>
      </c>
      <c r="I34" s="12">
        <v>2017</v>
      </c>
      <c r="J34" s="12">
        <v>2016</v>
      </c>
      <c r="K34" s="12">
        <v>2015</v>
      </c>
      <c r="L34" s="12">
        <v>2014</v>
      </c>
      <c r="M34" s="12"/>
      <c r="N34" s="12"/>
    </row>
    <row r="35" spans="1:14" ht="13.5" customHeight="1">
      <c r="A35" s="2" t="s">
        <v>36</v>
      </c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3.5" customHeight="1">
      <c r="A36" s="3" t="s">
        <v>26</v>
      </c>
      <c r="C36" s="16">
        <v>40718</v>
      </c>
      <c r="D36" s="16">
        <v>44785</v>
      </c>
      <c r="E36" s="16">
        <v>37386</v>
      </c>
      <c r="F36" s="16">
        <v>35906</v>
      </c>
      <c r="G36" s="16">
        <v>45185</v>
      </c>
      <c r="H36" s="16">
        <v>39101</v>
      </c>
      <c r="I36" s="16">
        <v>66808</v>
      </c>
      <c r="J36" s="16">
        <v>73320</v>
      </c>
      <c r="K36" s="16">
        <v>52646</v>
      </c>
      <c r="L36" s="16">
        <v>54869</v>
      </c>
      <c r="M36" s="16"/>
      <c r="N36" s="16"/>
    </row>
    <row r="37" spans="1:14" ht="13.5" customHeight="1">
      <c r="A37" s="3" t="s">
        <v>34</v>
      </c>
      <c r="C37" s="16">
        <v>480</v>
      </c>
      <c r="D37" s="16">
        <v>2</v>
      </c>
      <c r="E37" s="16">
        <v>3</v>
      </c>
      <c r="F37" s="16">
        <v>304</v>
      </c>
      <c r="G37" s="16">
        <v>97</v>
      </c>
      <c r="H37" s="16">
        <v>2096</v>
      </c>
      <c r="I37" s="16">
        <v>240</v>
      </c>
      <c r="J37" s="16">
        <v>84</v>
      </c>
      <c r="K37" s="16">
        <v>117</v>
      </c>
      <c r="L37" s="16">
        <v>122</v>
      </c>
      <c r="M37" s="16"/>
      <c r="N37" s="16"/>
    </row>
    <row r="38" spans="1:14" ht="13.5" customHeight="1">
      <c r="A38" s="3" t="s">
        <v>28</v>
      </c>
      <c r="C38" s="16">
        <v>2</v>
      </c>
      <c r="D38" s="16">
        <v>18</v>
      </c>
      <c r="E38" s="16">
        <v>179</v>
      </c>
      <c r="F38" s="16">
        <v>24</v>
      </c>
      <c r="G38" s="16">
        <v>11</v>
      </c>
      <c r="H38" s="16">
        <v>24</v>
      </c>
      <c r="I38" s="16">
        <v>166</v>
      </c>
      <c r="J38" s="16">
        <v>15</v>
      </c>
      <c r="K38" s="16">
        <v>21</v>
      </c>
      <c r="L38" s="16">
        <v>4</v>
      </c>
      <c r="M38" s="16"/>
      <c r="N38" s="16"/>
    </row>
    <row r="39" spans="1:12" ht="13.5" customHeight="1">
      <c r="A39" s="3" t="s">
        <v>27</v>
      </c>
      <c r="D39" s="16"/>
      <c r="E39" s="16"/>
      <c r="F39" s="19"/>
      <c r="H39" s="3"/>
      <c r="L39" s="3"/>
    </row>
    <row r="40" spans="6:12" ht="13.5" customHeight="1">
      <c r="F40" s="19"/>
      <c r="H40" s="3"/>
      <c r="L40" s="3"/>
    </row>
    <row r="41" spans="1:14" ht="13.5" customHeight="1">
      <c r="A41" s="2" t="s">
        <v>37</v>
      </c>
      <c r="B41" s="2"/>
      <c r="C41" s="40">
        <v>2023</v>
      </c>
      <c r="D41" s="40">
        <v>2022</v>
      </c>
      <c r="E41" s="40">
        <v>2021</v>
      </c>
      <c r="F41" s="12">
        <v>2020</v>
      </c>
      <c r="G41" s="12">
        <v>2019</v>
      </c>
      <c r="H41" s="12">
        <v>2018</v>
      </c>
      <c r="I41" s="12">
        <v>2017</v>
      </c>
      <c r="J41" s="12">
        <v>2016</v>
      </c>
      <c r="K41" s="12">
        <v>2015</v>
      </c>
      <c r="L41" s="12">
        <v>2014</v>
      </c>
      <c r="M41" s="12"/>
      <c r="N41" s="12"/>
    </row>
    <row r="42" spans="1:14" ht="13.5" customHeight="1">
      <c r="A42" s="2" t="s">
        <v>30</v>
      </c>
      <c r="B42" s="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3.5" customHeight="1">
      <c r="A43" s="15" t="s">
        <v>72</v>
      </c>
      <c r="C43" s="16">
        <v>21857</v>
      </c>
      <c r="D43" s="16">
        <v>15301</v>
      </c>
      <c r="E43" s="16">
        <v>7836</v>
      </c>
      <c r="F43" s="16">
        <v>20063</v>
      </c>
      <c r="G43" s="16">
        <v>12633</v>
      </c>
      <c r="H43" s="16">
        <v>5125</v>
      </c>
      <c r="I43" s="16">
        <v>9227</v>
      </c>
      <c r="J43" s="16">
        <v>7449</v>
      </c>
      <c r="K43" s="16">
        <v>6690</v>
      </c>
      <c r="L43" s="16">
        <v>6159</v>
      </c>
      <c r="M43" s="16"/>
      <c r="N43" s="16"/>
    </row>
    <row r="44" spans="1:14" ht="13.5" customHeight="1">
      <c r="A44" s="3" t="s">
        <v>34</v>
      </c>
      <c r="C44" s="16">
        <v>2621</v>
      </c>
      <c r="D44" s="16">
        <v>1526</v>
      </c>
      <c r="E44" s="16">
        <v>632</v>
      </c>
      <c r="F44" s="16">
        <v>2308</v>
      </c>
      <c r="G44" s="16">
        <v>1216</v>
      </c>
      <c r="H44" s="16">
        <v>1252</v>
      </c>
      <c r="I44" s="16">
        <v>545</v>
      </c>
      <c r="J44" s="16">
        <v>1012</v>
      </c>
      <c r="K44" s="16">
        <v>970</v>
      </c>
      <c r="L44" s="16">
        <v>808</v>
      </c>
      <c r="M44" s="16"/>
      <c r="N44" s="16"/>
    </row>
    <row r="45" spans="1:14" ht="13.5" customHeight="1">
      <c r="A45" s="3" t="s">
        <v>28</v>
      </c>
      <c r="C45" s="16">
        <v>5</v>
      </c>
      <c r="D45" s="16">
        <v>29</v>
      </c>
      <c r="E45" s="16">
        <v>2</v>
      </c>
      <c r="F45" s="16">
        <v>2</v>
      </c>
      <c r="G45" s="16">
        <v>3</v>
      </c>
      <c r="H45" s="16">
        <v>2</v>
      </c>
      <c r="I45" s="16">
        <v>0</v>
      </c>
      <c r="J45" s="16">
        <v>2</v>
      </c>
      <c r="K45" s="16">
        <v>2</v>
      </c>
      <c r="L45" s="16">
        <v>3</v>
      </c>
      <c r="M45" s="16"/>
      <c r="N45" s="16"/>
    </row>
    <row r="46" spans="1:12" ht="13.5" customHeight="1">
      <c r="A46" s="3" t="s">
        <v>27</v>
      </c>
      <c r="E46" s="16"/>
      <c r="F46" s="19"/>
      <c r="H46" s="3"/>
      <c r="L46" s="3"/>
    </row>
    <row r="47" spans="6:12" ht="13.5" customHeight="1">
      <c r="F47" s="19"/>
      <c r="H47" s="3"/>
      <c r="L47" s="3"/>
    </row>
    <row r="48" spans="1:14" ht="13.5" customHeight="1">
      <c r="A48" s="2" t="s">
        <v>38</v>
      </c>
      <c r="B48" s="2"/>
      <c r="C48" s="40">
        <v>2023</v>
      </c>
      <c r="D48" s="40">
        <v>2022</v>
      </c>
      <c r="E48" s="40">
        <v>2021</v>
      </c>
      <c r="F48" s="12">
        <v>2020</v>
      </c>
      <c r="G48" s="12">
        <v>2019</v>
      </c>
      <c r="H48" s="12">
        <v>2018</v>
      </c>
      <c r="I48" s="12">
        <v>2017</v>
      </c>
      <c r="J48" s="12">
        <v>2016</v>
      </c>
      <c r="K48" s="12">
        <v>2015</v>
      </c>
      <c r="L48" s="12">
        <v>2014</v>
      </c>
      <c r="M48" s="12"/>
      <c r="N48" s="12"/>
    </row>
    <row r="49" spans="1:14" ht="13.5" customHeight="1">
      <c r="A49" s="2" t="s">
        <v>39</v>
      </c>
      <c r="B49" s="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3.5" customHeight="1">
      <c r="A50" s="3" t="s">
        <v>26</v>
      </c>
      <c r="C50" s="14">
        <v>0.19551472738366374</v>
      </c>
      <c r="D50" s="14">
        <v>0.13450155093007896</v>
      </c>
      <c r="E50" s="14">
        <v>0.19989229747616422</v>
      </c>
      <c r="F50" s="14">
        <v>0.19989229747616422</v>
      </c>
      <c r="G50" s="14">
        <v>0.1366447225316039</v>
      </c>
      <c r="H50" s="14">
        <v>0.057468370810373544</v>
      </c>
      <c r="I50" s="14">
        <v>0.07938810501703226</v>
      </c>
      <c r="J50" s="14">
        <v>0.08037718686320179</v>
      </c>
      <c r="K50" s="14">
        <v>0.07532853204958802</v>
      </c>
      <c r="L50" s="14">
        <v>0.06707616635368449</v>
      </c>
      <c r="M50" s="14"/>
      <c r="N50" s="14"/>
    </row>
    <row r="51" spans="1:14" ht="13.5" customHeight="1">
      <c r="A51" s="3" t="s">
        <v>34</v>
      </c>
      <c r="C51" s="14">
        <v>0.045142131404421484</v>
      </c>
      <c r="D51" s="14">
        <v>0.026654351401466932</v>
      </c>
      <c r="E51" s="14">
        <v>0.045736964538985604</v>
      </c>
      <c r="F51" s="14">
        <v>0.045736964538985604</v>
      </c>
      <c r="G51" s="14">
        <v>0.02439162356343166</v>
      </c>
      <c r="H51" s="14">
        <v>0.026893078318787372</v>
      </c>
      <c r="I51" s="14">
        <v>0.01262049972084381</v>
      </c>
      <c r="J51" s="14">
        <v>0.02417892018662686</v>
      </c>
      <c r="K51" s="14">
        <v>0.024783894658738547</v>
      </c>
      <c r="L51" s="14">
        <v>0.02218645228796793</v>
      </c>
      <c r="M51" s="14"/>
      <c r="N51" s="14"/>
    </row>
    <row r="52" spans="1:14" ht="13.5" customHeight="1">
      <c r="A52" s="3" t="s">
        <v>28</v>
      </c>
      <c r="C52" s="14">
        <v>0.02237336674422767</v>
      </c>
      <c r="D52" s="14">
        <v>0.1361822023949284</v>
      </c>
      <c r="E52" s="14">
        <v>0.005621135469364812</v>
      </c>
      <c r="F52" s="14">
        <v>0.005621135469364812</v>
      </c>
      <c r="G52" s="14">
        <v>0.019570748254941612</v>
      </c>
      <c r="H52" s="14">
        <v>0.013165690211309328</v>
      </c>
      <c r="I52" s="14">
        <v>0</v>
      </c>
      <c r="J52" s="14">
        <v>0.0151952590791673</v>
      </c>
      <c r="K52" s="14">
        <v>0.014706963747334365</v>
      </c>
      <c r="L52" s="14">
        <v>-0.025922405599239612</v>
      </c>
      <c r="M52" s="14"/>
      <c r="N52" s="14"/>
    </row>
    <row r="53" spans="1:15" ht="13.5" customHeight="1">
      <c r="A53" s="3" t="s">
        <v>27</v>
      </c>
      <c r="G53" s="39"/>
      <c r="H53" s="3"/>
      <c r="K53" s="22"/>
      <c r="L53" s="3"/>
      <c r="O53" s="20"/>
    </row>
    <row r="55" spans="8:27" s="15" customFormat="1" ht="12.75">
      <c r="H55" s="42"/>
      <c r="L55" s="24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7" ht="13.5" customHeight="1">
      <c r="A57" s="3" t="s">
        <v>42</v>
      </c>
    </row>
    <row r="58" ht="13.5" customHeight="1">
      <c r="A58" s="3" t="s">
        <v>40</v>
      </c>
    </row>
    <row r="59" spans="1:14" ht="13.5" customHeight="1">
      <c r="A59" s="15" t="s">
        <v>71</v>
      </c>
      <c r="N59" s="12"/>
    </row>
    <row r="60" spans="1:14" ht="13.5" customHeight="1">
      <c r="A60" s="2"/>
      <c r="B60" s="2"/>
      <c r="C60" s="2"/>
      <c r="D60" s="2"/>
      <c r="E60" s="2"/>
      <c r="F60" s="2"/>
      <c r="G60" s="2"/>
      <c r="H60" s="5"/>
      <c r="I60" s="2"/>
      <c r="J60" s="2"/>
      <c r="K60" s="2"/>
      <c r="L60" s="23"/>
      <c r="N60" s="12"/>
    </row>
    <row r="61" spans="1:14" ht="13.5" customHeight="1">
      <c r="A61" s="8" t="s">
        <v>41</v>
      </c>
      <c r="B61" s="24" t="s">
        <v>64</v>
      </c>
      <c r="C61" s="24"/>
      <c r="D61" s="24"/>
      <c r="E61" s="24"/>
      <c r="F61" s="24"/>
      <c r="G61" s="24"/>
      <c r="N61" s="4"/>
    </row>
    <row r="62" spans="1:14" ht="13.5" customHeight="1">
      <c r="A62" s="8">
        <v>1984</v>
      </c>
      <c r="B62" s="25">
        <v>2203</v>
      </c>
      <c r="C62" s="25"/>
      <c r="D62" s="25"/>
      <c r="E62" s="25"/>
      <c r="F62" s="25"/>
      <c r="G62" s="25"/>
      <c r="N62" s="4"/>
    </row>
    <row r="63" spans="1:14" ht="13.5" customHeight="1">
      <c r="A63" s="8">
        <v>1985</v>
      </c>
      <c r="B63" s="25">
        <v>1652</v>
      </c>
      <c r="C63" s="25"/>
      <c r="D63" s="25"/>
      <c r="E63" s="25"/>
      <c r="F63" s="25"/>
      <c r="G63" s="25"/>
      <c r="N63" s="4"/>
    </row>
    <row r="64" spans="1:7" ht="13.5" customHeight="1">
      <c r="A64" s="8">
        <v>1986</v>
      </c>
      <c r="B64" s="25">
        <v>2585</v>
      </c>
      <c r="C64" s="25"/>
      <c r="D64" s="25"/>
      <c r="E64" s="25"/>
      <c r="F64" s="25"/>
      <c r="G64" s="25"/>
    </row>
    <row r="65" spans="1:14" ht="13.5" customHeight="1">
      <c r="A65" s="8">
        <v>1987</v>
      </c>
      <c r="B65" s="25">
        <v>2114</v>
      </c>
      <c r="C65" s="25"/>
      <c r="D65" s="25"/>
      <c r="E65" s="25"/>
      <c r="F65" s="48"/>
      <c r="G65" s="25"/>
      <c r="N65" s="12"/>
    </row>
    <row r="66" spans="1:14" ht="13.5" customHeight="1">
      <c r="A66" s="9" t="s">
        <v>10</v>
      </c>
      <c r="B66" s="26">
        <v>2075.009</v>
      </c>
      <c r="C66" s="26"/>
      <c r="D66" s="26"/>
      <c r="E66" s="26"/>
      <c r="F66" s="26"/>
      <c r="G66" s="26"/>
      <c r="H66" s="5"/>
      <c r="I66" s="5"/>
      <c r="J66" s="5"/>
      <c r="K66" s="5"/>
      <c r="N66" s="4"/>
    </row>
    <row r="67" spans="1:27" ht="13.5" customHeight="1">
      <c r="A67" s="8" t="s">
        <v>11</v>
      </c>
      <c r="B67" s="25">
        <v>2752.069</v>
      </c>
      <c r="C67" s="25"/>
      <c r="D67" s="25"/>
      <c r="E67" s="25"/>
      <c r="F67" s="25"/>
      <c r="G67" s="25"/>
      <c r="H67" s="5"/>
      <c r="I67" s="2"/>
      <c r="J67" s="2"/>
      <c r="K67" s="2"/>
      <c r="N67" s="4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</row>
    <row r="68" spans="1:14" ht="13.5" customHeight="1">
      <c r="A68" s="8" t="s">
        <v>12</v>
      </c>
      <c r="B68" s="25">
        <v>10875.985</v>
      </c>
      <c r="C68" s="25"/>
      <c r="D68" s="25"/>
      <c r="E68" s="25"/>
      <c r="F68" s="25"/>
      <c r="G68" s="25"/>
      <c r="H68" s="5"/>
      <c r="I68" s="2"/>
      <c r="J68" s="2"/>
      <c r="K68" s="2"/>
      <c r="N68" s="4"/>
    </row>
    <row r="69" spans="1:11" ht="13.5" customHeight="1">
      <c r="A69" s="8" t="s">
        <v>13</v>
      </c>
      <c r="B69" s="25">
        <v>35765.498</v>
      </c>
      <c r="C69" s="25"/>
      <c r="D69" s="25"/>
      <c r="E69" s="25"/>
      <c r="F69" s="25"/>
      <c r="G69" s="25"/>
      <c r="H69" s="5"/>
      <c r="I69" s="2"/>
      <c r="J69" s="2"/>
      <c r="K69" s="2"/>
    </row>
    <row r="70" spans="1:11" ht="13.5" customHeight="1">
      <c r="A70" s="8" t="s">
        <v>14</v>
      </c>
      <c r="B70" s="46" t="s">
        <v>73</v>
      </c>
      <c r="C70" s="46"/>
      <c r="D70" s="46"/>
      <c r="E70" s="46"/>
      <c r="F70" s="46"/>
      <c r="G70" s="25"/>
      <c r="H70" s="44"/>
      <c r="I70" s="2"/>
      <c r="J70" s="2"/>
      <c r="K70" s="2"/>
    </row>
    <row r="71" spans="1:14" ht="13.5" customHeight="1">
      <c r="A71" s="8" t="s">
        <v>15</v>
      </c>
      <c r="B71" s="25">
        <v>46427</v>
      </c>
      <c r="C71" s="25"/>
      <c r="D71" s="25"/>
      <c r="E71" s="25"/>
      <c r="F71" s="25"/>
      <c r="G71" s="25"/>
      <c r="H71" s="5"/>
      <c r="I71" s="2"/>
      <c r="J71" s="2"/>
      <c r="K71" s="2"/>
      <c r="N71" s="12"/>
    </row>
    <row r="72" spans="1:14" ht="13.5" customHeight="1">
      <c r="A72" s="8">
        <v>1994</v>
      </c>
      <c r="B72" s="25">
        <v>14637</v>
      </c>
      <c r="C72" s="25"/>
      <c r="D72" s="25"/>
      <c r="E72" s="25"/>
      <c r="F72" s="25"/>
      <c r="G72" s="25"/>
      <c r="H72" s="43"/>
      <c r="I72" s="7"/>
      <c r="J72" s="7"/>
      <c r="K72" s="7"/>
      <c r="N72" s="14"/>
    </row>
    <row r="73" spans="1:14" ht="13.5" customHeight="1">
      <c r="A73" s="8" t="s">
        <v>16</v>
      </c>
      <c r="B73" s="25">
        <v>9070</v>
      </c>
      <c r="C73" s="25"/>
      <c r="D73" s="25"/>
      <c r="E73" s="25"/>
      <c r="F73" s="25"/>
      <c r="G73" s="25"/>
      <c r="H73" s="5"/>
      <c r="I73" s="2"/>
      <c r="J73" s="2"/>
      <c r="K73" s="2"/>
      <c r="N73" s="14"/>
    </row>
    <row r="74" ht="13.5" customHeight="1">
      <c r="N74" s="14"/>
    </row>
    <row r="75" ht="13.5" customHeight="1">
      <c r="A75" s="11" t="s">
        <v>43</v>
      </c>
    </row>
    <row r="76" ht="13.5" customHeight="1">
      <c r="A76"/>
    </row>
    <row r="78" ht="13.5" customHeight="1">
      <c r="A78" s="3" t="s">
        <v>53</v>
      </c>
    </row>
    <row r="79" ht="13.5" customHeight="1">
      <c r="A79" s="3" t="s">
        <v>46</v>
      </c>
    </row>
    <row r="81" ht="13.5" customHeight="1">
      <c r="A81" s="2" t="s">
        <v>54</v>
      </c>
    </row>
    <row r="82" ht="13.5" customHeight="1">
      <c r="A82" s="3" t="s">
        <v>63</v>
      </c>
    </row>
    <row r="84" ht="13.5" customHeight="1">
      <c r="A84" s="2" t="s">
        <v>55</v>
      </c>
    </row>
    <row r="85" ht="13.5" customHeight="1">
      <c r="A85" s="3" t="s">
        <v>56</v>
      </c>
    </row>
    <row r="86" ht="13.5" customHeight="1">
      <c r="A86" s="3" t="s">
        <v>57</v>
      </c>
    </row>
    <row r="87" ht="13.5" customHeight="1">
      <c r="A87" s="3" t="s">
        <v>58</v>
      </c>
    </row>
    <row r="88" ht="13.5" customHeight="1">
      <c r="A88" s="3" t="s">
        <v>60</v>
      </c>
    </row>
    <row r="89" ht="13.5" customHeight="1">
      <c r="A89" s="3" t="s">
        <v>61</v>
      </c>
    </row>
  </sheetData>
  <sheetProtection/>
  <printOptions gridLines="1"/>
  <pageMargins left="0.1968503937007874" right="0.1968503937007874" top="0.984251968503937" bottom="0.984251968503937" header="0.5118110236220472" footer="0.5118110236220472"/>
  <pageSetup fitToHeight="0" fitToWidth="0" horizontalDpi="600" verticalDpi="600" orientation="landscape" paperSize="9" scale="80" r:id="rId1"/>
  <headerFooter alignWithMargins="0">
    <oddHeader>&amp;C&amp;A</oddHeader>
    <oddFooter>&amp;CSida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scbjens</dc:creator>
  <cp:keywords/>
  <dc:description/>
  <cp:lastModifiedBy>Jansson Nils-Henrik ESA/BFN/FM-S</cp:lastModifiedBy>
  <cp:lastPrinted>2009-05-14T08:16:12Z</cp:lastPrinted>
  <dcterms:created xsi:type="dcterms:W3CDTF">2007-05-15T15:23:56Z</dcterms:created>
  <dcterms:modified xsi:type="dcterms:W3CDTF">2024-05-22T11:27:52Z</dcterms:modified>
  <cp:category/>
  <cp:version/>
  <cp:contentType/>
  <cp:contentStatus/>
</cp:coreProperties>
</file>