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d\Webpub\en0120\Tabeller_och_diagram\2025\2025-02-19\"/>
    </mc:Choice>
  </mc:AlternateContent>
  <xr:revisionPtr revIDLastSave="0" documentId="13_ncr:1_{7371F587-A29A-46D7-8DFC-C98E3854AE51}" xr6:coauthVersionLast="47" xr6:coauthVersionMax="47" xr10:uidLastSave="{00000000-0000-0000-0000-000000000000}"/>
  <bookViews>
    <workbookView xWindow="-19310" yWindow="-80" windowWidth="19420" windowHeight="10300" xr2:uid="{C74F8F96-5346-4770-8470-A8D2DFF09531}"/>
  </bookViews>
  <sheets>
    <sheet name="Källdat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7" i="2" l="1"/>
  <c r="M47" i="2"/>
  <c r="L47" i="2"/>
  <c r="K47" i="2"/>
  <c r="J47" i="2"/>
  <c r="I47" i="2"/>
  <c r="H47" i="2"/>
  <c r="G47" i="2"/>
  <c r="F47" i="2"/>
  <c r="E47" i="2"/>
  <c r="N31" i="2"/>
  <c r="N15" i="2"/>
  <c r="D47" i="2"/>
  <c r="C47" i="2"/>
  <c r="B47" i="2"/>
  <c r="N46" i="2"/>
  <c r="N30" i="2"/>
  <c r="N14" i="2"/>
  <c r="N29" i="2"/>
  <c r="N45" i="2"/>
  <c r="N13" i="2"/>
</calcChain>
</file>

<file path=xl/sharedStrings.xml><?xml version="1.0" encoding="utf-8"?>
<sst xmlns="http://schemas.openxmlformats.org/spreadsheetml/2006/main" count="45" uniqueCount="17">
  <si>
    <t>Jan</t>
  </si>
  <si>
    <t>Feb</t>
  </si>
  <si>
    <t>Mar</t>
  </si>
  <si>
    <t>Apr</t>
  </si>
  <si>
    <t>Maj</t>
  </si>
  <si>
    <t>Aug</t>
  </si>
  <si>
    <t>Sep</t>
  </si>
  <si>
    <t>Okt</t>
  </si>
  <si>
    <t>Nov</t>
  </si>
  <si>
    <t>Dec</t>
  </si>
  <si>
    <t>År</t>
  </si>
  <si>
    <t>Jun</t>
  </si>
  <si>
    <t>Jul</t>
  </si>
  <si>
    <t>Totalt</t>
  </si>
  <si>
    <t xml:space="preserve">Volym (1 000 Nm3) av biogas </t>
  </si>
  <si>
    <t xml:space="preserve">Volym (1 000 Nm3) av naturgas </t>
  </si>
  <si>
    <t>Volym (1 000 Nm3) av fordonsgas 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</si>
</sst>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#,##0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indexed="64"/>
      </bottom>
      <diagonal/>
    </border>
    <border>
      <left style="thin">
        <color rgb="FFC1C1C1"/>
      </left>
      <right style="thin">
        <color rgb="FFC1C1C1"/>
      </right>
      <top/>
      <bottom style="thin">
        <color rgb="FFC1C1C1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2" borderId="1" xfId="0" applyNumberFormat="1" applyFill="1" applyBorder="1" applyAlignment="1">
      <alignment horizontal="right"/>
    </xf>
    <xf numFmtId="164" fontId="0" fillId="2" borderId="0" xfId="0" applyNumberFormat="1" applyFill="1" applyBorder="1" applyAlignment="1">
      <alignment horizontal="right"/>
    </xf>
    <xf numFmtId="0" fontId="1" fillId="0" borderId="0" xfId="0" applyFont="1"/>
    <xf numFmtId="0" fontId="2" fillId="0" borderId="0" xfId="0" applyFont="1"/>
    <xf numFmtId="164" fontId="0" fillId="2" borderId="3" xfId="0" applyNumberFormat="1" applyFill="1" applyBorder="1" applyAlignment="1">
      <alignment horizontal="right"/>
    </xf>
    <xf numFmtId="0" fontId="3" fillId="0" borderId="2" xfId="0" applyFont="1" applyBorder="1"/>
    <xf numFmtId="3" fontId="4" fillId="0" borderId="0" xfId="0" applyNumberFormat="1" applyFon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14E2D-6156-49DE-9860-F6547113F9CA}">
  <dimension ref="A1:R47"/>
  <sheetViews>
    <sheetView tabSelected="1" topLeftCell="A34" workbookViewId="0">
      <selection activeCell="N48" sqref="N48"/>
    </sheetView>
  </sheetViews>
  <sheetFormatPr defaultRowHeight="15" x14ac:dyDescent="0.25"/>
  <cols>
    <col min="11" max="11" width="9.7109375" bestFit="1" customWidth="1"/>
    <col min="16" max="16" width="9.7109375" bestFit="1" customWidth="1"/>
    <col min="18" max="18" width="9.7109375" bestFit="1" customWidth="1"/>
  </cols>
  <sheetData>
    <row r="1" spans="1:18" x14ac:dyDescent="0.25">
      <c r="A1" s="4" t="s">
        <v>14</v>
      </c>
      <c r="B1" s="4"/>
      <c r="C1" s="4"/>
    </row>
    <row r="2" spans="1:18" x14ac:dyDescent="0.25">
      <c r="A2" s="6" t="s">
        <v>10</v>
      </c>
      <c r="B2" s="6" t="s">
        <v>0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11</v>
      </c>
      <c r="H2" s="6" t="s">
        <v>12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13</v>
      </c>
    </row>
    <row r="3" spans="1:18" x14ac:dyDescent="0.25">
      <c r="A3" s="3">
        <v>2012</v>
      </c>
      <c r="B3" s="5">
        <v>6613</v>
      </c>
      <c r="C3" s="5">
        <v>6407</v>
      </c>
      <c r="D3" s="5">
        <v>6960</v>
      </c>
      <c r="E3" s="5">
        <v>6581</v>
      </c>
      <c r="F3" s="5">
        <v>7134</v>
      </c>
      <c r="G3" s="5">
        <v>6544</v>
      </c>
      <c r="H3" s="5">
        <v>6199</v>
      </c>
      <c r="I3" s="5">
        <v>7097</v>
      </c>
      <c r="J3" s="5">
        <v>7331</v>
      </c>
      <c r="K3" s="5">
        <v>7749</v>
      </c>
      <c r="L3" s="5">
        <v>7617</v>
      </c>
      <c r="M3" s="5">
        <v>7034</v>
      </c>
      <c r="N3" s="5">
        <v>83267</v>
      </c>
    </row>
    <row r="4" spans="1:18" x14ac:dyDescent="0.25">
      <c r="A4" s="3">
        <v>2013</v>
      </c>
      <c r="B4" s="1">
        <v>7445</v>
      </c>
      <c r="C4" s="1">
        <v>6887</v>
      </c>
      <c r="D4" s="1">
        <v>7403</v>
      </c>
      <c r="E4" s="1">
        <v>7629</v>
      </c>
      <c r="F4" s="1">
        <v>7828</v>
      </c>
      <c r="G4" s="1">
        <v>7138</v>
      </c>
      <c r="H4" s="1">
        <v>6857</v>
      </c>
      <c r="I4" s="1">
        <v>7166</v>
      </c>
      <c r="J4" s="1">
        <v>7546</v>
      </c>
      <c r="K4" s="1">
        <v>8124</v>
      </c>
      <c r="L4" s="1">
        <v>7977</v>
      </c>
      <c r="M4" s="1">
        <v>7847</v>
      </c>
      <c r="N4" s="1">
        <v>89847</v>
      </c>
    </row>
    <row r="5" spans="1:18" x14ac:dyDescent="0.25">
      <c r="A5" s="3">
        <v>2014</v>
      </c>
      <c r="B5" s="1">
        <v>8120.3339999999998</v>
      </c>
      <c r="C5" s="1">
        <v>7888.8429999999998</v>
      </c>
      <c r="D5" s="1">
        <v>8785.3889999999992</v>
      </c>
      <c r="E5" s="1">
        <v>8524.5439999999999</v>
      </c>
      <c r="F5" s="1">
        <v>8574.7070000000003</v>
      </c>
      <c r="G5" s="1">
        <v>7977.6170000000002</v>
      </c>
      <c r="H5" s="1">
        <v>7701.2489999999998</v>
      </c>
      <c r="I5" s="1">
        <v>7822.0119999999997</v>
      </c>
      <c r="J5" s="1">
        <v>8448.1810000000005</v>
      </c>
      <c r="K5" s="1">
        <v>8798.8029999999999</v>
      </c>
      <c r="L5" s="1">
        <v>8729.3610000000008</v>
      </c>
      <c r="M5" s="1">
        <v>8826.7369999999992</v>
      </c>
      <c r="N5" s="1">
        <v>100197.777</v>
      </c>
      <c r="P5" s="1"/>
      <c r="Q5" s="1"/>
      <c r="R5" s="1"/>
    </row>
    <row r="6" spans="1:18" x14ac:dyDescent="0.25">
      <c r="A6" s="3">
        <v>2015</v>
      </c>
      <c r="B6" s="1">
        <v>9996.81</v>
      </c>
      <c r="C6" s="1">
        <v>9328.9680000000008</v>
      </c>
      <c r="D6" s="1">
        <v>10333.624</v>
      </c>
      <c r="E6" s="1">
        <v>9920.4950000000008</v>
      </c>
      <c r="F6" s="1">
        <v>9832.5930000000008</v>
      </c>
      <c r="G6" s="1">
        <v>9423.4</v>
      </c>
      <c r="H6" s="1">
        <v>9045.5110000000004</v>
      </c>
      <c r="I6" s="1">
        <v>9616.76</v>
      </c>
      <c r="J6" s="1">
        <v>10103.438</v>
      </c>
      <c r="K6" s="1">
        <v>9955.8340000000007</v>
      </c>
      <c r="L6" s="1">
        <v>9548.1440000000002</v>
      </c>
      <c r="M6" s="1">
        <v>9219.9930000000004</v>
      </c>
      <c r="N6" s="1">
        <v>116325.57</v>
      </c>
    </row>
    <row r="7" spans="1:18" x14ac:dyDescent="0.25">
      <c r="A7" s="3">
        <v>2016</v>
      </c>
      <c r="B7" s="1">
        <v>9062.518</v>
      </c>
      <c r="C7" s="1">
        <v>9090.8649999999998</v>
      </c>
      <c r="D7" s="1">
        <v>9524.9110000000001</v>
      </c>
      <c r="E7" s="1">
        <v>9580.7369999999992</v>
      </c>
      <c r="F7" s="1">
        <v>10380.084000000001</v>
      </c>
      <c r="G7" s="1">
        <v>9377.4779999999992</v>
      </c>
      <c r="H7" s="1">
        <v>9051.9519999999993</v>
      </c>
      <c r="I7" s="1">
        <v>9932.6129999999994</v>
      </c>
      <c r="J7" s="1">
        <v>10319.145</v>
      </c>
      <c r="K7" s="1">
        <v>10575.867</v>
      </c>
      <c r="L7" s="1">
        <v>10633.232</v>
      </c>
      <c r="M7" s="1">
        <v>11039.834000000001</v>
      </c>
      <c r="N7" s="1">
        <v>118569.236</v>
      </c>
    </row>
    <row r="8" spans="1:18" x14ac:dyDescent="0.25">
      <c r="A8" s="3">
        <v>2017</v>
      </c>
      <c r="B8" s="1">
        <v>10773.434999999999</v>
      </c>
      <c r="C8" s="1">
        <v>10041.432000000001</v>
      </c>
      <c r="D8" s="1">
        <v>11588.894</v>
      </c>
      <c r="E8" s="1">
        <v>10376.004000000001</v>
      </c>
      <c r="F8" s="1">
        <v>11177.821</v>
      </c>
      <c r="G8" s="1">
        <v>10968.300999999999</v>
      </c>
      <c r="H8" s="1">
        <v>9886.7530000000006</v>
      </c>
      <c r="I8" s="1">
        <v>11183.888999999999</v>
      </c>
      <c r="J8" s="1">
        <v>11643.543</v>
      </c>
      <c r="K8" s="1">
        <v>12265.583000000001</v>
      </c>
      <c r="L8" s="1">
        <v>12109.797</v>
      </c>
      <c r="M8" s="1">
        <v>11597.815000000001</v>
      </c>
      <c r="N8" s="1">
        <v>133613.26699999999</v>
      </c>
      <c r="P8" s="1"/>
      <c r="Q8" s="1"/>
      <c r="R8" s="1"/>
    </row>
    <row r="9" spans="1:18" x14ac:dyDescent="0.25">
      <c r="A9" s="3">
        <v>2018</v>
      </c>
      <c r="B9" s="1">
        <v>11989.161</v>
      </c>
      <c r="C9" s="1">
        <v>11243.973</v>
      </c>
      <c r="D9" s="1">
        <v>12195.572</v>
      </c>
      <c r="E9" s="1">
        <v>11702.011</v>
      </c>
      <c r="F9" s="1">
        <v>12471.485000000001</v>
      </c>
      <c r="G9" s="1">
        <v>11238.982</v>
      </c>
      <c r="H9" s="1">
        <v>10781.13</v>
      </c>
      <c r="I9" s="1">
        <v>11605.294</v>
      </c>
      <c r="J9" s="1">
        <v>11762.873</v>
      </c>
      <c r="K9" s="1">
        <v>12667.062</v>
      </c>
      <c r="L9" s="1">
        <v>12510.941000000001</v>
      </c>
      <c r="M9" s="1">
        <v>11869.199000000001</v>
      </c>
      <c r="N9" s="1">
        <v>142037.68299999999</v>
      </c>
    </row>
    <row r="10" spans="1:18" x14ac:dyDescent="0.25">
      <c r="A10" s="3">
        <v>2019</v>
      </c>
      <c r="B10" s="1">
        <v>12764.707</v>
      </c>
      <c r="C10" s="1">
        <v>11660.173000000001</v>
      </c>
      <c r="D10" s="1">
        <v>13403.603999999999</v>
      </c>
      <c r="E10" s="1">
        <v>13017.654</v>
      </c>
      <c r="F10" s="1">
        <v>13716.338</v>
      </c>
      <c r="G10" s="1">
        <v>12111.075000000001</v>
      </c>
      <c r="H10" s="1">
        <v>11964</v>
      </c>
      <c r="I10" s="1">
        <v>12196.78</v>
      </c>
      <c r="J10" s="1">
        <v>12197.521000000001</v>
      </c>
      <c r="K10" s="1">
        <v>11989.353999999999</v>
      </c>
      <c r="L10" s="1">
        <v>12803.726000000001</v>
      </c>
      <c r="M10" s="1">
        <v>12132.927</v>
      </c>
      <c r="N10" s="1">
        <v>149958</v>
      </c>
    </row>
    <row r="11" spans="1:18" x14ac:dyDescent="0.25">
      <c r="A11">
        <v>2020</v>
      </c>
      <c r="B11" s="1">
        <v>12590</v>
      </c>
      <c r="C11" s="1">
        <v>12114.103999999999</v>
      </c>
      <c r="D11" s="1">
        <v>12014.597</v>
      </c>
      <c r="E11" s="1">
        <v>10610.2</v>
      </c>
      <c r="F11" s="1">
        <v>10476.537</v>
      </c>
      <c r="G11" s="1">
        <v>11253.959000000001</v>
      </c>
      <c r="H11" s="1">
        <v>11119.398999999999</v>
      </c>
      <c r="I11" s="1">
        <v>12233.877</v>
      </c>
      <c r="J11" s="1">
        <v>11579.27</v>
      </c>
      <c r="K11" s="1">
        <v>12185.285</v>
      </c>
      <c r="L11" s="1">
        <v>11856</v>
      </c>
      <c r="M11" s="1">
        <v>11235.778</v>
      </c>
      <c r="N11" s="1">
        <v>139269</v>
      </c>
    </row>
    <row r="12" spans="1:18" x14ac:dyDescent="0.25">
      <c r="A12">
        <v>2021</v>
      </c>
      <c r="B12" s="1">
        <v>11783.232</v>
      </c>
      <c r="C12" s="1">
        <v>11814.576999999999</v>
      </c>
      <c r="D12" s="1">
        <v>13136.972</v>
      </c>
      <c r="E12" s="1">
        <v>11910.789000000001</v>
      </c>
      <c r="F12" s="1">
        <v>12238.691999999999</v>
      </c>
      <c r="G12" s="1">
        <v>11690.808999999999</v>
      </c>
      <c r="H12" s="1">
        <v>10982.246999999999</v>
      </c>
      <c r="I12" s="1">
        <v>11624.862999999999</v>
      </c>
      <c r="J12" s="1">
        <v>12884.812</v>
      </c>
      <c r="K12" s="1">
        <v>12702.442999999999</v>
      </c>
      <c r="L12" s="1">
        <v>12630.532999999999</v>
      </c>
      <c r="M12" s="1">
        <v>12596.620999999999</v>
      </c>
      <c r="N12" s="1">
        <v>145996.59</v>
      </c>
    </row>
    <row r="13" spans="1:18" x14ac:dyDescent="0.25">
      <c r="A13">
        <v>2022</v>
      </c>
      <c r="B13" s="1">
        <v>12224.311</v>
      </c>
      <c r="C13" s="1">
        <v>11744.361999999999</v>
      </c>
      <c r="D13" s="1">
        <v>13399.337</v>
      </c>
      <c r="E13" s="1">
        <v>12617.186</v>
      </c>
      <c r="F13" s="1">
        <v>12808.909</v>
      </c>
      <c r="G13" s="1">
        <v>11833.405000000001</v>
      </c>
      <c r="H13" s="1">
        <v>10879.625</v>
      </c>
      <c r="I13" s="1">
        <v>11938.133</v>
      </c>
      <c r="J13" s="1">
        <v>12469.323</v>
      </c>
      <c r="K13" s="1">
        <v>12213.127</v>
      </c>
      <c r="L13" s="1">
        <v>12402.593956198347</v>
      </c>
      <c r="M13" s="1">
        <v>12405.873524896693</v>
      </c>
      <c r="N13" s="1">
        <f>SUM(B13:M13)</f>
        <v>146936.18548109502</v>
      </c>
    </row>
    <row r="14" spans="1:18" x14ac:dyDescent="0.25">
      <c r="A14">
        <v>2023</v>
      </c>
      <c r="B14" s="1">
        <v>12300.034</v>
      </c>
      <c r="C14" s="1">
        <v>11575.761</v>
      </c>
      <c r="D14" s="1">
        <v>12999.352999999999</v>
      </c>
      <c r="E14" s="1">
        <v>11618.044</v>
      </c>
      <c r="F14" s="1">
        <v>12488.001</v>
      </c>
      <c r="G14" s="1">
        <v>11589.617</v>
      </c>
      <c r="H14" s="1">
        <v>10426.153</v>
      </c>
      <c r="I14" s="1">
        <v>11232.294</v>
      </c>
      <c r="J14" s="1">
        <v>11707.416999999999</v>
      </c>
      <c r="K14" s="1">
        <v>12422.886</v>
      </c>
      <c r="L14" s="1">
        <v>12361.609</v>
      </c>
      <c r="M14" s="1">
        <v>12202.188</v>
      </c>
      <c r="N14" s="1">
        <f>SUM(B14:M14)</f>
        <v>142923.35699999999</v>
      </c>
    </row>
    <row r="15" spans="1:18" x14ac:dyDescent="0.25">
      <c r="A15">
        <v>2024</v>
      </c>
      <c r="B15" s="1">
        <v>12634.365</v>
      </c>
      <c r="C15" s="1">
        <v>11922.873</v>
      </c>
      <c r="D15" s="1">
        <v>12436.120999999999</v>
      </c>
      <c r="E15" s="8">
        <v>12530.846</v>
      </c>
      <c r="F15" s="1">
        <v>12800.94</v>
      </c>
      <c r="G15" s="1">
        <v>11085.891</v>
      </c>
      <c r="H15" s="1">
        <v>10912.208000000001</v>
      </c>
      <c r="I15" s="1">
        <v>11650.532999999999</v>
      </c>
      <c r="J15" s="1">
        <v>12172.841</v>
      </c>
      <c r="K15" s="1">
        <v>12976.18</v>
      </c>
      <c r="L15" s="1">
        <v>11900.025</v>
      </c>
      <c r="M15" s="1">
        <v>11894.521000000001</v>
      </c>
      <c r="N15" s="1">
        <f>SUM(B15:M15)</f>
        <v>144917.34399999998</v>
      </c>
    </row>
    <row r="17" spans="1:14" x14ac:dyDescent="0.25">
      <c r="A17" s="4" t="s">
        <v>15</v>
      </c>
      <c r="B17" s="4"/>
      <c r="C17" s="4"/>
    </row>
    <row r="18" spans="1:14" x14ac:dyDescent="0.25">
      <c r="A18" s="6" t="s">
        <v>10</v>
      </c>
      <c r="B18" s="6" t="s">
        <v>0</v>
      </c>
      <c r="C18" s="6" t="s">
        <v>1</v>
      </c>
      <c r="D18" s="6" t="s">
        <v>2</v>
      </c>
      <c r="E18" s="6" t="s">
        <v>3</v>
      </c>
      <c r="F18" s="6" t="s">
        <v>4</v>
      </c>
      <c r="G18" s="6" t="s">
        <v>11</v>
      </c>
      <c r="H18" s="6" t="s">
        <v>12</v>
      </c>
      <c r="I18" s="6" t="s">
        <v>5</v>
      </c>
      <c r="J18" s="6" t="s">
        <v>6</v>
      </c>
      <c r="K18" s="6" t="s">
        <v>7</v>
      </c>
      <c r="L18" s="6" t="s">
        <v>8</v>
      </c>
      <c r="M18" s="6" t="s">
        <v>9</v>
      </c>
      <c r="N18" s="6" t="s">
        <v>13</v>
      </c>
    </row>
    <row r="19" spans="1:14" x14ac:dyDescent="0.25">
      <c r="A19" s="3">
        <v>2012</v>
      </c>
      <c r="B19" s="5">
        <v>4680</v>
      </c>
      <c r="C19" s="5">
        <v>5072</v>
      </c>
      <c r="D19" s="5">
        <v>5225</v>
      </c>
      <c r="E19" s="5">
        <v>4695</v>
      </c>
      <c r="F19" s="5">
        <v>4840</v>
      </c>
      <c r="G19" s="5">
        <v>4457</v>
      </c>
      <c r="H19" s="5">
        <v>3843</v>
      </c>
      <c r="I19" s="5">
        <v>4403</v>
      </c>
      <c r="J19" s="5">
        <v>4629</v>
      </c>
      <c r="K19" s="5">
        <v>5087</v>
      </c>
      <c r="L19" s="5">
        <v>4890</v>
      </c>
      <c r="M19" s="5">
        <v>4647</v>
      </c>
      <c r="N19" s="5">
        <v>56465</v>
      </c>
    </row>
    <row r="20" spans="1:14" x14ac:dyDescent="0.25">
      <c r="A20" s="3">
        <v>2013</v>
      </c>
      <c r="B20" s="1">
        <v>4878</v>
      </c>
      <c r="C20" s="1">
        <v>4692</v>
      </c>
      <c r="D20" s="1">
        <v>5038</v>
      </c>
      <c r="E20" s="1">
        <v>4915</v>
      </c>
      <c r="F20" s="1">
        <v>5007</v>
      </c>
      <c r="G20" s="1">
        <v>4267</v>
      </c>
      <c r="H20" s="1">
        <v>3769</v>
      </c>
      <c r="I20" s="1">
        <v>4501</v>
      </c>
      <c r="J20" s="1">
        <v>4845</v>
      </c>
      <c r="K20" s="1">
        <v>5333</v>
      </c>
      <c r="L20" s="1">
        <v>4982</v>
      </c>
      <c r="M20" s="1">
        <v>4478</v>
      </c>
      <c r="N20" s="1">
        <v>56703</v>
      </c>
    </row>
    <row r="21" spans="1:14" x14ac:dyDescent="0.25">
      <c r="A21" s="3">
        <v>2014</v>
      </c>
      <c r="B21" s="1">
        <v>5191.7269999999999</v>
      </c>
      <c r="C21" s="1">
        <v>4750.933</v>
      </c>
      <c r="D21" s="1">
        <v>4933.3779999999997</v>
      </c>
      <c r="E21" s="1">
        <v>4544.08</v>
      </c>
      <c r="F21" s="1">
        <v>5020.4250000000002</v>
      </c>
      <c r="G21" s="1">
        <v>4551.6930000000002</v>
      </c>
      <c r="H21" s="1">
        <v>3985.6109999999999</v>
      </c>
      <c r="I21" s="1">
        <v>4945.6869999999999</v>
      </c>
      <c r="J21" s="1">
        <v>5406.8</v>
      </c>
      <c r="K21" s="1">
        <v>5567.9769999999999</v>
      </c>
      <c r="L21" s="1">
        <v>4965.424</v>
      </c>
      <c r="M21" s="1">
        <v>4647.1419999999998</v>
      </c>
      <c r="N21" s="1">
        <v>58510.877</v>
      </c>
    </row>
    <row r="22" spans="1:14" x14ac:dyDescent="0.25">
      <c r="A22" s="3">
        <v>2015</v>
      </c>
      <c r="B22" s="1">
        <v>3285.5940000000001</v>
      </c>
      <c r="C22" s="1">
        <v>3298.7089999999998</v>
      </c>
      <c r="D22" s="1">
        <v>3513.2559999999999</v>
      </c>
      <c r="E22" s="1">
        <v>3455.43</v>
      </c>
      <c r="F22" s="1">
        <v>3468.7689999999998</v>
      </c>
      <c r="G22" s="1">
        <v>3161.7950000000001</v>
      </c>
      <c r="H22" s="1">
        <v>2572.498</v>
      </c>
      <c r="I22" s="1">
        <v>3026.4940000000001</v>
      </c>
      <c r="J22" s="1">
        <v>3547.2159999999999</v>
      </c>
      <c r="K22" s="1">
        <v>3794.442</v>
      </c>
      <c r="L22" s="1">
        <v>3621.8240000000001</v>
      </c>
      <c r="M22" s="1">
        <v>3541.7049999999999</v>
      </c>
      <c r="N22" s="1">
        <v>40287.732000000004</v>
      </c>
    </row>
    <row r="23" spans="1:14" x14ac:dyDescent="0.25">
      <c r="A23" s="3">
        <v>2016</v>
      </c>
      <c r="B23" s="1">
        <v>3907.4859999999999</v>
      </c>
      <c r="C23" s="1">
        <v>3913.9839999999999</v>
      </c>
      <c r="D23" s="1">
        <v>3917.8879999999999</v>
      </c>
      <c r="E23" s="1">
        <v>3928.1489999999999</v>
      </c>
      <c r="F23" s="1">
        <v>3506.9580000000001</v>
      </c>
      <c r="G23" s="1">
        <v>3224.81</v>
      </c>
      <c r="H23" s="1">
        <v>2325.4989999999998</v>
      </c>
      <c r="I23" s="1">
        <v>2715.779</v>
      </c>
      <c r="J23" s="1">
        <v>3242.3</v>
      </c>
      <c r="K23" s="1">
        <v>2907.9180000000001</v>
      </c>
      <c r="L23" s="1">
        <v>2866.375</v>
      </c>
      <c r="M23" s="1">
        <v>2220.6750000000002</v>
      </c>
      <c r="N23" s="1">
        <v>38677.821000000004</v>
      </c>
    </row>
    <row r="24" spans="1:14" x14ac:dyDescent="0.25">
      <c r="A24" s="3">
        <v>2017</v>
      </c>
      <c r="B24" s="1">
        <v>2091.33</v>
      </c>
      <c r="C24" s="1">
        <v>2384.3539999999998</v>
      </c>
      <c r="D24" s="1">
        <v>2305.9169999999999</v>
      </c>
      <c r="E24" s="1">
        <v>2001.683</v>
      </c>
      <c r="F24" s="1">
        <v>2079.0749999999998</v>
      </c>
      <c r="G24" s="1">
        <v>1177.624</v>
      </c>
      <c r="H24" s="1">
        <v>1093.692</v>
      </c>
      <c r="I24" s="1">
        <v>1223.019</v>
      </c>
      <c r="J24" s="1">
        <v>1299.1969999999999</v>
      </c>
      <c r="K24" s="1">
        <v>1250.4459999999999</v>
      </c>
      <c r="L24" s="1">
        <v>1201.143</v>
      </c>
      <c r="M24" s="1">
        <v>1160.6210000000001</v>
      </c>
      <c r="N24" s="1">
        <v>19268.100999999999</v>
      </c>
    </row>
    <row r="25" spans="1:14" x14ac:dyDescent="0.25">
      <c r="A25" s="3">
        <v>2018</v>
      </c>
      <c r="B25" s="1">
        <v>1081.5260000000001</v>
      </c>
      <c r="C25" s="1">
        <v>934.78</v>
      </c>
      <c r="D25" s="1">
        <v>1171.9670000000001</v>
      </c>
      <c r="E25" s="1">
        <v>1087.2909999999999</v>
      </c>
      <c r="F25" s="1">
        <v>1024.3720000000001</v>
      </c>
      <c r="G25" s="1">
        <v>942.05100000000004</v>
      </c>
      <c r="H25" s="1">
        <v>889.38900000000001</v>
      </c>
      <c r="I25" s="1">
        <v>1135.4079999999999</v>
      </c>
      <c r="J25" s="1">
        <v>960.81899999999996</v>
      </c>
      <c r="K25" s="1">
        <v>1053.058</v>
      </c>
      <c r="L25" s="1">
        <v>866.27300000000002</v>
      </c>
      <c r="M25" s="1">
        <v>696.71500000000003</v>
      </c>
      <c r="N25" s="1">
        <v>11843.648999999999</v>
      </c>
    </row>
    <row r="26" spans="1:14" x14ac:dyDescent="0.25">
      <c r="A26" s="3">
        <v>2019</v>
      </c>
      <c r="B26" s="1">
        <v>733.35900000000004</v>
      </c>
      <c r="C26" s="1">
        <v>716.69600000000003</v>
      </c>
      <c r="D26" s="1">
        <v>737.99900000000002</v>
      </c>
      <c r="E26" s="1">
        <v>597.423</v>
      </c>
      <c r="F26" s="1">
        <v>666.62599999999998</v>
      </c>
      <c r="G26" s="1">
        <v>604.55799999999999</v>
      </c>
      <c r="H26" s="1">
        <v>500.55200000000002</v>
      </c>
      <c r="I26" s="1">
        <v>658.74300000000005</v>
      </c>
      <c r="J26" s="1">
        <v>696.07799999999997</v>
      </c>
      <c r="K26" s="1">
        <v>888.649</v>
      </c>
      <c r="L26" s="1">
        <v>687.45299999999997</v>
      </c>
      <c r="M26" s="1">
        <v>674.51599999999996</v>
      </c>
      <c r="N26" s="1">
        <v>8162.652</v>
      </c>
    </row>
    <row r="27" spans="1:14" x14ac:dyDescent="0.25">
      <c r="A27">
        <v>2020</v>
      </c>
      <c r="B27" s="1">
        <v>632.48599999999999</v>
      </c>
      <c r="C27" s="1">
        <v>599.65899999999999</v>
      </c>
      <c r="D27" s="1">
        <v>465.04899999999998</v>
      </c>
      <c r="E27" s="1">
        <v>432.85300000000001</v>
      </c>
      <c r="F27" s="1">
        <v>385.20699999999999</v>
      </c>
      <c r="G27" s="1">
        <v>469.75599999999997</v>
      </c>
      <c r="H27" s="1">
        <v>450.30399999999997</v>
      </c>
      <c r="I27" s="1">
        <v>487.11</v>
      </c>
      <c r="J27" s="1">
        <v>515.75300000000004</v>
      </c>
      <c r="K27" s="1">
        <v>597.71500000000003</v>
      </c>
      <c r="L27" s="1">
        <v>583.56500000000005</v>
      </c>
      <c r="M27" s="1">
        <v>660.10799999999995</v>
      </c>
      <c r="N27" s="1">
        <v>6279.5649999999996</v>
      </c>
    </row>
    <row r="28" spans="1:14" x14ac:dyDescent="0.25">
      <c r="A28">
        <v>2021</v>
      </c>
      <c r="B28" s="1">
        <v>626.35299999999995</v>
      </c>
      <c r="C28" s="1">
        <v>683.52200000000005</v>
      </c>
      <c r="D28" s="1">
        <v>519.73299999999995</v>
      </c>
      <c r="E28" s="1">
        <v>440.75700000000001</v>
      </c>
      <c r="F28" s="1">
        <v>455.685</v>
      </c>
      <c r="G28" s="1">
        <v>443.08699999999999</v>
      </c>
      <c r="H28" s="1">
        <v>350.512</v>
      </c>
      <c r="I28" s="1">
        <v>348.31599999999997</v>
      </c>
      <c r="J28" s="1">
        <v>383.053</v>
      </c>
      <c r="K28" s="1">
        <v>392.803</v>
      </c>
      <c r="L28" s="1">
        <v>383.00799999999998</v>
      </c>
      <c r="M28" s="1">
        <v>379.05399999999997</v>
      </c>
      <c r="N28" s="1">
        <v>5405.8829999999998</v>
      </c>
    </row>
    <row r="29" spans="1:14" x14ac:dyDescent="0.25">
      <c r="A29">
        <v>2022</v>
      </c>
      <c r="B29" s="1">
        <v>536.66600000000005</v>
      </c>
      <c r="C29" s="1">
        <v>451.05500000000001</v>
      </c>
      <c r="D29" s="1">
        <v>558.77200000000005</v>
      </c>
      <c r="E29" s="1">
        <v>395.791</v>
      </c>
      <c r="F29" s="1">
        <v>606.25400000000002</v>
      </c>
      <c r="G29" s="1">
        <v>492.22500000000002</v>
      </c>
      <c r="H29" s="1">
        <v>338.23</v>
      </c>
      <c r="I29" s="1">
        <v>467.85700000000003</v>
      </c>
      <c r="J29" s="1">
        <v>437.45600000000002</v>
      </c>
      <c r="K29" s="1">
        <v>496.77600000000001</v>
      </c>
      <c r="L29" s="1">
        <v>435.94600000000003</v>
      </c>
      <c r="M29" s="8">
        <v>448.596</v>
      </c>
      <c r="N29" s="1">
        <f>SUM(B29:M29)</f>
        <v>5665.6239999999998</v>
      </c>
    </row>
    <row r="30" spans="1:14" x14ac:dyDescent="0.25">
      <c r="A30">
        <v>2023</v>
      </c>
      <c r="B30" s="1">
        <v>445.47</v>
      </c>
      <c r="C30" s="1">
        <v>521.28700000000003</v>
      </c>
      <c r="D30" s="1">
        <v>634.34900000000005</v>
      </c>
      <c r="E30" s="1">
        <v>483.35300000000001</v>
      </c>
      <c r="F30" s="1">
        <v>526.81200000000001</v>
      </c>
      <c r="G30" s="1">
        <v>493.92599999999999</v>
      </c>
      <c r="H30" s="1">
        <v>393.822</v>
      </c>
      <c r="I30" s="1">
        <v>557.55600000000004</v>
      </c>
      <c r="J30" s="1">
        <v>497.36200000000002</v>
      </c>
      <c r="K30" s="1">
        <v>500.48700000000002</v>
      </c>
      <c r="L30" s="1">
        <v>570.64800000000002</v>
      </c>
      <c r="M30" s="1">
        <v>519.97699999999998</v>
      </c>
      <c r="N30" s="1">
        <f>SUM(B30:M30)</f>
        <v>6145.049</v>
      </c>
    </row>
    <row r="31" spans="1:14" x14ac:dyDescent="0.25">
      <c r="A31">
        <v>2024</v>
      </c>
      <c r="B31" s="1">
        <v>523.48699999999997</v>
      </c>
      <c r="C31" s="1">
        <v>484.04700000000003</v>
      </c>
      <c r="D31" s="1">
        <v>454.47699999999998</v>
      </c>
      <c r="E31" s="8">
        <v>486.65</v>
      </c>
      <c r="F31" s="1">
        <v>508.42099999999999</v>
      </c>
      <c r="G31" s="1">
        <v>370.78699999999998</v>
      </c>
      <c r="H31" s="1">
        <v>362.59699999999998</v>
      </c>
      <c r="I31" s="1">
        <v>440.59399999999999</v>
      </c>
      <c r="J31" s="1">
        <v>494.22300000000001</v>
      </c>
      <c r="K31" s="1">
        <v>446.35300000000001</v>
      </c>
      <c r="L31" s="1">
        <v>352.21800000000002</v>
      </c>
      <c r="M31" s="1">
        <v>347.26</v>
      </c>
      <c r="N31" s="1">
        <f>SUM(B31:M31)</f>
        <v>5271.1139999999996</v>
      </c>
    </row>
    <row r="33" spans="1:14" x14ac:dyDescent="0.25">
      <c r="A33" s="4" t="s">
        <v>16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25">
      <c r="A34" s="6" t="s">
        <v>10</v>
      </c>
      <c r="B34" s="6" t="s">
        <v>0</v>
      </c>
      <c r="C34" s="6" t="s">
        <v>1</v>
      </c>
      <c r="D34" s="6" t="s">
        <v>2</v>
      </c>
      <c r="E34" s="6" t="s">
        <v>3</v>
      </c>
      <c r="F34" s="6" t="s">
        <v>4</v>
      </c>
      <c r="G34" s="6" t="s">
        <v>11</v>
      </c>
      <c r="H34" s="6" t="s">
        <v>12</v>
      </c>
      <c r="I34" s="6" t="s">
        <v>5</v>
      </c>
      <c r="J34" s="6" t="s">
        <v>6</v>
      </c>
      <c r="K34" s="6" t="s">
        <v>7</v>
      </c>
      <c r="L34" s="6" t="s">
        <v>8</v>
      </c>
      <c r="M34" s="6" t="s">
        <v>9</v>
      </c>
      <c r="N34" s="6" t="s">
        <v>13</v>
      </c>
    </row>
    <row r="35" spans="1:14" x14ac:dyDescent="0.25">
      <c r="A35" s="3">
        <v>2012</v>
      </c>
      <c r="B35" s="5">
        <v>11293</v>
      </c>
      <c r="C35" s="5">
        <v>11479</v>
      </c>
      <c r="D35" s="5">
        <v>12185</v>
      </c>
      <c r="E35" s="5">
        <v>11276</v>
      </c>
      <c r="F35" s="5">
        <v>11973</v>
      </c>
      <c r="G35" s="5">
        <v>11000</v>
      </c>
      <c r="H35" s="5">
        <v>10042</v>
      </c>
      <c r="I35" s="5">
        <v>11500</v>
      </c>
      <c r="J35" s="5">
        <v>11960</v>
      </c>
      <c r="K35" s="5">
        <v>12835</v>
      </c>
      <c r="L35" s="5">
        <v>12507</v>
      </c>
      <c r="M35" s="5">
        <v>11681</v>
      </c>
      <c r="N35" s="5">
        <v>139731</v>
      </c>
    </row>
    <row r="36" spans="1:14" x14ac:dyDescent="0.25">
      <c r="A36" s="3">
        <v>2013</v>
      </c>
      <c r="B36" s="1">
        <v>12323</v>
      </c>
      <c r="C36" s="1">
        <v>11579</v>
      </c>
      <c r="D36" s="1">
        <v>12441</v>
      </c>
      <c r="E36" s="1">
        <v>12544</v>
      </c>
      <c r="F36" s="1">
        <v>12835</v>
      </c>
      <c r="G36" s="1">
        <v>11404</v>
      </c>
      <c r="H36" s="1">
        <v>10626</v>
      </c>
      <c r="I36" s="1">
        <v>11667</v>
      </c>
      <c r="J36" s="1">
        <v>12391</v>
      </c>
      <c r="K36" s="1">
        <v>13457</v>
      </c>
      <c r="L36" s="1">
        <v>12958</v>
      </c>
      <c r="M36" s="1">
        <v>12325</v>
      </c>
      <c r="N36" s="1">
        <v>146550</v>
      </c>
    </row>
    <row r="37" spans="1:14" x14ac:dyDescent="0.25">
      <c r="A37" s="3">
        <v>2014</v>
      </c>
      <c r="B37" s="1">
        <v>13312.061</v>
      </c>
      <c r="C37" s="1">
        <v>12639.776</v>
      </c>
      <c r="D37" s="1">
        <v>13718.767</v>
      </c>
      <c r="E37" s="1">
        <v>13068.624</v>
      </c>
      <c r="F37" s="1">
        <v>13595.132</v>
      </c>
      <c r="G37" s="1">
        <v>12529.31</v>
      </c>
      <c r="H37" s="1">
        <v>11686.86</v>
      </c>
      <c r="I37" s="1">
        <v>12767.699000000001</v>
      </c>
      <c r="J37" s="1">
        <v>13854.981</v>
      </c>
      <c r="K37" s="1">
        <v>14366.78</v>
      </c>
      <c r="L37" s="1">
        <v>13694.785</v>
      </c>
      <c r="M37" s="1">
        <v>13473.879000000001</v>
      </c>
      <c r="N37" s="1">
        <v>158708.65400000001</v>
      </c>
    </row>
    <row r="38" spans="1:14" x14ac:dyDescent="0.25">
      <c r="A38" s="3">
        <v>2015</v>
      </c>
      <c r="B38" s="1">
        <v>13282.404</v>
      </c>
      <c r="C38" s="1">
        <v>12627.677</v>
      </c>
      <c r="D38" s="1">
        <v>13846.88</v>
      </c>
      <c r="E38" s="1">
        <v>13375.924999999999</v>
      </c>
      <c r="F38" s="1">
        <v>13301.361999999999</v>
      </c>
      <c r="G38" s="1">
        <v>12585.195</v>
      </c>
      <c r="H38" s="1">
        <v>11618.009</v>
      </c>
      <c r="I38" s="1">
        <v>12643.254000000001</v>
      </c>
      <c r="J38" s="1">
        <v>13650.654</v>
      </c>
      <c r="K38" s="1">
        <v>13750.276</v>
      </c>
      <c r="L38" s="1">
        <v>13169.968000000001</v>
      </c>
      <c r="M38" s="1">
        <v>12761.698</v>
      </c>
      <c r="N38" s="1">
        <v>156613.302</v>
      </c>
    </row>
    <row r="39" spans="1:14" x14ac:dyDescent="0.25">
      <c r="A39" s="3">
        <v>2016</v>
      </c>
      <c r="B39" s="1">
        <v>12970.004000000001</v>
      </c>
      <c r="C39" s="1">
        <v>13004.849</v>
      </c>
      <c r="D39" s="1">
        <v>13442.799000000001</v>
      </c>
      <c r="E39" s="1">
        <v>13508.886</v>
      </c>
      <c r="F39" s="1">
        <v>13887.041999999999</v>
      </c>
      <c r="G39" s="1">
        <v>12602.288</v>
      </c>
      <c r="H39" s="1">
        <v>11377.450999999999</v>
      </c>
      <c r="I39" s="1">
        <v>12648.392</v>
      </c>
      <c r="J39" s="1">
        <v>13561.445</v>
      </c>
      <c r="K39" s="1">
        <v>13483.785</v>
      </c>
      <c r="L39" s="1">
        <v>13499.607</v>
      </c>
      <c r="M39" s="1">
        <v>13260.509</v>
      </c>
      <c r="N39" s="1">
        <v>157247.057</v>
      </c>
    </row>
    <row r="40" spans="1:14" x14ac:dyDescent="0.25">
      <c r="A40" s="3">
        <v>2017</v>
      </c>
      <c r="B40" s="1">
        <v>12864.764999999999</v>
      </c>
      <c r="C40" s="1">
        <v>12425.786</v>
      </c>
      <c r="D40" s="1">
        <v>13894.811</v>
      </c>
      <c r="E40" s="1">
        <v>12377.687</v>
      </c>
      <c r="F40" s="1">
        <v>13256.896000000001</v>
      </c>
      <c r="G40" s="1">
        <v>12145.924999999999</v>
      </c>
      <c r="H40" s="1">
        <v>10980.445</v>
      </c>
      <c r="I40" s="1">
        <v>12406.907999999999</v>
      </c>
      <c r="J40" s="1">
        <v>12942.74</v>
      </c>
      <c r="K40" s="1">
        <v>13516.029</v>
      </c>
      <c r="L40" s="1">
        <v>13310.94</v>
      </c>
      <c r="M40" s="1">
        <v>12758.436</v>
      </c>
      <c r="N40" s="1">
        <v>152881.36799999999</v>
      </c>
    </row>
    <row r="41" spans="1:14" x14ac:dyDescent="0.25">
      <c r="A41" s="3">
        <v>2018</v>
      </c>
      <c r="B41" s="1">
        <v>13070.687</v>
      </c>
      <c r="C41" s="1">
        <v>12178.753000000001</v>
      </c>
      <c r="D41" s="1">
        <v>13367.539000000001</v>
      </c>
      <c r="E41" s="1">
        <v>12789.302</v>
      </c>
      <c r="F41" s="1">
        <v>13495.857</v>
      </c>
      <c r="G41" s="1">
        <v>12181.032999999999</v>
      </c>
      <c r="H41" s="1">
        <v>11670.519</v>
      </c>
      <c r="I41" s="1">
        <v>12740.701999999999</v>
      </c>
      <c r="J41" s="1">
        <v>12723.691999999999</v>
      </c>
      <c r="K41" s="1">
        <v>13720.12</v>
      </c>
      <c r="L41" s="1">
        <v>13377.214</v>
      </c>
      <c r="M41" s="1">
        <v>12565.914000000001</v>
      </c>
      <c r="N41" s="1">
        <v>153881.33199999999</v>
      </c>
    </row>
    <row r="42" spans="1:14" x14ac:dyDescent="0.25">
      <c r="A42" s="3">
        <v>2019</v>
      </c>
      <c r="B42" s="1">
        <v>13498.066000000001</v>
      </c>
      <c r="C42" s="1">
        <v>12376.869000000001</v>
      </c>
      <c r="D42" s="1">
        <v>14141.602999999999</v>
      </c>
      <c r="E42" s="1">
        <v>13615.076999999999</v>
      </c>
      <c r="F42" s="1">
        <v>14382.964</v>
      </c>
      <c r="G42" s="1">
        <v>12715.633</v>
      </c>
      <c r="H42" s="1">
        <v>12465</v>
      </c>
      <c r="I42" s="1">
        <v>12855.522999999999</v>
      </c>
      <c r="J42" s="1">
        <v>12893.599</v>
      </c>
      <c r="K42" s="1">
        <v>12878.003000000001</v>
      </c>
      <c r="L42" s="1">
        <v>13491.179</v>
      </c>
      <c r="M42" s="1">
        <v>12807.442999999999</v>
      </c>
      <c r="N42" s="1">
        <v>158121</v>
      </c>
    </row>
    <row r="43" spans="1:14" x14ac:dyDescent="0.25">
      <c r="A43">
        <v>2020</v>
      </c>
      <c r="B43" s="1">
        <v>13222</v>
      </c>
      <c r="C43" s="1">
        <v>12713.763000000001</v>
      </c>
      <c r="D43" s="1">
        <v>12479.646000000001</v>
      </c>
      <c r="E43" s="1">
        <v>11043.053</v>
      </c>
      <c r="F43" s="1">
        <v>10861.744000000001</v>
      </c>
      <c r="G43" s="1">
        <v>11723.715</v>
      </c>
      <c r="H43" s="1">
        <v>11569.703</v>
      </c>
      <c r="I43" s="1">
        <v>12720.986999999999</v>
      </c>
      <c r="J43" s="1">
        <v>12095.022999999999</v>
      </c>
      <c r="K43" s="1">
        <v>12783</v>
      </c>
      <c r="L43" s="1">
        <v>12439.388999999999</v>
      </c>
      <c r="M43" s="1">
        <v>11895.886</v>
      </c>
      <c r="N43" s="1">
        <v>145548</v>
      </c>
    </row>
    <row r="44" spans="1:14" x14ac:dyDescent="0.25">
      <c r="A44">
        <v>2021</v>
      </c>
      <c r="B44" s="1">
        <v>12409.584999999999</v>
      </c>
      <c r="C44" s="1">
        <v>12498.099</v>
      </c>
      <c r="D44" s="2">
        <v>13656.705</v>
      </c>
      <c r="E44" s="1">
        <v>12351.546</v>
      </c>
      <c r="F44" s="1">
        <v>12694.377</v>
      </c>
      <c r="G44" s="1">
        <v>12133.896000000001</v>
      </c>
      <c r="H44" s="1">
        <v>11332.759</v>
      </c>
      <c r="I44" s="1">
        <v>11973.179</v>
      </c>
      <c r="J44" s="1">
        <v>13267.865</v>
      </c>
      <c r="K44" s="1">
        <v>13095.245999999999</v>
      </c>
      <c r="L44" s="1">
        <v>13013.540999999999</v>
      </c>
      <c r="M44" s="1">
        <v>12975.674999999999</v>
      </c>
      <c r="N44" s="1">
        <v>151402.473</v>
      </c>
    </row>
    <row r="45" spans="1:14" x14ac:dyDescent="0.25">
      <c r="A45">
        <v>2022</v>
      </c>
      <c r="B45" s="1">
        <v>12760.977000000001</v>
      </c>
      <c r="C45" s="1">
        <v>12195.416999999999</v>
      </c>
      <c r="D45" s="1">
        <v>13958.109</v>
      </c>
      <c r="E45" s="1">
        <v>13012.977000000001</v>
      </c>
      <c r="F45" s="1">
        <v>13415.163</v>
      </c>
      <c r="G45" s="7">
        <v>12325.63</v>
      </c>
      <c r="H45" s="7">
        <v>11217.855</v>
      </c>
      <c r="I45" s="8">
        <v>12405.99</v>
      </c>
      <c r="J45" s="1">
        <v>12906.779</v>
      </c>
      <c r="K45" s="1">
        <v>12709.903</v>
      </c>
      <c r="L45" s="1">
        <v>12838.539956198347</v>
      </c>
      <c r="M45" s="1">
        <v>12854.469524896693</v>
      </c>
      <c r="N45" s="1">
        <f>SUM(B45:M45)</f>
        <v>152601.80948109506</v>
      </c>
    </row>
    <row r="46" spans="1:14" x14ac:dyDescent="0.25">
      <c r="A46">
        <v>2023</v>
      </c>
      <c r="B46" s="1">
        <v>12745.504000000001</v>
      </c>
      <c r="C46" s="1">
        <v>12097.048000000001</v>
      </c>
      <c r="D46" s="1">
        <v>13633.701999999999</v>
      </c>
      <c r="E46" s="1">
        <v>12101.397000000001</v>
      </c>
      <c r="F46" s="1">
        <v>13014.813</v>
      </c>
      <c r="G46" s="1">
        <v>12083.543</v>
      </c>
      <c r="H46" s="1">
        <v>10819.975</v>
      </c>
      <c r="I46" s="1">
        <v>11789.85</v>
      </c>
      <c r="J46" s="1">
        <v>12204.779</v>
      </c>
      <c r="K46" s="1">
        <v>12923.373</v>
      </c>
      <c r="L46" s="1">
        <v>12932.257</v>
      </c>
      <c r="M46" s="1">
        <v>12722.165000000001</v>
      </c>
      <c r="N46" s="1">
        <f>SUM(B46:M46)</f>
        <v>149068.40600000002</v>
      </c>
    </row>
    <row r="47" spans="1:14" x14ac:dyDescent="0.25">
      <c r="A47">
        <v>2024</v>
      </c>
      <c r="B47" s="1">
        <f t="shared" ref="B47:M47" si="0">B31+B15</f>
        <v>13157.851999999999</v>
      </c>
      <c r="C47" s="1">
        <f t="shared" si="0"/>
        <v>12406.92</v>
      </c>
      <c r="D47" s="1">
        <f t="shared" si="0"/>
        <v>12890.598</v>
      </c>
      <c r="E47" s="1">
        <f t="shared" si="0"/>
        <v>13017.495999999999</v>
      </c>
      <c r="F47" s="1">
        <f t="shared" si="0"/>
        <v>13309.361000000001</v>
      </c>
      <c r="G47" s="1">
        <f t="shared" si="0"/>
        <v>11456.678</v>
      </c>
      <c r="H47" s="1">
        <f t="shared" si="0"/>
        <v>11274.805</v>
      </c>
      <c r="I47" s="1">
        <f t="shared" si="0"/>
        <v>12091.126999999999</v>
      </c>
      <c r="J47" s="1">
        <f t="shared" si="0"/>
        <v>12667.064</v>
      </c>
      <c r="K47" s="1">
        <f t="shared" si="0"/>
        <v>13422.532999999999</v>
      </c>
      <c r="L47" s="1">
        <f t="shared" si="0"/>
        <v>12252.243</v>
      </c>
      <c r="M47" s="1">
        <f t="shared" si="0"/>
        <v>12241.781000000001</v>
      </c>
      <c r="N47" s="1">
        <f>SUM(B47:M47)+1</f>
        <v>150189.45799999996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Källdata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Leonardsson Monica ESA/MS/LE-Ö</dc:creator>
  <cp:lastModifiedBy>Leonardsson Monica ESA/MS/LE-Ö</cp:lastModifiedBy>
  <dcterms:created xsi:type="dcterms:W3CDTF">2022-04-22T06:46:20Z</dcterms:created>
  <dcterms:modified xsi:type="dcterms:W3CDTF">2025-01-24T09:59:43Z</dcterms:modified>
</cp:coreProperties>
</file>