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en0120\Tabeller_och_diagram\2024\2024-11-20\"/>
    </mc:Choice>
  </mc:AlternateContent>
  <xr:revisionPtr revIDLastSave="0" documentId="13_ncr:1_{95E1FB5E-2AED-443C-AC54-4046635ED759}" xr6:coauthVersionLast="47" xr6:coauthVersionMax="47" xr10:uidLastSave="{00000000-0000-0000-0000-000000000000}"/>
  <bookViews>
    <workbookView xWindow="27465" yWindow="2295" windowWidth="23670" windowHeight="12585" xr2:uid="{C74F8F96-5346-4770-8470-A8D2DFF09531}"/>
  </bookViews>
  <sheets>
    <sheet name="Källdata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N7" i="2"/>
  <c r="N15" i="2"/>
  <c r="N23" i="2"/>
  <c r="H23" i="2"/>
  <c r="G23" i="2"/>
  <c r="F23" i="2"/>
  <c r="E23" i="2"/>
  <c r="D23" i="2"/>
  <c r="C23" i="2"/>
  <c r="B23" i="2"/>
  <c r="N6" i="2"/>
  <c r="N14" i="2"/>
  <c r="N22" i="2"/>
  <c r="N5" i="2"/>
  <c r="N13" i="2"/>
  <c r="N20" i="2"/>
  <c r="N19" i="2"/>
  <c r="N12" i="2"/>
  <c r="N11" i="2"/>
  <c r="N4" i="2"/>
  <c r="N3" i="2"/>
  <c r="N21" i="2"/>
</calcChain>
</file>

<file path=xl/sharedStrings.xml><?xml version="1.0" encoding="utf-8"?>
<sst xmlns="http://schemas.openxmlformats.org/spreadsheetml/2006/main" count="45" uniqueCount="17">
  <si>
    <t>Jan</t>
  </si>
  <si>
    <t>Feb</t>
  </si>
  <si>
    <t>Mar</t>
  </si>
  <si>
    <t>Apr</t>
  </si>
  <si>
    <t>Maj</t>
  </si>
  <si>
    <t>Aug</t>
  </si>
  <si>
    <t>Sep</t>
  </si>
  <si>
    <t>Okt</t>
  </si>
  <si>
    <t>Nov</t>
  </si>
  <si>
    <t>Dec</t>
  </si>
  <si>
    <t xml:space="preserve">Volym (1 000 kg) av flytande biogas (LBG) </t>
  </si>
  <si>
    <t>Jun</t>
  </si>
  <si>
    <t>Jul</t>
  </si>
  <si>
    <t>Totalt</t>
  </si>
  <si>
    <t>År</t>
  </si>
  <si>
    <t xml:space="preserve">Volym (1 000 kg) av flytande naturgas (LNG) </t>
  </si>
  <si>
    <t>Volym (1 000 kg) av flytande biogas (LBG) och naturgas (LNG)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</si>
</sst>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164" fontId="0" fillId="2" borderId="3" xfId="0" applyNumberFormat="1" applyFill="1" applyBorder="1" applyAlignment="1">
      <alignment horizontal="right"/>
    </xf>
    <xf numFmtId="0" fontId="2" fillId="0" borderId="2" xfId="0" applyFont="1" applyBorder="1"/>
    <xf numFmtId="1" fontId="0" fillId="0" borderId="0" xfId="0" applyNumberFormat="1"/>
    <xf numFmtId="3" fontId="0" fillId="0" borderId="0" xfId="0" applyNumberFormat="1"/>
    <xf numFmtId="3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3CD6-E8EF-46A9-9CF3-6C963739395D}">
  <dimension ref="A1:W25"/>
  <sheetViews>
    <sheetView tabSelected="1" topLeftCell="A2" workbookViewId="0">
      <selection activeCell="Q20" sqref="Q20"/>
    </sheetView>
  </sheetViews>
  <sheetFormatPr defaultRowHeight="15" x14ac:dyDescent="0.25"/>
  <sheetData>
    <row r="1" spans="1:23" x14ac:dyDescent="0.2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3" x14ac:dyDescent="0.25">
      <c r="A2" s="4" t="s">
        <v>14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11</v>
      </c>
      <c r="H2" s="4" t="s">
        <v>12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13</v>
      </c>
    </row>
    <row r="3" spans="1:23" x14ac:dyDescent="0.25">
      <c r="A3">
        <v>2020</v>
      </c>
      <c r="B3" s="3">
        <v>157.529</v>
      </c>
      <c r="C3" s="3">
        <v>173.86799999999999</v>
      </c>
      <c r="D3" s="3">
        <v>227.102</v>
      </c>
      <c r="E3" s="3">
        <v>127.301</v>
      </c>
      <c r="F3" s="3">
        <v>225.72200000000001</v>
      </c>
      <c r="G3" s="3">
        <v>197.214</v>
      </c>
      <c r="H3" s="3">
        <v>203.57900000000001</v>
      </c>
      <c r="I3" s="3">
        <v>252.65700000000001</v>
      </c>
      <c r="J3" s="3">
        <v>277.46800000000002</v>
      </c>
      <c r="K3" s="3">
        <v>279.45400000000001</v>
      </c>
      <c r="L3" s="3">
        <v>300.96699999999998</v>
      </c>
      <c r="M3" s="3">
        <v>306.11799999999999</v>
      </c>
      <c r="N3" s="3">
        <f>SUM(B3:M3)</f>
        <v>2728.9790000000003</v>
      </c>
      <c r="Q3" s="1"/>
      <c r="R3" s="1"/>
      <c r="S3" s="1"/>
      <c r="U3" s="1"/>
      <c r="V3" s="1"/>
      <c r="W3" s="1"/>
    </row>
    <row r="4" spans="1:23" x14ac:dyDescent="0.25">
      <c r="A4">
        <v>2021</v>
      </c>
      <c r="B4" s="1">
        <v>320.65899999999999</v>
      </c>
      <c r="C4" s="1">
        <v>421.69600000000003</v>
      </c>
      <c r="D4" s="1">
        <v>515.07000000000005</v>
      </c>
      <c r="E4" s="1">
        <v>523.76499999999999</v>
      </c>
      <c r="F4" s="1">
        <v>564.09400000000005</v>
      </c>
      <c r="G4" s="1">
        <v>576.12599999999998</v>
      </c>
      <c r="H4" s="1">
        <v>562.12900000000002</v>
      </c>
      <c r="I4" s="1">
        <v>626.49</v>
      </c>
      <c r="J4" s="1">
        <v>676.57600000000002</v>
      </c>
      <c r="K4" s="1">
        <v>754.53099999999995</v>
      </c>
      <c r="L4" s="1">
        <v>824.952</v>
      </c>
      <c r="M4" s="1">
        <v>957.50699999999995</v>
      </c>
      <c r="N4" s="3">
        <f t="shared" ref="N4" si="0">SUM(B4:M4)</f>
        <v>7323.5949999999993</v>
      </c>
      <c r="Q4" s="1"/>
      <c r="R4" s="1"/>
      <c r="S4" s="1"/>
      <c r="U4" s="1"/>
      <c r="V4" s="1"/>
      <c r="W4" s="1"/>
    </row>
    <row r="5" spans="1:23" x14ac:dyDescent="0.25">
      <c r="A5">
        <v>2022</v>
      </c>
      <c r="B5" s="7">
        <v>1062.3030000000001</v>
      </c>
      <c r="C5" s="7">
        <v>1180.4190000000001</v>
      </c>
      <c r="D5" s="6">
        <v>1425.414</v>
      </c>
      <c r="E5" s="7">
        <v>1330.3150000000001</v>
      </c>
      <c r="F5" s="7">
        <v>1498.5609999999999</v>
      </c>
      <c r="G5" s="7">
        <v>1490.59</v>
      </c>
      <c r="H5" s="6">
        <v>1425.81</v>
      </c>
      <c r="I5" s="1">
        <v>1610.635</v>
      </c>
      <c r="J5" s="1">
        <v>1721.5150000000001</v>
      </c>
      <c r="K5" s="1">
        <v>1857.6030000000001</v>
      </c>
      <c r="L5" s="1">
        <v>2070.4079999999999</v>
      </c>
      <c r="M5" s="1">
        <v>2075.0509999999999</v>
      </c>
      <c r="N5" s="3">
        <f>SUM(B5:M5)</f>
        <v>18748.624</v>
      </c>
      <c r="P5" s="1"/>
      <c r="Q5" s="1"/>
      <c r="R5" s="1"/>
      <c r="S5" s="1"/>
      <c r="U5" s="1"/>
      <c r="V5" s="1"/>
      <c r="W5" s="1"/>
    </row>
    <row r="6" spans="1:23" x14ac:dyDescent="0.25">
      <c r="A6">
        <v>2023</v>
      </c>
      <c r="B6" s="1">
        <v>2251.1669999999999</v>
      </c>
      <c r="C6" s="1">
        <v>2224.7629999999999</v>
      </c>
      <c r="D6" s="1">
        <v>2424.498</v>
      </c>
      <c r="E6" s="1">
        <v>1895.9280000000001</v>
      </c>
      <c r="F6" s="1">
        <v>2198.924</v>
      </c>
      <c r="G6" s="1">
        <v>2143.4119999999998</v>
      </c>
      <c r="H6" s="1">
        <v>1999.374</v>
      </c>
      <c r="I6" s="1">
        <v>2321.7890000000002</v>
      </c>
      <c r="J6" s="1">
        <v>2283.4369999999999</v>
      </c>
      <c r="K6" s="1">
        <v>2515.069</v>
      </c>
      <c r="L6" s="1">
        <v>2550.3200000000002</v>
      </c>
      <c r="M6" s="1">
        <v>2409.8090000000002</v>
      </c>
      <c r="N6" s="3">
        <f>SUM(B6:M6)</f>
        <v>27218.49</v>
      </c>
      <c r="Q6" s="1"/>
      <c r="R6" s="1"/>
      <c r="S6" s="1"/>
      <c r="U6" s="1"/>
      <c r="V6" s="1"/>
      <c r="W6" s="1"/>
    </row>
    <row r="7" spans="1:23" x14ac:dyDescent="0.25">
      <c r="A7">
        <v>2024</v>
      </c>
      <c r="B7" s="1">
        <v>2763.442</v>
      </c>
      <c r="C7" s="1">
        <v>2555.9769999999999</v>
      </c>
      <c r="D7" s="1">
        <v>2636.741</v>
      </c>
      <c r="E7" s="1">
        <v>2712.1370000000002</v>
      </c>
      <c r="F7" s="1">
        <v>2778.49</v>
      </c>
      <c r="G7" s="1">
        <v>2568.1889999999999</v>
      </c>
      <c r="H7" s="1">
        <v>2628.2289999999998</v>
      </c>
      <c r="I7" s="1">
        <v>2773.1410000000001</v>
      </c>
      <c r="J7" s="1">
        <v>2831.6959999999999</v>
      </c>
      <c r="N7" s="3">
        <f>SUM(B7:M7)</f>
        <v>24248.042000000001</v>
      </c>
      <c r="Q7" s="1"/>
      <c r="R7" s="1"/>
      <c r="S7" s="1"/>
      <c r="U7" s="1"/>
      <c r="V7" s="1"/>
      <c r="W7" s="1"/>
    </row>
    <row r="8" spans="1:23" x14ac:dyDescent="0.25">
      <c r="Q8" s="1"/>
      <c r="R8" s="1"/>
      <c r="S8" s="1"/>
      <c r="U8" s="1"/>
      <c r="V8" s="1"/>
      <c r="W8" s="1"/>
    </row>
    <row r="9" spans="1:23" x14ac:dyDescent="0.25">
      <c r="A9" s="2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Q9" s="1"/>
      <c r="R9" s="1"/>
      <c r="S9" s="1"/>
      <c r="U9" s="1"/>
      <c r="V9" s="1"/>
      <c r="W9" s="1"/>
    </row>
    <row r="10" spans="1:23" x14ac:dyDescent="0.25">
      <c r="A10" s="4" t="s">
        <v>14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11</v>
      </c>
      <c r="H10" s="4" t="s">
        <v>12</v>
      </c>
      <c r="I10" s="4" t="s">
        <v>5</v>
      </c>
      <c r="J10" s="4" t="s">
        <v>6</v>
      </c>
      <c r="K10" s="4" t="s">
        <v>7</v>
      </c>
      <c r="L10" s="4" t="s">
        <v>8</v>
      </c>
      <c r="M10" s="4" t="s">
        <v>9</v>
      </c>
      <c r="N10" s="4" t="s">
        <v>13</v>
      </c>
      <c r="Q10" s="1"/>
      <c r="R10" s="1"/>
      <c r="S10" s="1"/>
      <c r="U10" s="1"/>
      <c r="V10" s="1"/>
      <c r="W10" s="1"/>
    </row>
    <row r="11" spans="1:23" x14ac:dyDescent="0.25">
      <c r="A11">
        <v>2020</v>
      </c>
      <c r="B11" s="3">
        <v>127.57299999999999</v>
      </c>
      <c r="C11" s="3">
        <v>155.291</v>
      </c>
      <c r="D11" s="3">
        <v>169.696</v>
      </c>
      <c r="E11" s="3">
        <v>242.27500000000001</v>
      </c>
      <c r="F11" s="3">
        <v>226.98099999999999</v>
      </c>
      <c r="G11" s="3">
        <v>270.03699999999998</v>
      </c>
      <c r="H11" s="3">
        <v>220.768</v>
      </c>
      <c r="I11" s="3">
        <v>245.71299999999999</v>
      </c>
      <c r="J11" s="3">
        <v>285.18599999999998</v>
      </c>
      <c r="K11" s="3">
        <v>325.89699999999999</v>
      </c>
      <c r="L11" s="3">
        <v>263.44200000000001</v>
      </c>
      <c r="M11" s="3">
        <v>294.01600000000002</v>
      </c>
      <c r="N11" s="3">
        <f>SUM(B11:M11)</f>
        <v>2826.875</v>
      </c>
      <c r="Q11" s="1"/>
      <c r="R11" s="1"/>
      <c r="S11" s="1"/>
      <c r="U11" s="1"/>
      <c r="V11" s="1"/>
      <c r="W11" s="1"/>
    </row>
    <row r="12" spans="1:23" x14ac:dyDescent="0.25">
      <c r="A12">
        <v>2021</v>
      </c>
      <c r="B12" s="1">
        <v>335.22399999999999</v>
      </c>
      <c r="C12" s="1">
        <v>258.82900000000001</v>
      </c>
      <c r="D12" s="1">
        <v>319.44099999999997</v>
      </c>
      <c r="E12" s="1">
        <v>327.89499999999998</v>
      </c>
      <c r="F12" s="1">
        <v>328.19299999999998</v>
      </c>
      <c r="G12" s="1">
        <v>320.02499999999998</v>
      </c>
      <c r="H12" s="1">
        <v>285.01799999999997</v>
      </c>
      <c r="I12" s="1">
        <v>311.40499999999997</v>
      </c>
      <c r="J12" s="1">
        <v>368.13499999999999</v>
      </c>
      <c r="K12" s="1">
        <v>387.57799999999997</v>
      </c>
      <c r="L12" s="1">
        <v>364.20299999999997</v>
      </c>
      <c r="M12" s="1">
        <v>273.14800000000002</v>
      </c>
      <c r="N12" s="3">
        <f t="shared" ref="N12" si="1">SUM(B12:M12)</f>
        <v>3879.0940000000001</v>
      </c>
      <c r="Q12" s="1"/>
      <c r="R12" s="1"/>
      <c r="S12" s="1"/>
      <c r="U12" s="1"/>
      <c r="V12" s="1"/>
      <c r="W12" s="1"/>
    </row>
    <row r="13" spans="1:23" x14ac:dyDescent="0.25">
      <c r="A13">
        <v>2022</v>
      </c>
      <c r="B13" s="5">
        <v>167.86199999999999</v>
      </c>
      <c r="C13" s="5">
        <v>127.456</v>
      </c>
      <c r="D13" s="5">
        <v>106.557</v>
      </c>
      <c r="E13" s="5">
        <v>97.153000000000006</v>
      </c>
      <c r="F13" s="5">
        <v>110.709</v>
      </c>
      <c r="G13" s="5">
        <v>94.143000000000001</v>
      </c>
      <c r="H13" s="5">
        <v>77.186000000000007</v>
      </c>
      <c r="I13" s="5">
        <v>82.037000000000006</v>
      </c>
      <c r="J13" s="1">
        <v>60.523000000000003</v>
      </c>
      <c r="K13" s="1">
        <v>27.765000000000001</v>
      </c>
      <c r="L13" s="1">
        <v>22.087</v>
      </c>
      <c r="M13" s="1">
        <v>31.454000000000001</v>
      </c>
      <c r="N13" s="3">
        <f>SUM(B13:M13)</f>
        <v>1004.9320000000001</v>
      </c>
      <c r="P13" s="1"/>
      <c r="Q13" s="1"/>
      <c r="R13" s="1"/>
      <c r="S13" s="1"/>
      <c r="U13" s="1"/>
      <c r="V13" s="1"/>
      <c r="W13" s="1"/>
    </row>
    <row r="14" spans="1:23" x14ac:dyDescent="0.25">
      <c r="A14">
        <v>2023</v>
      </c>
      <c r="B14" s="1">
        <v>28.523</v>
      </c>
      <c r="C14" s="1">
        <v>65.994</v>
      </c>
      <c r="D14" s="1">
        <v>308.02100000000002</v>
      </c>
      <c r="E14" s="1">
        <v>572.25800000000004</v>
      </c>
      <c r="F14" s="1">
        <v>690.11400000000003</v>
      </c>
      <c r="G14" s="1">
        <v>713.98500000000001</v>
      </c>
      <c r="H14" s="1">
        <v>691.6</v>
      </c>
      <c r="I14" s="1">
        <v>791.76300000000003</v>
      </c>
      <c r="J14" s="1">
        <v>796.26900000000001</v>
      </c>
      <c r="K14" s="1">
        <v>910.00099999999998</v>
      </c>
      <c r="L14" s="1">
        <v>912.93299999999999</v>
      </c>
      <c r="M14" s="1">
        <v>847.57</v>
      </c>
      <c r="N14" s="3">
        <f>SUM(B14:M14)</f>
        <v>7329.0309999999999</v>
      </c>
      <c r="Q14" s="1"/>
    </row>
    <row r="15" spans="1:23" x14ac:dyDescent="0.25">
      <c r="A15">
        <v>2024</v>
      </c>
      <c r="B15" s="1">
        <v>966.27599999999995</v>
      </c>
      <c r="C15" s="1">
        <v>951.12400000000002</v>
      </c>
      <c r="D15" s="1">
        <v>969.32500000000005</v>
      </c>
      <c r="E15" s="1">
        <v>984.16800000000001</v>
      </c>
      <c r="F15" s="1">
        <v>1019.606</v>
      </c>
      <c r="G15" s="1">
        <v>941.07399999999996</v>
      </c>
      <c r="H15" s="1">
        <v>956.68</v>
      </c>
      <c r="I15" s="1">
        <v>1043.181</v>
      </c>
      <c r="J15" s="1">
        <v>1077.3530000000001</v>
      </c>
      <c r="N15" s="3">
        <f>SUM(B15:M15)</f>
        <v>8908.7870000000003</v>
      </c>
      <c r="Q15" s="1"/>
    </row>
    <row r="16" spans="1:23" x14ac:dyDescent="0.25">
      <c r="Q16" s="1"/>
    </row>
    <row r="17" spans="1:17" x14ac:dyDescent="0.25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Q17" s="1"/>
    </row>
    <row r="18" spans="1:17" x14ac:dyDescent="0.25">
      <c r="A18" s="4" t="s">
        <v>14</v>
      </c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4" t="s">
        <v>11</v>
      </c>
      <c r="H18" s="4" t="s">
        <v>12</v>
      </c>
      <c r="I18" s="4" t="s">
        <v>5</v>
      </c>
      <c r="J18" s="4" t="s">
        <v>6</v>
      </c>
      <c r="K18" s="4" t="s">
        <v>7</v>
      </c>
      <c r="L18" s="4" t="s">
        <v>8</v>
      </c>
      <c r="M18" s="4" t="s">
        <v>9</v>
      </c>
      <c r="N18" s="4" t="s">
        <v>13</v>
      </c>
      <c r="Q18" s="1"/>
    </row>
    <row r="19" spans="1:17" x14ac:dyDescent="0.25">
      <c r="A19">
        <v>2020</v>
      </c>
      <c r="B19" s="3">
        <v>285.10199999999998</v>
      </c>
      <c r="C19" s="3">
        <v>329.15899999999999</v>
      </c>
      <c r="D19" s="3">
        <v>396.798</v>
      </c>
      <c r="E19" s="3">
        <v>369.57600000000002</v>
      </c>
      <c r="F19" s="3">
        <v>452.70299999999997</v>
      </c>
      <c r="G19" s="3">
        <v>467.25099999999998</v>
      </c>
      <c r="H19" s="3">
        <v>424.34699999999998</v>
      </c>
      <c r="I19" s="3">
        <v>498.37</v>
      </c>
      <c r="J19" s="3">
        <v>562.654</v>
      </c>
      <c r="K19" s="3">
        <v>605.351</v>
      </c>
      <c r="L19" s="3">
        <v>564.40899999999999</v>
      </c>
      <c r="M19" s="3">
        <v>600.13400000000001</v>
      </c>
      <c r="N19" s="3">
        <f>SUM(B19:M19)</f>
        <v>5555.8539999999994</v>
      </c>
      <c r="P19" s="1"/>
    </row>
    <row r="20" spans="1:17" x14ac:dyDescent="0.25">
      <c r="A20">
        <v>2021</v>
      </c>
      <c r="B20" s="1">
        <v>655.88300000000004</v>
      </c>
      <c r="C20" s="1">
        <v>680.52499999999998</v>
      </c>
      <c r="D20" s="1">
        <v>834.51099999999997</v>
      </c>
      <c r="E20" s="1">
        <v>851.66</v>
      </c>
      <c r="F20" s="1">
        <v>892.28700000000003</v>
      </c>
      <c r="G20" s="1">
        <v>896.15099999999995</v>
      </c>
      <c r="H20" s="1">
        <v>847.14700000000005</v>
      </c>
      <c r="I20" s="1">
        <v>937.89499999999998</v>
      </c>
      <c r="J20" s="1">
        <v>1044.711</v>
      </c>
      <c r="K20" s="1">
        <v>1142.1089999999999</v>
      </c>
      <c r="L20" s="1">
        <v>1189.155</v>
      </c>
      <c r="M20" s="1">
        <v>1230.655</v>
      </c>
      <c r="N20" s="3">
        <f t="shared" ref="N20" si="2">SUM(B20:M20)</f>
        <v>11202.689</v>
      </c>
      <c r="P20" s="1"/>
    </row>
    <row r="21" spans="1:17" x14ac:dyDescent="0.25">
      <c r="A21">
        <v>2022</v>
      </c>
      <c r="B21" s="6">
        <v>1230.165</v>
      </c>
      <c r="C21" s="6">
        <v>1307.875</v>
      </c>
      <c r="D21" s="6">
        <v>1531.971</v>
      </c>
      <c r="E21" s="6">
        <v>1427.4680000000001</v>
      </c>
      <c r="F21" s="6">
        <v>1609.27</v>
      </c>
      <c r="G21" s="6">
        <v>1584.7329999999999</v>
      </c>
      <c r="H21" s="6">
        <v>1502.9960000000001</v>
      </c>
      <c r="I21" s="6">
        <v>1692.672</v>
      </c>
      <c r="J21" s="6">
        <v>1782.038</v>
      </c>
      <c r="K21" s="6">
        <v>1885.3679999999999</v>
      </c>
      <c r="L21" s="1">
        <v>2092.4949999999999</v>
      </c>
      <c r="M21" s="1">
        <v>2106.5050000000001</v>
      </c>
      <c r="N21" s="6">
        <f t="shared" ref="N21" si="3">N5+N13</f>
        <v>19753.556</v>
      </c>
      <c r="P21" s="1"/>
    </row>
    <row r="22" spans="1:17" x14ac:dyDescent="0.25">
      <c r="A22">
        <v>2023</v>
      </c>
      <c r="B22" s="1">
        <v>2279.69</v>
      </c>
      <c r="C22" s="1">
        <v>2290.7570000000001</v>
      </c>
      <c r="D22" s="1">
        <v>2732.5189999999998</v>
      </c>
      <c r="E22" s="1">
        <v>2468.1860000000001</v>
      </c>
      <c r="F22" s="1">
        <v>2889.038</v>
      </c>
      <c r="G22" s="1">
        <v>2857.3969999999999</v>
      </c>
      <c r="H22" s="1">
        <v>2690.9740000000002</v>
      </c>
      <c r="I22" s="1">
        <v>3113.5520000000001</v>
      </c>
      <c r="J22" s="1">
        <v>3079.7060000000001</v>
      </c>
      <c r="K22" s="1">
        <v>3425.07</v>
      </c>
      <c r="L22" s="1">
        <v>3463.2530000000002</v>
      </c>
      <c r="M22" s="1">
        <v>3257.3789999999999</v>
      </c>
      <c r="N22" s="6">
        <f>N6+N14</f>
        <v>34547.521000000001</v>
      </c>
      <c r="P22" s="1"/>
    </row>
    <row r="23" spans="1:17" x14ac:dyDescent="0.25">
      <c r="A23">
        <v>2024</v>
      </c>
      <c r="B23" s="1">
        <f t="shared" ref="B23:J23" si="4">B7+B15</f>
        <v>3729.7179999999998</v>
      </c>
      <c r="C23" s="1">
        <f t="shared" si="4"/>
        <v>3507.1009999999997</v>
      </c>
      <c r="D23" s="1">
        <f t="shared" si="4"/>
        <v>3606.0659999999998</v>
      </c>
      <c r="E23" s="1">
        <f t="shared" si="4"/>
        <v>3696.3050000000003</v>
      </c>
      <c r="F23" s="1">
        <f t="shared" si="4"/>
        <v>3798.0959999999995</v>
      </c>
      <c r="G23" s="1">
        <f t="shared" si="4"/>
        <v>3509.2629999999999</v>
      </c>
      <c r="H23" s="1">
        <f t="shared" si="4"/>
        <v>3584.9089999999997</v>
      </c>
      <c r="I23" s="1">
        <f t="shared" si="4"/>
        <v>3816.3220000000001</v>
      </c>
      <c r="J23" s="1">
        <f t="shared" si="4"/>
        <v>3909.049</v>
      </c>
      <c r="N23" s="6">
        <f>N7+N15</f>
        <v>33156.828999999998</v>
      </c>
      <c r="P23" s="1"/>
    </row>
    <row r="24" spans="1:17" x14ac:dyDescent="0.25">
      <c r="P24" s="1"/>
    </row>
    <row r="25" spans="1:17" x14ac:dyDescent="0.25">
      <c r="P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Källdata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Leonardsson Monica ESA/MS/LE-Ö</dc:creator>
  <cp:lastModifiedBy>Leonardsson Monica ESA/MS/LE-Ö</cp:lastModifiedBy>
  <dcterms:created xsi:type="dcterms:W3CDTF">2022-04-22T06:46:20Z</dcterms:created>
  <dcterms:modified xsi:type="dcterms:W3CDTF">2024-11-15T08:48:40Z</dcterms:modified>
</cp:coreProperties>
</file>