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1FB2608B-3A94-4DE8-BF65-DD8B85CDEA85}" xr6:coauthVersionLast="47" xr6:coauthVersionMax="47" xr10:uidLastSave="{00000000-0000-0000-0000-000000000000}"/>
  <bookViews>
    <workbookView xWindow="1950" yWindow="1080" windowWidth="28560"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Data_BK!$AB$5:$AE$74</definedName>
    <definedName name="BK_AKP">Data_BK!$AT$5:$AW$74</definedName>
    <definedName name="BK_Alos">Data_BK!$J$5:$M$74</definedName>
    <definedName name="BK_AlosP">Data_BK!$AZ$5:$BC$74</definedName>
    <definedName name="BK_Bef">Data_BK!$V$5:$Y$74</definedName>
    <definedName name="BK_Period">Data_BK!$A$5:$B$74</definedName>
    <definedName name="BK_Syss">Data_BK!$D$5:$G$74</definedName>
    <definedName name="BK_SyssP">Data_BK!$AH$5:$AK$74</definedName>
    <definedName name="BK_Uak">Data_BK!$P$5:$S$74</definedName>
    <definedName name="BK_UakP">Data_BK!$AN$5:$AQ$74</definedName>
    <definedName name="fblad">#REF!</definedName>
    <definedName name="K_AK">Data_K!$AB$5:$AE$74</definedName>
    <definedName name="K_AKP">Data_K!$AT$5:$AW$74</definedName>
    <definedName name="K_Alos">Data_K!$J$5:$M$74</definedName>
    <definedName name="K_AlosP">Data_K!$AZ$5:$BC$74</definedName>
    <definedName name="K_Bef">Data_K!$V$5:$Y$74</definedName>
    <definedName name="K_Period">Data_K!$A$5:$B$74</definedName>
    <definedName name="K_Syss">Data_K!$D$5:$G$74</definedName>
    <definedName name="K_SyssP">Data_K!$AH$5:$AK$74</definedName>
    <definedName name="K_Uak">Data_K!$P$5:$S$74</definedName>
    <definedName name="K_UakP">Data_K!$AN$5:$AQ$74</definedName>
    <definedName name="M_AK">Data_M!$AB$5:$AE$74</definedName>
    <definedName name="M_AKP">Data_M!$AT$5:$AW$74</definedName>
    <definedName name="M_Alos">Data_M!$J$5:$M$74</definedName>
    <definedName name="M_AlosP">Data_M!$AZ$5:$BC$74</definedName>
    <definedName name="M_Bef">Data_M!$V$5:$Y$74</definedName>
    <definedName name="M_Period">Data_M!$A$5:$B$74</definedName>
    <definedName name="M_Syss">Data_M!$D$5:$G$74</definedName>
    <definedName name="M_SyssP">Data_M!$AH$5:$AK$74</definedName>
    <definedName name="M_Uak">Data_M!$P$5:$S$74</definedName>
    <definedName name="M_UakP">Data_M!$AN$5:$AQ$74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<sst xmlns="http://schemas.openxmlformats.org/spreadsheetml/2006/main" count="374" uniqueCount="202">
  <si>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</si>
  <si>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</si>
  <si>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</si>
  <si>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</si>
  <si>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</si>
  <si>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</si>
  <si>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</si>
  <si>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</si>
  <si>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</si>
  <si>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</si>
  <si>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</si>
  <si>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</si>
  <si>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</si>
  <si>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</si>
  <si>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</si>
  <si>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</si>
  <si>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</si>
  <si>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</si>
  <si>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</si>
  <si>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</si>
  <si>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</si>
  <si>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</si>
  <si>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</si>
  <si>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</si>
  <si>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</si>
  <si>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</si>
  <si>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</si>
  <si>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</si>
  <si>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</si>
  <si>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</si>
  <si>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</si>
  <si>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</si>
  <si>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</si>
  <si>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</si>
  <si>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</si>
  <si>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</si>
  <si>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</si>
  <si>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</si>
  <si>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</si>
  <si>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</si>
  <si>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</si>
  <si>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</si>
  <si>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</si>
  <si>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</si>
  <si>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</si>
  <si>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</si>
  <si>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</si>
  <si>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</si>
  <si>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</si>
  <si>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</si>
  <si>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</si>
  <si>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</si>
  <si>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</si>
  <si>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</si>
  <si>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</si>
  <si>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</si>
  <si>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</si>
  <si>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</si>
  <si>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</si>
  <si>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</si>
  <si>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</si>
  <si>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</si>
  <si>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</si>
  <si>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</si>
  <si>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</si>
  <si>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</si>
  <si>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</si>
  <si>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</si>
  <si>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</si>
  <si>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</si>
  <si>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</si>
  <si>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</si>
  <si>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</si>
  <si>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</si>
  <si>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</si>
  <si>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</si>
  <si>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</si>
  <si>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</si>
  <si>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</si>
  <si>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</si>
  <si>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</si>
  <si>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</si>
  <si>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</si>
  <si>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</si>
  <si>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</si>
  <si>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</si>
  <si>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Q1 2022</t>
  </si>
  <si>
    <t>2022</t>
  </si>
  <si>
    <t>55-64 år</t>
  </si>
  <si>
    <t>1:a kvartalet 2022</t>
  </si>
  <si>
    <t>April 2005 - mars 2022</t>
  </si>
  <si>
    <t>Kvartal</t>
  </si>
  <si>
    <t>kv</t>
  </si>
  <si>
    <t>BK_55_64_Syss_O</t>
  </si>
  <si>
    <t>BK_55_64_Syss_SR</t>
  </si>
  <si>
    <t>BK_55_64_Syss_TC</t>
  </si>
  <si>
    <t>BK_55_64_Syss_AT</t>
  </si>
  <si>
    <t>BK_55_64_Alos_O</t>
  </si>
  <si>
    <t>BK_55_64_Alos_SR</t>
  </si>
  <si>
    <t>BK_55_64_Alos_TC</t>
  </si>
  <si>
    <t>BK_55_64_Alos_AT</t>
  </si>
  <si>
    <t>BK_55_64_Uak_O</t>
  </si>
  <si>
    <t>BK_55_64_Uak_SR</t>
  </si>
  <si>
    <t>BK_55_64_Uak_TC</t>
  </si>
  <si>
    <t>BK_55_64_Uak_AT</t>
  </si>
  <si>
    <t>BK_55_64_Bef_O</t>
  </si>
  <si>
    <t>BK_55_64_Bef_SR</t>
  </si>
  <si>
    <t>BK_55_64_Bef_TC</t>
  </si>
  <si>
    <t>BK_55_64_Bef_AT</t>
  </si>
  <si>
    <t>BK_55_64_AK_O</t>
  </si>
  <si>
    <t>BK_55_64_AK_SR</t>
  </si>
  <si>
    <t>BK_55_64_AK_TC</t>
  </si>
  <si>
    <t>BK_55_64_AK_AT</t>
  </si>
  <si>
    <t>BK_55_64_SyssP_O</t>
  </si>
  <si>
    <t>BK_55_64_SyssP_SR</t>
  </si>
  <si>
    <t>BK_55_64_SyssP_TC</t>
  </si>
  <si>
    <t>BK_55_64_SyssP_AT</t>
  </si>
  <si>
    <t>BK_55_64_UakP_O</t>
  </si>
  <si>
    <t>BK_55_64_UakP_SR</t>
  </si>
  <si>
    <t>BK_55_64_UakP_TC</t>
  </si>
  <si>
    <t>BK_55_64_UakP_AT</t>
  </si>
  <si>
    <t>BK_55_64_AKP_O</t>
  </si>
  <si>
    <t>BK_55_64_AKP_SR</t>
  </si>
  <si>
    <t>BK_55_64_AKP_TC</t>
  </si>
  <si>
    <t>BK_55_64_AKP_AT</t>
  </si>
  <si>
    <t>BK_55_64_AlosP_O</t>
  </si>
  <si>
    <t>BK_55_64_AlosP_SR</t>
  </si>
  <si>
    <t>BK_55_64_AlosP_TC</t>
  </si>
  <si>
    <t>BK_55_64_AlosP_AT</t>
  </si>
  <si>
    <t>M_55_64_Syss_O</t>
  </si>
  <si>
    <t>M_55_64_Syss_SR</t>
  </si>
  <si>
    <t>M_55_64_Syss_TC</t>
  </si>
  <si>
    <t>M_55_64_Syss_AT</t>
  </si>
  <si>
    <t>M_55_64_Alos_O</t>
  </si>
  <si>
    <t>M_55_64_Alos_SR</t>
  </si>
  <si>
    <t>M_55_64_Alos_TC</t>
  </si>
  <si>
    <t>M_55_64_Alos_AT</t>
  </si>
  <si>
    <t>M_55_64_Uak_O</t>
  </si>
  <si>
    <t>M_55_64_Uak_SR</t>
  </si>
  <si>
    <t>M_55_64_Uak_TC</t>
  </si>
  <si>
    <t>M_55_64_Uak_AT</t>
  </si>
  <si>
    <t>M_55_64_Bef_O</t>
  </si>
  <si>
    <t>M_55_64_Bef_SR</t>
  </si>
  <si>
    <t>M_55_64_Bef_TC</t>
  </si>
  <si>
    <t>M_55_64_Bef_AT</t>
  </si>
  <si>
    <t>M_55_64_AK_O</t>
  </si>
  <si>
    <t>M_55_64_AK_SR</t>
  </si>
  <si>
    <t>M_55_64_AK_TC</t>
  </si>
  <si>
    <t>M_55_64_AK_AT</t>
  </si>
  <si>
    <t>M_55_64_SyssP_O</t>
  </si>
  <si>
    <t>M_55_64_SyssP_SR</t>
  </si>
  <si>
    <t>M_55_64_SyssP_TC</t>
  </si>
  <si>
    <t>M_55_64_SyssP_AT</t>
  </si>
  <si>
    <t>M_55_64_UakP_O</t>
  </si>
  <si>
    <t>M_55_64_UakP_SR</t>
  </si>
  <si>
    <t>M_55_64_UakP_TC</t>
  </si>
  <si>
    <t>M_55_64_UakP_AT</t>
  </si>
  <si>
    <t>M_55_64_AKP_O</t>
  </si>
  <si>
    <t>M_55_64_AKP_SR</t>
  </si>
  <si>
    <t>M_55_64_AKP_TC</t>
  </si>
  <si>
    <t>M_55_64_AKP_AT</t>
  </si>
  <si>
    <t>M_55_64_AlosP_O</t>
  </si>
  <si>
    <t>M_55_64_AlosP_SR</t>
  </si>
  <si>
    <t>M_55_64_AlosP_TC</t>
  </si>
  <si>
    <t>M_55_64_AlosP_AT</t>
  </si>
  <si>
    <t>K_55_64_Syss_O</t>
  </si>
  <si>
    <t>K_55_64_Syss_SR</t>
  </si>
  <si>
    <t>K_55_64_Syss_TC</t>
  </si>
  <si>
    <t>K_55_64_Syss_AT</t>
  </si>
  <si>
    <t>K_55_64_Alos_O</t>
  </si>
  <si>
    <t>K_55_64_Alos_SR</t>
  </si>
  <si>
    <t>K_55_64_Alos_TC</t>
  </si>
  <si>
    <t>K_55_64_Alos_AT</t>
  </si>
  <si>
    <t>K_55_64_Uak_O</t>
  </si>
  <si>
    <t>K_55_64_Uak_SR</t>
  </si>
  <si>
    <t>K_55_64_Uak_TC</t>
  </si>
  <si>
    <t>K_55_64_Uak_AT</t>
  </si>
  <si>
    <t>K_55_64_Bef_O</t>
  </si>
  <si>
    <t>K_55_64_Bef_SR</t>
  </si>
  <si>
    <t>K_55_64_Bef_TC</t>
  </si>
  <si>
    <t>K_55_64_Bef_AT</t>
  </si>
  <si>
    <t>K_55_64_AK_O</t>
  </si>
  <si>
    <t>K_55_64_AK_SR</t>
  </si>
  <si>
    <t>K_55_64_AK_TC</t>
  </si>
  <si>
    <t>K_55_64_AK_AT</t>
  </si>
  <si>
    <t>K_55_64_SyssP_O</t>
  </si>
  <si>
    <t>K_55_64_SyssP_SR</t>
  </si>
  <si>
    <t>K_55_64_SyssP_TC</t>
  </si>
  <si>
    <t>K_55_64_SyssP_AT</t>
  </si>
  <si>
    <t>K_55_64_UakP_O</t>
  </si>
  <si>
    <t>K_55_64_UakP_SR</t>
  </si>
  <si>
    <t>K_55_64_UakP_TC</t>
  </si>
  <si>
    <t>K_55_64_UakP_AT</t>
  </si>
  <si>
    <t>K_55_64_AKP_O</t>
  </si>
  <si>
    <t>K_55_64_AKP_SR</t>
  </si>
  <si>
    <t>K_55_64_AKP_TC</t>
  </si>
  <si>
    <t>K_55_64_AKP_AT</t>
  </si>
  <si>
    <t>K_55_64_AlosP_O</t>
  </si>
  <si>
    <t>K_55_64_AlosP_SR</t>
  </si>
  <si>
    <t>K_55_64_AlosP_TC</t>
  </si>
  <si>
    <t>K_55_64_AlosP_AT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</si>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</sst>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Data_BK!$C$6:$C$74</c:f>
              <c:numCache>
                <c:formatCode>#.##0\.0</c:formatCode>
                <c:ptCount val="69"/>
                <c:pt idx="0">
                  <c:v>0</c:v>
                </c:pt>
                <c:pt idx="1">
                  <c:v>808.1</c:v>
                </c:pt>
                <c:pt idx="2">
                  <c:v>816.1</c:v>
                </c:pt>
                <c:pt idx="3">
                  <c:v>826.7</c:v>
                </c:pt>
                <c:pt idx="4">
                  <c:v>837.4</c:v>
                </c:pt>
                <c:pt idx="5">
                  <c:v>827.4</c:v>
                </c:pt>
                <c:pt idx="6">
                  <c:v>824.8</c:v>
                </c:pt>
                <c:pt idx="7">
                  <c:v>828</c:v>
                </c:pt>
                <c:pt idx="8">
                  <c:v>828.1</c:v>
                </c:pt>
                <c:pt idx="9">
                  <c:v>837.5</c:v>
                </c:pt>
                <c:pt idx="10">
                  <c:v>843.6</c:v>
                </c:pt>
                <c:pt idx="11">
                  <c:v>839.3</c:v>
                </c:pt>
                <c:pt idx="12">
                  <c:v>836.4</c:v>
                </c:pt>
                <c:pt idx="13">
                  <c:v>843.2</c:v>
                </c:pt>
                <c:pt idx="14">
                  <c:v>837.8</c:v>
                </c:pt>
                <c:pt idx="15">
                  <c:v>832.9</c:v>
                </c:pt>
                <c:pt idx="16">
                  <c:v>831.9</c:v>
                </c:pt>
                <c:pt idx="17">
                  <c:v>824.7</c:v>
                </c:pt>
                <c:pt idx="18">
                  <c:v>824.5</c:v>
                </c:pt>
                <c:pt idx="19">
                  <c:v>827.9</c:v>
                </c:pt>
                <c:pt idx="20">
                  <c:v>824.1</c:v>
                </c:pt>
                <c:pt idx="21">
                  <c:v>821</c:v>
                </c:pt>
                <c:pt idx="22">
                  <c:v>823.1</c:v>
                </c:pt>
                <c:pt idx="23">
                  <c:v>822.2</c:v>
                </c:pt>
                <c:pt idx="24">
                  <c:v>829.3</c:v>
                </c:pt>
                <c:pt idx="25">
                  <c:v>833.7</c:v>
                </c:pt>
                <c:pt idx="26">
                  <c:v>829.8</c:v>
                </c:pt>
                <c:pt idx="27">
                  <c:v>831.8</c:v>
                </c:pt>
                <c:pt idx="28">
                  <c:v>829.2</c:v>
                </c:pt>
                <c:pt idx="29">
                  <c:v>831.5</c:v>
                </c:pt>
                <c:pt idx="30">
                  <c:v>831.8</c:v>
                </c:pt>
                <c:pt idx="31">
                  <c:v>833</c:v>
                </c:pt>
                <c:pt idx="32">
                  <c:v>827.7</c:v>
                </c:pt>
                <c:pt idx="33">
                  <c:v>828.8</c:v>
                </c:pt>
                <c:pt idx="34">
                  <c:v>832.7</c:v>
                </c:pt>
                <c:pt idx="35">
                  <c:v>834.1</c:v>
                </c:pt>
                <c:pt idx="36">
                  <c:v>830.2</c:v>
                </c:pt>
                <c:pt idx="37">
                  <c:v>832.6</c:v>
                </c:pt>
                <c:pt idx="38">
                  <c:v>828.5</c:v>
                </c:pt>
                <c:pt idx="39">
                  <c:v>828.3</c:v>
                </c:pt>
                <c:pt idx="40">
                  <c:v>833.9</c:v>
                </c:pt>
                <c:pt idx="41">
                  <c:v>829.3</c:v>
                </c:pt>
                <c:pt idx="42">
                  <c:v>829.3</c:v>
                </c:pt>
                <c:pt idx="43">
                  <c:v>835.5</c:v>
                </c:pt>
                <c:pt idx="44">
                  <c:v>835.3</c:v>
                </c:pt>
                <c:pt idx="45">
                  <c:v>841.4</c:v>
                </c:pt>
                <c:pt idx="46">
                  <c:v>848.1</c:v>
                </c:pt>
                <c:pt idx="47">
                  <c:v>850</c:v>
                </c:pt>
                <c:pt idx="48">
                  <c:v>854.5</c:v>
                </c:pt>
                <c:pt idx="49">
                  <c:v>862.8</c:v>
                </c:pt>
                <c:pt idx="50">
                  <c:v>863.8</c:v>
                </c:pt>
                <c:pt idx="51">
                  <c:v>863</c:v>
                </c:pt>
                <c:pt idx="52">
                  <c:v>877.4</c:v>
                </c:pt>
                <c:pt idx="53">
                  <c:v>882.1</c:v>
                </c:pt>
                <c:pt idx="54">
                  <c:v>891.4</c:v>
                </c:pt>
                <c:pt idx="55">
                  <c:v>896.1</c:v>
                </c:pt>
                <c:pt idx="56">
                  <c:v>899.5</c:v>
                </c:pt>
                <c:pt idx="57">
                  <c:v>899</c:v>
                </c:pt>
                <c:pt idx="58">
                  <c:v>894.8</c:v>
                </c:pt>
                <c:pt idx="59">
                  <c:v>899</c:v>
                </c:pt>
                <c:pt idx="60">
                  <c:v>902.3</c:v>
                </c:pt>
                <c:pt idx="61">
                  <c:v>908.4</c:v>
                </c:pt>
                <c:pt idx="62">
                  <c:v>922.3</c:v>
                </c:pt>
                <c:pt idx="63">
                  <c:v>926.2</c:v>
                </c:pt>
                <c:pt idx="64">
                  <c:v>927</c:v>
                </c:pt>
                <c:pt idx="65">
                  <c:v>934.2</c:v>
                </c:pt>
                <c:pt idx="66">
                  <c:v>939.6</c:v>
                </c:pt>
                <c:pt idx="67">
                  <c:v>948.6</c:v>
                </c:pt>
                <c:pt idx="68">
                  <c:v>951.4</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Data_BK!$F$6:$F$74</c:f>
              <c:numCache>
                <c:formatCode>#,##0.00</c:formatCode>
                <c:ptCount val="69"/>
                <c:pt idx="1">
                  <c:v>807.87</c:v>
                </c:pt>
                <c:pt idx="2">
                  <c:v>817.15</c:v>
                </c:pt>
                <c:pt idx="3">
                  <c:v>826.26</c:v>
                </c:pt>
                <c:pt idx="4">
                  <c:v>831.44</c:v>
                </c:pt>
                <c:pt idx="5">
                  <c:v>830.65</c:v>
                </c:pt>
                <c:pt idx="6">
                  <c:v>827.6</c:v>
                </c:pt>
                <c:pt idx="7">
                  <c:v>827.28</c:v>
                </c:pt>
                <c:pt idx="8">
                  <c:v>831.21</c:v>
                </c:pt>
                <c:pt idx="9">
                  <c:v>836.86</c:v>
                </c:pt>
                <c:pt idx="10">
                  <c:v>840.33</c:v>
                </c:pt>
                <c:pt idx="11">
                  <c:v>840.27</c:v>
                </c:pt>
                <c:pt idx="12">
                  <c:v>839.13</c:v>
                </c:pt>
                <c:pt idx="13">
                  <c:v>838.62</c:v>
                </c:pt>
                <c:pt idx="14">
                  <c:v>837.37</c:v>
                </c:pt>
                <c:pt idx="15">
                  <c:v>834.13</c:v>
                </c:pt>
                <c:pt idx="16">
                  <c:v>830.18</c:v>
                </c:pt>
                <c:pt idx="17">
                  <c:v>826.98</c:v>
                </c:pt>
                <c:pt idx="18">
                  <c:v>825.73</c:v>
                </c:pt>
                <c:pt idx="19">
                  <c:v>825.22</c:v>
                </c:pt>
                <c:pt idx="20">
                  <c:v>824.18</c:v>
                </c:pt>
                <c:pt idx="21">
                  <c:v>822.75</c:v>
                </c:pt>
                <c:pt idx="22">
                  <c:v>822.75</c:v>
                </c:pt>
                <c:pt idx="23">
                  <c:v>825.36</c:v>
                </c:pt>
                <c:pt idx="24">
                  <c:v>828.53</c:v>
                </c:pt>
                <c:pt idx="25">
                  <c:v>830.4</c:v>
                </c:pt>
                <c:pt idx="26">
                  <c:v>830.92</c:v>
                </c:pt>
                <c:pt idx="27">
                  <c:v>831.25</c:v>
                </c:pt>
                <c:pt idx="28">
                  <c:v>832.05</c:v>
                </c:pt>
                <c:pt idx="29">
                  <c:v>832.7</c:v>
                </c:pt>
                <c:pt idx="30">
                  <c:v>832.66</c:v>
                </c:pt>
                <c:pt idx="31">
                  <c:v>831.56</c:v>
                </c:pt>
                <c:pt idx="32">
                  <c:v>830.22</c:v>
                </c:pt>
                <c:pt idx="33">
                  <c:v>830.24</c:v>
                </c:pt>
                <c:pt idx="34">
                  <c:v>831.09</c:v>
                </c:pt>
                <c:pt idx="35">
                  <c:v>831.06</c:v>
                </c:pt>
                <c:pt idx="36">
                  <c:v>830.04</c:v>
                </c:pt>
                <c:pt idx="37">
                  <c:v>829.22</c:v>
                </c:pt>
                <c:pt idx="38">
                  <c:v>829.71</c:v>
                </c:pt>
                <c:pt idx="39">
                  <c:v>831.03</c:v>
                </c:pt>
                <c:pt idx="40">
                  <c:v>831.62</c:v>
                </c:pt>
                <c:pt idx="41">
                  <c:v>831.39</c:v>
                </c:pt>
                <c:pt idx="42">
                  <c:v>831.26</c:v>
                </c:pt>
                <c:pt idx="43">
                  <c:v>832.79</c:v>
                </c:pt>
                <c:pt idx="44">
                  <c:v>835.99</c:v>
                </c:pt>
                <c:pt idx="45">
                  <c:v>840.06</c:v>
                </c:pt>
                <c:pt idx="46">
                  <c:v>844.6</c:v>
                </c:pt>
                <c:pt idx="47">
                  <c:v>849.81</c:v>
                </c:pt>
                <c:pt idx="48">
                  <c:v>855.8</c:v>
                </c:pt>
                <c:pt idx="49">
                  <c:v>860.55</c:v>
                </c:pt>
                <c:pt idx="50">
                  <c:v>863.53</c:v>
                </c:pt>
                <c:pt idx="51">
                  <c:v>867.26</c:v>
                </c:pt>
                <c:pt idx="52">
                  <c:v>874.95</c:v>
                </c:pt>
                <c:pt idx="53">
                  <c:v>884.78</c:v>
                </c:pt>
                <c:pt idx="54">
                  <c:v>893.09</c:v>
                </c:pt>
                <c:pt idx="55">
                  <c:v>898.17</c:v>
                </c:pt>
                <c:pt idx="56">
                  <c:v>899.58</c:v>
                </c:pt>
                <c:pt idx="57">
                  <c:v>898.35</c:v>
                </c:pt>
                <c:pt idx="58">
                  <c:v>897.45</c:v>
                </c:pt>
                <c:pt idx="59">
                  <c:v>898.81</c:v>
                </c:pt>
                <c:pt idx="60">
                  <c:v>902.87</c:v>
                </c:pt>
                <c:pt idx="61">
                  <c:v>909.83</c:v>
                </c:pt>
                <c:pt idx="62">
                  <c:v>917.48</c:v>
                </c:pt>
                <c:pt idx="63">
                  <c:v>923.58</c:v>
                </c:pt>
                <c:pt idx="64">
                  <c:v>928.07</c:v>
                </c:pt>
                <c:pt idx="65">
                  <c:v>933.53</c:v>
                </c:pt>
                <c:pt idx="66">
                  <c:v>940.89</c:v>
                </c:pt>
                <c:pt idx="67">
                  <c:v>947.48</c:v>
                </c:pt>
                <c:pt idx="68">
                  <c:v>952.6</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Data_M!$AG$6:$AG$74</c:f>
              <c:numCache>
                <c:formatCode>#.##0\.0</c:formatCode>
                <c:ptCount val="69"/>
                <c:pt idx="0">
                  <c:v>0</c:v>
                </c:pt>
                <c:pt idx="1">
                  <c:v>70.900000000000006</c:v>
                </c:pt>
                <c:pt idx="2">
                  <c:v>71.3</c:v>
                </c:pt>
                <c:pt idx="3">
                  <c:v>71.3</c:v>
                </c:pt>
                <c:pt idx="4">
                  <c:v>71.400000000000006</c:v>
                </c:pt>
                <c:pt idx="5">
                  <c:v>70.900000000000006</c:v>
                </c:pt>
                <c:pt idx="6">
                  <c:v>70.599999999999994</c:v>
                </c:pt>
                <c:pt idx="7">
                  <c:v>70.7</c:v>
                </c:pt>
                <c:pt idx="8">
                  <c:v>70.8</c:v>
                </c:pt>
                <c:pt idx="9">
                  <c:v>71.400000000000006</c:v>
                </c:pt>
                <c:pt idx="10">
                  <c:v>71.900000000000006</c:v>
                </c:pt>
                <c:pt idx="11">
                  <c:v>71.8</c:v>
                </c:pt>
                <c:pt idx="12">
                  <c:v>72.2</c:v>
                </c:pt>
                <c:pt idx="13">
                  <c:v>72.5</c:v>
                </c:pt>
                <c:pt idx="14">
                  <c:v>71.8</c:v>
                </c:pt>
                <c:pt idx="15">
                  <c:v>71.5</c:v>
                </c:pt>
                <c:pt idx="16">
                  <c:v>71.5</c:v>
                </c:pt>
                <c:pt idx="17">
                  <c:v>71.099999999999994</c:v>
                </c:pt>
                <c:pt idx="18">
                  <c:v>71.8</c:v>
                </c:pt>
                <c:pt idx="19">
                  <c:v>72.400000000000006</c:v>
                </c:pt>
                <c:pt idx="20">
                  <c:v>72.2</c:v>
                </c:pt>
                <c:pt idx="21">
                  <c:v>72.3</c:v>
                </c:pt>
                <c:pt idx="22">
                  <c:v>72.7</c:v>
                </c:pt>
                <c:pt idx="23">
                  <c:v>72.8</c:v>
                </c:pt>
                <c:pt idx="24">
                  <c:v>73</c:v>
                </c:pt>
                <c:pt idx="25">
                  <c:v>74</c:v>
                </c:pt>
                <c:pt idx="26">
                  <c:v>73.7</c:v>
                </c:pt>
                <c:pt idx="27">
                  <c:v>74.099999999999994</c:v>
                </c:pt>
                <c:pt idx="28">
                  <c:v>74.5</c:v>
                </c:pt>
                <c:pt idx="29">
                  <c:v>74.8</c:v>
                </c:pt>
                <c:pt idx="30">
                  <c:v>74.900000000000006</c:v>
                </c:pt>
                <c:pt idx="31">
                  <c:v>74.8</c:v>
                </c:pt>
                <c:pt idx="32">
                  <c:v>74.900000000000006</c:v>
                </c:pt>
                <c:pt idx="33">
                  <c:v>75.099999999999994</c:v>
                </c:pt>
                <c:pt idx="34">
                  <c:v>75.8</c:v>
                </c:pt>
                <c:pt idx="35">
                  <c:v>75.7</c:v>
                </c:pt>
                <c:pt idx="36">
                  <c:v>74.8</c:v>
                </c:pt>
                <c:pt idx="37">
                  <c:v>75.400000000000006</c:v>
                </c:pt>
                <c:pt idx="38">
                  <c:v>74.7</c:v>
                </c:pt>
                <c:pt idx="39">
                  <c:v>75.2</c:v>
                </c:pt>
                <c:pt idx="40">
                  <c:v>75.7</c:v>
                </c:pt>
                <c:pt idx="41">
                  <c:v>75.3</c:v>
                </c:pt>
                <c:pt idx="42">
                  <c:v>75</c:v>
                </c:pt>
                <c:pt idx="43">
                  <c:v>75.7</c:v>
                </c:pt>
                <c:pt idx="44">
                  <c:v>75.8</c:v>
                </c:pt>
                <c:pt idx="45">
                  <c:v>75.400000000000006</c:v>
                </c:pt>
                <c:pt idx="46">
                  <c:v>76.5</c:v>
                </c:pt>
                <c:pt idx="47">
                  <c:v>76.3</c:v>
                </c:pt>
                <c:pt idx="48">
                  <c:v>76.2</c:v>
                </c:pt>
                <c:pt idx="49">
                  <c:v>77.400000000000006</c:v>
                </c:pt>
                <c:pt idx="50">
                  <c:v>77.099999999999994</c:v>
                </c:pt>
                <c:pt idx="51">
                  <c:v>77.3</c:v>
                </c:pt>
                <c:pt idx="52">
                  <c:v>78.099999999999994</c:v>
                </c:pt>
                <c:pt idx="53">
                  <c:v>78.7</c:v>
                </c:pt>
                <c:pt idx="54">
                  <c:v>79.400000000000006</c:v>
                </c:pt>
                <c:pt idx="55">
                  <c:v>79.599999999999994</c:v>
                </c:pt>
                <c:pt idx="56">
                  <c:v>79.5</c:v>
                </c:pt>
                <c:pt idx="57">
                  <c:v>78.7</c:v>
                </c:pt>
                <c:pt idx="58">
                  <c:v>78.099999999999994</c:v>
                </c:pt>
                <c:pt idx="59">
                  <c:v>77.400000000000006</c:v>
                </c:pt>
                <c:pt idx="60">
                  <c:v>78.099999999999994</c:v>
                </c:pt>
                <c:pt idx="61">
                  <c:v>78.099999999999994</c:v>
                </c:pt>
                <c:pt idx="62">
                  <c:v>78.5</c:v>
                </c:pt>
                <c:pt idx="63">
                  <c:v>78.400000000000006</c:v>
                </c:pt>
                <c:pt idx="64">
                  <c:v>78.599999999999994</c:v>
                </c:pt>
                <c:pt idx="65">
                  <c:v>78.3</c:v>
                </c:pt>
                <c:pt idx="66">
                  <c:v>78.400000000000006</c:v>
                </c:pt>
                <c:pt idx="67">
                  <c:v>79.2</c:v>
                </c:pt>
                <c:pt idx="68">
                  <c:v>78.3</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Data_M!$AJ$6:$AJ$74</c:f>
              <c:numCache>
                <c:formatCode>#,##0.00</c:formatCode>
                <c:ptCount val="69"/>
                <c:pt idx="1">
                  <c:v>71.069999999999993</c:v>
                </c:pt>
                <c:pt idx="2">
                  <c:v>71.19</c:v>
                </c:pt>
                <c:pt idx="3">
                  <c:v>71.27</c:v>
                </c:pt>
                <c:pt idx="4">
                  <c:v>71.2</c:v>
                </c:pt>
                <c:pt idx="5">
                  <c:v>70.97</c:v>
                </c:pt>
                <c:pt idx="6">
                  <c:v>70.73</c:v>
                </c:pt>
                <c:pt idx="7">
                  <c:v>70.7</c:v>
                </c:pt>
                <c:pt idx="8">
                  <c:v>70.959999999999994</c:v>
                </c:pt>
                <c:pt idx="9">
                  <c:v>71.38</c:v>
                </c:pt>
                <c:pt idx="10">
                  <c:v>71.760000000000005</c:v>
                </c:pt>
                <c:pt idx="11">
                  <c:v>72.010000000000005</c:v>
                </c:pt>
                <c:pt idx="12">
                  <c:v>72.14</c:v>
                </c:pt>
                <c:pt idx="13">
                  <c:v>72.099999999999994</c:v>
                </c:pt>
                <c:pt idx="14">
                  <c:v>71.849999999999994</c:v>
                </c:pt>
                <c:pt idx="15">
                  <c:v>71.489999999999995</c:v>
                </c:pt>
                <c:pt idx="16">
                  <c:v>71.23</c:v>
                </c:pt>
                <c:pt idx="17">
                  <c:v>71.27</c:v>
                </c:pt>
                <c:pt idx="18">
                  <c:v>71.66</c:v>
                </c:pt>
                <c:pt idx="19">
                  <c:v>72.11</c:v>
                </c:pt>
                <c:pt idx="20">
                  <c:v>72.38</c:v>
                </c:pt>
                <c:pt idx="21">
                  <c:v>72.53</c:v>
                </c:pt>
                <c:pt idx="22">
                  <c:v>72.69</c:v>
                </c:pt>
                <c:pt idx="23">
                  <c:v>72.95</c:v>
                </c:pt>
                <c:pt idx="24">
                  <c:v>73.260000000000005</c:v>
                </c:pt>
                <c:pt idx="25">
                  <c:v>73.52</c:v>
                </c:pt>
                <c:pt idx="26">
                  <c:v>73.75</c:v>
                </c:pt>
                <c:pt idx="27">
                  <c:v>74.12</c:v>
                </c:pt>
                <c:pt idx="28">
                  <c:v>74.59</c:v>
                </c:pt>
                <c:pt idx="29">
                  <c:v>74.91</c:v>
                </c:pt>
                <c:pt idx="30">
                  <c:v>74.94</c:v>
                </c:pt>
                <c:pt idx="31">
                  <c:v>74.89</c:v>
                </c:pt>
                <c:pt idx="32">
                  <c:v>75.010000000000005</c:v>
                </c:pt>
                <c:pt idx="33">
                  <c:v>75.34</c:v>
                </c:pt>
                <c:pt idx="34">
                  <c:v>75.569999999999993</c:v>
                </c:pt>
                <c:pt idx="35">
                  <c:v>75.400000000000006</c:v>
                </c:pt>
                <c:pt idx="36">
                  <c:v>74.989999999999995</c:v>
                </c:pt>
                <c:pt idx="37">
                  <c:v>74.790000000000006</c:v>
                </c:pt>
                <c:pt idx="38">
                  <c:v>75.010000000000005</c:v>
                </c:pt>
                <c:pt idx="39">
                  <c:v>75.37</c:v>
                </c:pt>
                <c:pt idx="40">
                  <c:v>75.5</c:v>
                </c:pt>
                <c:pt idx="41">
                  <c:v>75.349999999999994</c:v>
                </c:pt>
                <c:pt idx="42">
                  <c:v>75.239999999999995</c:v>
                </c:pt>
                <c:pt idx="43">
                  <c:v>75.319999999999993</c:v>
                </c:pt>
                <c:pt idx="44">
                  <c:v>75.510000000000005</c:v>
                </c:pt>
                <c:pt idx="45">
                  <c:v>75.790000000000006</c:v>
                </c:pt>
                <c:pt idx="46">
                  <c:v>76.06</c:v>
                </c:pt>
                <c:pt idx="47">
                  <c:v>76.38</c:v>
                </c:pt>
                <c:pt idx="48">
                  <c:v>76.739999999999995</c:v>
                </c:pt>
                <c:pt idx="49">
                  <c:v>77.02</c:v>
                </c:pt>
                <c:pt idx="50">
                  <c:v>77.2</c:v>
                </c:pt>
                <c:pt idx="51">
                  <c:v>77.42</c:v>
                </c:pt>
                <c:pt idx="52">
                  <c:v>77.98</c:v>
                </c:pt>
                <c:pt idx="53">
                  <c:v>78.75</c:v>
                </c:pt>
                <c:pt idx="54">
                  <c:v>79.400000000000006</c:v>
                </c:pt>
                <c:pt idx="55">
                  <c:v>79.69</c:v>
                </c:pt>
                <c:pt idx="56">
                  <c:v>79.510000000000005</c:v>
                </c:pt>
                <c:pt idx="57">
                  <c:v>78.900000000000006</c:v>
                </c:pt>
                <c:pt idx="58">
                  <c:v>78.22</c:v>
                </c:pt>
                <c:pt idx="59">
                  <c:v>77.86</c:v>
                </c:pt>
                <c:pt idx="60">
                  <c:v>77.87</c:v>
                </c:pt>
                <c:pt idx="61">
                  <c:v>78.09</c:v>
                </c:pt>
                <c:pt idx="62">
                  <c:v>78.25</c:v>
                </c:pt>
                <c:pt idx="63">
                  <c:v>78.31</c:v>
                </c:pt>
                <c:pt idx="64">
                  <c:v>78.290000000000006</c:v>
                </c:pt>
                <c:pt idx="65">
                  <c:v>78.41</c:v>
                </c:pt>
                <c:pt idx="66">
                  <c:v>78.64</c:v>
                </c:pt>
                <c:pt idx="67">
                  <c:v>78.739999999999995</c:v>
                </c:pt>
                <c:pt idx="68">
                  <c:v>78.62</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Data_M!$AY$6:$AY$74</c:f>
              <c:numCache>
                <c:formatCode>#.##0\.0</c:formatCode>
                <c:ptCount val="69"/>
                <c:pt idx="0">
                  <c:v>0</c:v>
                </c:pt>
                <c:pt idx="1">
                  <c:v>5.9</c:v>
                </c:pt>
                <c:pt idx="2">
                  <c:v>5.6</c:v>
                </c:pt>
                <c:pt idx="3">
                  <c:v>5.2</c:v>
                </c:pt>
                <c:pt idx="4">
                  <c:v>4.9000000000000004</c:v>
                </c:pt>
                <c:pt idx="5">
                  <c:v>5.3</c:v>
                </c:pt>
                <c:pt idx="6">
                  <c:v>5.5</c:v>
                </c:pt>
                <c:pt idx="7">
                  <c:v>5.3</c:v>
                </c:pt>
                <c:pt idx="8">
                  <c:v>5.3</c:v>
                </c:pt>
                <c:pt idx="9">
                  <c:v>4.8</c:v>
                </c:pt>
                <c:pt idx="10">
                  <c:v>4.3</c:v>
                </c:pt>
                <c:pt idx="11">
                  <c:v>4.3</c:v>
                </c:pt>
                <c:pt idx="12">
                  <c:v>3.9</c:v>
                </c:pt>
                <c:pt idx="13">
                  <c:v>3.6</c:v>
                </c:pt>
                <c:pt idx="14">
                  <c:v>4.5999999999999996</c:v>
                </c:pt>
                <c:pt idx="15">
                  <c:v>5.4</c:v>
                </c:pt>
                <c:pt idx="16">
                  <c:v>5.9</c:v>
                </c:pt>
                <c:pt idx="17">
                  <c:v>6.2</c:v>
                </c:pt>
                <c:pt idx="18">
                  <c:v>6.3</c:v>
                </c:pt>
                <c:pt idx="19">
                  <c:v>6.4</c:v>
                </c:pt>
                <c:pt idx="20">
                  <c:v>7</c:v>
                </c:pt>
                <c:pt idx="21">
                  <c:v>7</c:v>
                </c:pt>
                <c:pt idx="22">
                  <c:v>7</c:v>
                </c:pt>
                <c:pt idx="23">
                  <c:v>7</c:v>
                </c:pt>
                <c:pt idx="24">
                  <c:v>6.4</c:v>
                </c:pt>
                <c:pt idx="25">
                  <c:v>6.5</c:v>
                </c:pt>
                <c:pt idx="26">
                  <c:v>6.4</c:v>
                </c:pt>
                <c:pt idx="27">
                  <c:v>5.8</c:v>
                </c:pt>
                <c:pt idx="28">
                  <c:v>6</c:v>
                </c:pt>
                <c:pt idx="29">
                  <c:v>6</c:v>
                </c:pt>
                <c:pt idx="30">
                  <c:v>5.8</c:v>
                </c:pt>
                <c:pt idx="31">
                  <c:v>6.5</c:v>
                </c:pt>
                <c:pt idx="32">
                  <c:v>6.4</c:v>
                </c:pt>
                <c:pt idx="33">
                  <c:v>6.5</c:v>
                </c:pt>
                <c:pt idx="34">
                  <c:v>6.2</c:v>
                </c:pt>
                <c:pt idx="35">
                  <c:v>5.8</c:v>
                </c:pt>
                <c:pt idx="36">
                  <c:v>6.7</c:v>
                </c:pt>
                <c:pt idx="37">
                  <c:v>6.1</c:v>
                </c:pt>
                <c:pt idx="38">
                  <c:v>6.8</c:v>
                </c:pt>
                <c:pt idx="39">
                  <c:v>6.7</c:v>
                </c:pt>
                <c:pt idx="40">
                  <c:v>6.3</c:v>
                </c:pt>
                <c:pt idx="41">
                  <c:v>6.6</c:v>
                </c:pt>
                <c:pt idx="42">
                  <c:v>6.2</c:v>
                </c:pt>
                <c:pt idx="43">
                  <c:v>6.5</c:v>
                </c:pt>
                <c:pt idx="44">
                  <c:v>6.5</c:v>
                </c:pt>
                <c:pt idx="45">
                  <c:v>6.4</c:v>
                </c:pt>
                <c:pt idx="46">
                  <c:v>6.4</c:v>
                </c:pt>
                <c:pt idx="47">
                  <c:v>6.4</c:v>
                </c:pt>
                <c:pt idx="48">
                  <c:v>6.7</c:v>
                </c:pt>
                <c:pt idx="49">
                  <c:v>6.1</c:v>
                </c:pt>
                <c:pt idx="50">
                  <c:v>5.7</c:v>
                </c:pt>
                <c:pt idx="51">
                  <c:v>5.8</c:v>
                </c:pt>
                <c:pt idx="52">
                  <c:v>5.6</c:v>
                </c:pt>
                <c:pt idx="53">
                  <c:v>5.6</c:v>
                </c:pt>
                <c:pt idx="54">
                  <c:v>5.3</c:v>
                </c:pt>
                <c:pt idx="55">
                  <c:v>5</c:v>
                </c:pt>
                <c:pt idx="56">
                  <c:v>4.5999999999999996</c:v>
                </c:pt>
                <c:pt idx="57">
                  <c:v>5.2</c:v>
                </c:pt>
                <c:pt idx="58">
                  <c:v>6</c:v>
                </c:pt>
                <c:pt idx="59">
                  <c:v>6.2</c:v>
                </c:pt>
                <c:pt idx="60">
                  <c:v>6.1</c:v>
                </c:pt>
                <c:pt idx="61">
                  <c:v>6.6</c:v>
                </c:pt>
                <c:pt idx="62">
                  <c:v>7.4</c:v>
                </c:pt>
                <c:pt idx="63">
                  <c:v>7.7</c:v>
                </c:pt>
                <c:pt idx="64">
                  <c:v>8.5</c:v>
                </c:pt>
                <c:pt idx="65">
                  <c:v>8.1999999999999993</c:v>
                </c:pt>
                <c:pt idx="66">
                  <c:v>7.4</c:v>
                </c:pt>
                <c:pt idx="67">
                  <c:v>7</c:v>
                </c:pt>
                <c:pt idx="68">
                  <c:v>7</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Data_M!$BB$6:$BB$74</c:f>
              <c:numCache>
                <c:formatCode>#,##0.00</c:formatCode>
                <c:ptCount val="69"/>
                <c:pt idx="1">
                  <c:v>6.12</c:v>
                </c:pt>
                <c:pt idx="2">
                  <c:v>5.73</c:v>
                </c:pt>
                <c:pt idx="3">
                  <c:v>5.35</c:v>
                </c:pt>
                <c:pt idx="4">
                  <c:v>5.16</c:v>
                </c:pt>
                <c:pt idx="5">
                  <c:v>5.23</c:v>
                </c:pt>
                <c:pt idx="6">
                  <c:v>5.34</c:v>
                </c:pt>
                <c:pt idx="7">
                  <c:v>5.33</c:v>
                </c:pt>
                <c:pt idx="8">
                  <c:v>5.14</c:v>
                </c:pt>
                <c:pt idx="9">
                  <c:v>4.82</c:v>
                </c:pt>
                <c:pt idx="10">
                  <c:v>4.4400000000000004</c:v>
                </c:pt>
                <c:pt idx="11">
                  <c:v>4.07</c:v>
                </c:pt>
                <c:pt idx="12">
                  <c:v>3.86</c:v>
                </c:pt>
                <c:pt idx="13">
                  <c:v>4.01</c:v>
                </c:pt>
                <c:pt idx="14">
                  <c:v>4.58</c:v>
                </c:pt>
                <c:pt idx="15">
                  <c:v>5.32</c:v>
                </c:pt>
                <c:pt idx="16">
                  <c:v>5.86</c:v>
                </c:pt>
                <c:pt idx="17">
                  <c:v>6.16</c:v>
                </c:pt>
                <c:pt idx="18">
                  <c:v>6.33</c:v>
                </c:pt>
                <c:pt idx="19">
                  <c:v>6.54</c:v>
                </c:pt>
                <c:pt idx="20">
                  <c:v>6.79</c:v>
                </c:pt>
                <c:pt idx="21">
                  <c:v>7</c:v>
                </c:pt>
                <c:pt idx="22">
                  <c:v>7.04</c:v>
                </c:pt>
                <c:pt idx="23">
                  <c:v>6.91</c:v>
                </c:pt>
                <c:pt idx="24">
                  <c:v>6.7</c:v>
                </c:pt>
                <c:pt idx="25">
                  <c:v>6.49</c:v>
                </c:pt>
                <c:pt idx="26">
                  <c:v>6.25</c:v>
                </c:pt>
                <c:pt idx="27">
                  <c:v>6.01</c:v>
                </c:pt>
                <c:pt idx="28">
                  <c:v>5.85</c:v>
                </c:pt>
                <c:pt idx="29">
                  <c:v>5.89</c:v>
                </c:pt>
                <c:pt idx="30">
                  <c:v>6.09</c:v>
                </c:pt>
                <c:pt idx="31">
                  <c:v>6.35</c:v>
                </c:pt>
                <c:pt idx="32">
                  <c:v>6.49</c:v>
                </c:pt>
                <c:pt idx="33">
                  <c:v>6.36</c:v>
                </c:pt>
                <c:pt idx="34">
                  <c:v>6.15</c:v>
                </c:pt>
                <c:pt idx="35">
                  <c:v>6.11</c:v>
                </c:pt>
                <c:pt idx="36">
                  <c:v>6.28</c:v>
                </c:pt>
                <c:pt idx="37">
                  <c:v>6.53</c:v>
                </c:pt>
                <c:pt idx="38">
                  <c:v>6.62</c:v>
                </c:pt>
                <c:pt idx="39">
                  <c:v>6.56</c:v>
                </c:pt>
                <c:pt idx="40">
                  <c:v>6.43</c:v>
                </c:pt>
                <c:pt idx="41">
                  <c:v>6.33</c:v>
                </c:pt>
                <c:pt idx="42">
                  <c:v>6.38</c:v>
                </c:pt>
                <c:pt idx="43">
                  <c:v>6.48</c:v>
                </c:pt>
                <c:pt idx="44">
                  <c:v>6.52</c:v>
                </c:pt>
                <c:pt idx="45">
                  <c:v>6.46</c:v>
                </c:pt>
                <c:pt idx="46">
                  <c:v>6.42</c:v>
                </c:pt>
                <c:pt idx="47">
                  <c:v>6.47</c:v>
                </c:pt>
                <c:pt idx="48">
                  <c:v>6.4</c:v>
                </c:pt>
                <c:pt idx="49">
                  <c:v>6.19</c:v>
                </c:pt>
                <c:pt idx="50">
                  <c:v>5.93</c:v>
                </c:pt>
                <c:pt idx="51">
                  <c:v>5.76</c:v>
                </c:pt>
                <c:pt idx="52">
                  <c:v>5.68</c:v>
                </c:pt>
                <c:pt idx="53">
                  <c:v>5.56</c:v>
                </c:pt>
                <c:pt idx="54">
                  <c:v>5.28</c:v>
                </c:pt>
                <c:pt idx="55">
                  <c:v>4.9000000000000004</c:v>
                </c:pt>
                <c:pt idx="56">
                  <c:v>4.76</c:v>
                </c:pt>
                <c:pt idx="57">
                  <c:v>5.0999999999999996</c:v>
                </c:pt>
                <c:pt idx="58">
                  <c:v>5.63</c:v>
                </c:pt>
                <c:pt idx="59">
                  <c:v>5.99</c:v>
                </c:pt>
                <c:pt idx="60">
                  <c:v>6.28</c:v>
                </c:pt>
                <c:pt idx="61">
                  <c:v>6.71</c:v>
                </c:pt>
                <c:pt idx="62">
                  <c:v>7.36</c:v>
                </c:pt>
                <c:pt idx="63">
                  <c:v>8.01</c:v>
                </c:pt>
                <c:pt idx="64">
                  <c:v>8.36</c:v>
                </c:pt>
                <c:pt idx="65">
                  <c:v>8.14</c:v>
                </c:pt>
                <c:pt idx="66">
                  <c:v>7.55</c:v>
                </c:pt>
                <c:pt idx="67">
                  <c:v>7.06</c:v>
                </c:pt>
                <c:pt idx="68">
                  <c:v>6.9</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4"/>
        <c:tickMarkSkip val="4"/>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Data_M!$AM$6:$AM$74</c:f>
              <c:numCache>
                <c:formatCode>#.##0\.0</c:formatCode>
                <c:ptCount val="69"/>
                <c:pt idx="0">
                  <c:v>0</c:v>
                </c:pt>
                <c:pt idx="1">
                  <c:v>24.7</c:v>
                </c:pt>
                <c:pt idx="2">
                  <c:v>24.4</c:v>
                </c:pt>
                <c:pt idx="3">
                  <c:v>24.8</c:v>
                </c:pt>
                <c:pt idx="4">
                  <c:v>24.9</c:v>
                </c:pt>
                <c:pt idx="5">
                  <c:v>25.1</c:v>
                </c:pt>
                <c:pt idx="6">
                  <c:v>25.4</c:v>
                </c:pt>
                <c:pt idx="7">
                  <c:v>25.4</c:v>
                </c:pt>
                <c:pt idx="8">
                  <c:v>25.3</c:v>
                </c:pt>
                <c:pt idx="9">
                  <c:v>24.9</c:v>
                </c:pt>
                <c:pt idx="10">
                  <c:v>24.9</c:v>
                </c:pt>
                <c:pt idx="11">
                  <c:v>25</c:v>
                </c:pt>
                <c:pt idx="12">
                  <c:v>24.9</c:v>
                </c:pt>
                <c:pt idx="13">
                  <c:v>24.7</c:v>
                </c:pt>
                <c:pt idx="14">
                  <c:v>24.7</c:v>
                </c:pt>
                <c:pt idx="15">
                  <c:v>24.5</c:v>
                </c:pt>
                <c:pt idx="16">
                  <c:v>24.1</c:v>
                </c:pt>
                <c:pt idx="17">
                  <c:v>24.2</c:v>
                </c:pt>
                <c:pt idx="18">
                  <c:v>23.3</c:v>
                </c:pt>
                <c:pt idx="19">
                  <c:v>22.6</c:v>
                </c:pt>
                <c:pt idx="20">
                  <c:v>22.4</c:v>
                </c:pt>
                <c:pt idx="21">
                  <c:v>22.3</c:v>
                </c:pt>
                <c:pt idx="22">
                  <c:v>21.8</c:v>
                </c:pt>
                <c:pt idx="23">
                  <c:v>21.7</c:v>
                </c:pt>
                <c:pt idx="24">
                  <c:v>22</c:v>
                </c:pt>
                <c:pt idx="25">
                  <c:v>20.8</c:v>
                </c:pt>
                <c:pt idx="26">
                  <c:v>21.3</c:v>
                </c:pt>
                <c:pt idx="27">
                  <c:v>21.3</c:v>
                </c:pt>
                <c:pt idx="28">
                  <c:v>20.8</c:v>
                </c:pt>
                <c:pt idx="29">
                  <c:v>20.5</c:v>
                </c:pt>
                <c:pt idx="30">
                  <c:v>20.399999999999999</c:v>
                </c:pt>
                <c:pt idx="31">
                  <c:v>19.899999999999999</c:v>
                </c:pt>
                <c:pt idx="32">
                  <c:v>20</c:v>
                </c:pt>
                <c:pt idx="33">
                  <c:v>19.8</c:v>
                </c:pt>
                <c:pt idx="34">
                  <c:v>19.2</c:v>
                </c:pt>
                <c:pt idx="35">
                  <c:v>19.600000000000001</c:v>
                </c:pt>
                <c:pt idx="36">
                  <c:v>19.8</c:v>
                </c:pt>
                <c:pt idx="37">
                  <c:v>19.7</c:v>
                </c:pt>
                <c:pt idx="38">
                  <c:v>19.899999999999999</c:v>
                </c:pt>
                <c:pt idx="39">
                  <c:v>19.5</c:v>
                </c:pt>
                <c:pt idx="40">
                  <c:v>19.3</c:v>
                </c:pt>
                <c:pt idx="41">
                  <c:v>19.399999999999999</c:v>
                </c:pt>
                <c:pt idx="42">
                  <c:v>20</c:v>
                </c:pt>
                <c:pt idx="43">
                  <c:v>19</c:v>
                </c:pt>
                <c:pt idx="44">
                  <c:v>19</c:v>
                </c:pt>
                <c:pt idx="45">
                  <c:v>19.5</c:v>
                </c:pt>
                <c:pt idx="46">
                  <c:v>18.2</c:v>
                </c:pt>
                <c:pt idx="47">
                  <c:v>18.5</c:v>
                </c:pt>
                <c:pt idx="48">
                  <c:v>18.3</c:v>
                </c:pt>
                <c:pt idx="49">
                  <c:v>17.5</c:v>
                </c:pt>
                <c:pt idx="50">
                  <c:v>18.3</c:v>
                </c:pt>
                <c:pt idx="51">
                  <c:v>18</c:v>
                </c:pt>
                <c:pt idx="52">
                  <c:v>17.3</c:v>
                </c:pt>
                <c:pt idx="53">
                  <c:v>16.600000000000001</c:v>
                </c:pt>
                <c:pt idx="54">
                  <c:v>16.100000000000001</c:v>
                </c:pt>
                <c:pt idx="55">
                  <c:v>16.2</c:v>
                </c:pt>
                <c:pt idx="56">
                  <c:v>16.7</c:v>
                </c:pt>
                <c:pt idx="57">
                  <c:v>17</c:v>
                </c:pt>
                <c:pt idx="58">
                  <c:v>16.899999999999999</c:v>
                </c:pt>
                <c:pt idx="59">
                  <c:v>17.600000000000001</c:v>
                </c:pt>
                <c:pt idx="60">
                  <c:v>16.899999999999999</c:v>
                </c:pt>
                <c:pt idx="61">
                  <c:v>16.399999999999999</c:v>
                </c:pt>
                <c:pt idx="62">
                  <c:v>15.2</c:v>
                </c:pt>
                <c:pt idx="63">
                  <c:v>15.1</c:v>
                </c:pt>
                <c:pt idx="64">
                  <c:v>14.1</c:v>
                </c:pt>
                <c:pt idx="65">
                  <c:v>14.7</c:v>
                </c:pt>
                <c:pt idx="66">
                  <c:v>15.3</c:v>
                </c:pt>
                <c:pt idx="67">
                  <c:v>14.9</c:v>
                </c:pt>
                <c:pt idx="68">
                  <c:v>15.8</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Data_M!$AP$6:$AP$74</c:f>
              <c:numCache>
                <c:formatCode>#,##0.00</c:formatCode>
                <c:ptCount val="69"/>
                <c:pt idx="1">
                  <c:v>24.29</c:v>
                </c:pt>
                <c:pt idx="2">
                  <c:v>24.48</c:v>
                </c:pt>
                <c:pt idx="3">
                  <c:v>24.7</c:v>
                </c:pt>
                <c:pt idx="4">
                  <c:v>24.93</c:v>
                </c:pt>
                <c:pt idx="5">
                  <c:v>25.12</c:v>
                </c:pt>
                <c:pt idx="6">
                  <c:v>25.28</c:v>
                </c:pt>
                <c:pt idx="7">
                  <c:v>25.33</c:v>
                </c:pt>
                <c:pt idx="8">
                  <c:v>25.19</c:v>
                </c:pt>
                <c:pt idx="9">
                  <c:v>25</c:v>
                </c:pt>
                <c:pt idx="10">
                  <c:v>24.9</c:v>
                </c:pt>
                <c:pt idx="11">
                  <c:v>24.93</c:v>
                </c:pt>
                <c:pt idx="12">
                  <c:v>24.96</c:v>
                </c:pt>
                <c:pt idx="13">
                  <c:v>24.89</c:v>
                </c:pt>
                <c:pt idx="14">
                  <c:v>24.7</c:v>
                </c:pt>
                <c:pt idx="15">
                  <c:v>24.49</c:v>
                </c:pt>
                <c:pt idx="16">
                  <c:v>24.34</c:v>
                </c:pt>
                <c:pt idx="17">
                  <c:v>24.05</c:v>
                </c:pt>
                <c:pt idx="18">
                  <c:v>23.5</c:v>
                </c:pt>
                <c:pt idx="19">
                  <c:v>22.85</c:v>
                </c:pt>
                <c:pt idx="20">
                  <c:v>22.34</c:v>
                </c:pt>
                <c:pt idx="21">
                  <c:v>22.01</c:v>
                </c:pt>
                <c:pt idx="22">
                  <c:v>21.8</c:v>
                </c:pt>
                <c:pt idx="23">
                  <c:v>21.64</c:v>
                </c:pt>
                <c:pt idx="24">
                  <c:v>21.47</c:v>
                </c:pt>
                <c:pt idx="25">
                  <c:v>21.39</c:v>
                </c:pt>
                <c:pt idx="26">
                  <c:v>21.33</c:v>
                </c:pt>
                <c:pt idx="27">
                  <c:v>21.14</c:v>
                </c:pt>
                <c:pt idx="28">
                  <c:v>20.78</c:v>
                </c:pt>
                <c:pt idx="29">
                  <c:v>20.41</c:v>
                </c:pt>
                <c:pt idx="30">
                  <c:v>20.2</c:v>
                </c:pt>
                <c:pt idx="31">
                  <c:v>20.03</c:v>
                </c:pt>
                <c:pt idx="32">
                  <c:v>19.79</c:v>
                </c:pt>
                <c:pt idx="33">
                  <c:v>19.54</c:v>
                </c:pt>
                <c:pt idx="34">
                  <c:v>19.48</c:v>
                </c:pt>
                <c:pt idx="35">
                  <c:v>19.7</c:v>
                </c:pt>
                <c:pt idx="36">
                  <c:v>19.98</c:v>
                </c:pt>
                <c:pt idx="37">
                  <c:v>19.989999999999998</c:v>
                </c:pt>
                <c:pt idx="38">
                  <c:v>19.670000000000002</c:v>
                </c:pt>
                <c:pt idx="39">
                  <c:v>19.34</c:v>
                </c:pt>
                <c:pt idx="40">
                  <c:v>19.32</c:v>
                </c:pt>
                <c:pt idx="41">
                  <c:v>19.55</c:v>
                </c:pt>
                <c:pt idx="42">
                  <c:v>19.63</c:v>
                </c:pt>
                <c:pt idx="43">
                  <c:v>19.47</c:v>
                </c:pt>
                <c:pt idx="44">
                  <c:v>19.22</c:v>
                </c:pt>
                <c:pt idx="45">
                  <c:v>18.97</c:v>
                </c:pt>
                <c:pt idx="46">
                  <c:v>18.71</c:v>
                </c:pt>
                <c:pt idx="47">
                  <c:v>18.34</c:v>
                </c:pt>
                <c:pt idx="48">
                  <c:v>18.010000000000002</c:v>
                </c:pt>
                <c:pt idx="49">
                  <c:v>17.899999999999999</c:v>
                </c:pt>
                <c:pt idx="50">
                  <c:v>17.93</c:v>
                </c:pt>
                <c:pt idx="51">
                  <c:v>17.84</c:v>
                </c:pt>
                <c:pt idx="52">
                  <c:v>17.32</c:v>
                </c:pt>
                <c:pt idx="53">
                  <c:v>16.61</c:v>
                </c:pt>
                <c:pt idx="54">
                  <c:v>16.18</c:v>
                </c:pt>
                <c:pt idx="55">
                  <c:v>16.2</c:v>
                </c:pt>
                <c:pt idx="56">
                  <c:v>16.52</c:v>
                </c:pt>
                <c:pt idx="57">
                  <c:v>16.86</c:v>
                </c:pt>
                <c:pt idx="58">
                  <c:v>17.11</c:v>
                </c:pt>
                <c:pt idx="59">
                  <c:v>17.18</c:v>
                </c:pt>
                <c:pt idx="60">
                  <c:v>16.91</c:v>
                </c:pt>
                <c:pt idx="61">
                  <c:v>16.29</c:v>
                </c:pt>
                <c:pt idx="62">
                  <c:v>15.53</c:v>
                </c:pt>
                <c:pt idx="63">
                  <c:v>14.87</c:v>
                </c:pt>
                <c:pt idx="64">
                  <c:v>14.57</c:v>
                </c:pt>
                <c:pt idx="65">
                  <c:v>14.64</c:v>
                </c:pt>
                <c:pt idx="66">
                  <c:v>14.93</c:v>
                </c:pt>
                <c:pt idx="67">
                  <c:v>15.28</c:v>
                </c:pt>
                <c:pt idx="68">
                  <c:v>15.55</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Data_K!$C$6:$C$74</c:f>
              <c:numCache>
                <c:formatCode>#.##0\.0</c:formatCode>
                <c:ptCount val="69"/>
                <c:pt idx="0">
                  <c:v>0</c:v>
                </c:pt>
                <c:pt idx="1">
                  <c:v>384.4</c:v>
                </c:pt>
                <c:pt idx="2">
                  <c:v>387.6</c:v>
                </c:pt>
                <c:pt idx="3">
                  <c:v>396.1</c:v>
                </c:pt>
                <c:pt idx="4">
                  <c:v>404</c:v>
                </c:pt>
                <c:pt idx="5">
                  <c:v>395.5</c:v>
                </c:pt>
                <c:pt idx="6">
                  <c:v>394.3</c:v>
                </c:pt>
                <c:pt idx="7">
                  <c:v>396.1</c:v>
                </c:pt>
                <c:pt idx="8">
                  <c:v>395.5</c:v>
                </c:pt>
                <c:pt idx="9">
                  <c:v>400.5</c:v>
                </c:pt>
                <c:pt idx="10">
                  <c:v>403.9</c:v>
                </c:pt>
                <c:pt idx="11">
                  <c:v>400.1</c:v>
                </c:pt>
                <c:pt idx="12">
                  <c:v>395</c:v>
                </c:pt>
                <c:pt idx="13">
                  <c:v>400.1</c:v>
                </c:pt>
                <c:pt idx="14">
                  <c:v>399.8</c:v>
                </c:pt>
                <c:pt idx="15">
                  <c:v>398</c:v>
                </c:pt>
                <c:pt idx="16">
                  <c:v>398.2</c:v>
                </c:pt>
                <c:pt idx="17">
                  <c:v>394.6</c:v>
                </c:pt>
                <c:pt idx="18">
                  <c:v>391.4</c:v>
                </c:pt>
                <c:pt idx="19">
                  <c:v>392.7</c:v>
                </c:pt>
                <c:pt idx="20">
                  <c:v>392.1</c:v>
                </c:pt>
                <c:pt idx="21">
                  <c:v>389.8</c:v>
                </c:pt>
                <c:pt idx="22">
                  <c:v>390.7</c:v>
                </c:pt>
                <c:pt idx="23">
                  <c:v>390.8</c:v>
                </c:pt>
                <c:pt idx="24">
                  <c:v>398.2</c:v>
                </c:pt>
                <c:pt idx="25">
                  <c:v>398.2</c:v>
                </c:pt>
                <c:pt idx="26">
                  <c:v>397.3</c:v>
                </c:pt>
                <c:pt idx="27">
                  <c:v>398.2</c:v>
                </c:pt>
                <c:pt idx="28">
                  <c:v>394.9</c:v>
                </c:pt>
                <c:pt idx="29">
                  <c:v>397</c:v>
                </c:pt>
                <c:pt idx="30">
                  <c:v>397.2</c:v>
                </c:pt>
                <c:pt idx="31">
                  <c:v>399.7</c:v>
                </c:pt>
                <c:pt idx="32">
                  <c:v>394.9</c:v>
                </c:pt>
                <c:pt idx="33">
                  <c:v>396.2</c:v>
                </c:pt>
                <c:pt idx="34">
                  <c:v>396.9</c:v>
                </c:pt>
                <c:pt idx="35">
                  <c:v>400</c:v>
                </c:pt>
                <c:pt idx="36">
                  <c:v>401.6</c:v>
                </c:pt>
                <c:pt idx="37">
                  <c:v>401.5</c:v>
                </c:pt>
                <c:pt idx="38">
                  <c:v>401.9</c:v>
                </c:pt>
                <c:pt idx="39">
                  <c:v>399.4</c:v>
                </c:pt>
                <c:pt idx="40">
                  <c:v>402.4</c:v>
                </c:pt>
                <c:pt idx="41">
                  <c:v>400.1</c:v>
                </c:pt>
                <c:pt idx="42">
                  <c:v>402.1</c:v>
                </c:pt>
                <c:pt idx="43">
                  <c:v>404.4</c:v>
                </c:pt>
                <c:pt idx="44">
                  <c:v>403.6</c:v>
                </c:pt>
                <c:pt idx="45">
                  <c:v>411.3</c:v>
                </c:pt>
                <c:pt idx="46">
                  <c:v>411</c:v>
                </c:pt>
                <c:pt idx="47">
                  <c:v>413.4</c:v>
                </c:pt>
                <c:pt idx="48">
                  <c:v>417</c:v>
                </c:pt>
                <c:pt idx="49">
                  <c:v>417.8</c:v>
                </c:pt>
                <c:pt idx="50">
                  <c:v>420.1</c:v>
                </c:pt>
                <c:pt idx="51">
                  <c:v>417.3</c:v>
                </c:pt>
                <c:pt idx="52">
                  <c:v>426.1</c:v>
                </c:pt>
                <c:pt idx="53">
                  <c:v>425.9</c:v>
                </c:pt>
                <c:pt idx="54">
                  <c:v>429.5</c:v>
                </c:pt>
                <c:pt idx="55">
                  <c:v>431.2</c:v>
                </c:pt>
                <c:pt idx="56">
                  <c:v>433.6</c:v>
                </c:pt>
                <c:pt idx="57">
                  <c:v>435.3</c:v>
                </c:pt>
                <c:pt idx="58">
                  <c:v>431.9</c:v>
                </c:pt>
                <c:pt idx="59">
                  <c:v>438</c:v>
                </c:pt>
                <c:pt idx="60">
                  <c:v>434.3</c:v>
                </c:pt>
                <c:pt idx="61">
                  <c:v>438</c:v>
                </c:pt>
                <c:pt idx="62">
                  <c:v>446.8</c:v>
                </c:pt>
                <c:pt idx="63">
                  <c:v>449.7</c:v>
                </c:pt>
                <c:pt idx="64">
                  <c:v>447.3</c:v>
                </c:pt>
                <c:pt idx="65">
                  <c:v>454.4</c:v>
                </c:pt>
                <c:pt idx="66">
                  <c:v>457.5</c:v>
                </c:pt>
                <c:pt idx="67">
                  <c:v>459.8</c:v>
                </c:pt>
                <c:pt idx="68">
                  <c:v>465.4</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Data_K!$F$6:$F$74</c:f>
              <c:numCache>
                <c:formatCode>#,##0.00</c:formatCode>
                <c:ptCount val="69"/>
                <c:pt idx="1">
                  <c:v>382.84</c:v>
                </c:pt>
                <c:pt idx="2">
                  <c:v>389.36</c:v>
                </c:pt>
                <c:pt idx="3">
                  <c:v>395.83</c:v>
                </c:pt>
                <c:pt idx="4">
                  <c:v>399.46</c:v>
                </c:pt>
                <c:pt idx="5">
                  <c:v>398.53</c:v>
                </c:pt>
                <c:pt idx="6">
                  <c:v>395.99</c:v>
                </c:pt>
                <c:pt idx="7">
                  <c:v>395.37</c:v>
                </c:pt>
                <c:pt idx="8">
                  <c:v>397.33</c:v>
                </c:pt>
                <c:pt idx="9">
                  <c:v>400.25</c:v>
                </c:pt>
                <c:pt idx="10">
                  <c:v>401.29</c:v>
                </c:pt>
                <c:pt idx="11">
                  <c:v>399.74</c:v>
                </c:pt>
                <c:pt idx="12">
                  <c:v>398.09</c:v>
                </c:pt>
                <c:pt idx="13">
                  <c:v>398.29</c:v>
                </c:pt>
                <c:pt idx="14">
                  <c:v>399.23</c:v>
                </c:pt>
                <c:pt idx="15">
                  <c:v>399.11</c:v>
                </c:pt>
                <c:pt idx="16">
                  <c:v>397.88</c:v>
                </c:pt>
                <c:pt idx="17">
                  <c:v>395.8</c:v>
                </c:pt>
                <c:pt idx="18">
                  <c:v>393.7</c:v>
                </c:pt>
                <c:pt idx="19">
                  <c:v>392.02</c:v>
                </c:pt>
                <c:pt idx="20">
                  <c:v>390.83</c:v>
                </c:pt>
                <c:pt idx="21">
                  <c:v>389.99</c:v>
                </c:pt>
                <c:pt idx="22">
                  <c:v>390.58</c:v>
                </c:pt>
                <c:pt idx="23">
                  <c:v>393.21</c:v>
                </c:pt>
                <c:pt idx="24">
                  <c:v>395.99</c:v>
                </c:pt>
                <c:pt idx="25">
                  <c:v>397.69</c:v>
                </c:pt>
                <c:pt idx="26">
                  <c:v>398.03</c:v>
                </c:pt>
                <c:pt idx="27">
                  <c:v>397.53</c:v>
                </c:pt>
                <c:pt idx="28">
                  <c:v>397.01</c:v>
                </c:pt>
                <c:pt idx="29">
                  <c:v>397.08</c:v>
                </c:pt>
                <c:pt idx="30">
                  <c:v>397.89</c:v>
                </c:pt>
                <c:pt idx="31">
                  <c:v>397.96</c:v>
                </c:pt>
                <c:pt idx="32">
                  <c:v>396.89</c:v>
                </c:pt>
                <c:pt idx="33">
                  <c:v>396.08</c:v>
                </c:pt>
                <c:pt idx="34">
                  <c:v>396.72</c:v>
                </c:pt>
                <c:pt idx="35">
                  <c:v>398.57</c:v>
                </c:pt>
                <c:pt idx="36">
                  <c:v>400.55</c:v>
                </c:pt>
                <c:pt idx="37">
                  <c:v>401.38</c:v>
                </c:pt>
                <c:pt idx="38">
                  <c:v>401.09</c:v>
                </c:pt>
                <c:pt idx="39">
                  <c:v>400.85</c:v>
                </c:pt>
                <c:pt idx="40">
                  <c:v>401.13</c:v>
                </c:pt>
                <c:pt idx="41">
                  <c:v>402</c:v>
                </c:pt>
                <c:pt idx="42">
                  <c:v>402.67</c:v>
                </c:pt>
                <c:pt idx="43">
                  <c:v>403.73</c:v>
                </c:pt>
                <c:pt idx="44">
                  <c:v>405.61</c:v>
                </c:pt>
                <c:pt idx="45">
                  <c:v>407.74</c:v>
                </c:pt>
                <c:pt idx="46">
                  <c:v>410.1</c:v>
                </c:pt>
                <c:pt idx="47">
                  <c:v>412.64</c:v>
                </c:pt>
                <c:pt idx="48">
                  <c:v>415.57</c:v>
                </c:pt>
                <c:pt idx="49">
                  <c:v>417.79</c:v>
                </c:pt>
                <c:pt idx="50">
                  <c:v>418.99</c:v>
                </c:pt>
                <c:pt idx="51">
                  <c:v>420.68</c:v>
                </c:pt>
                <c:pt idx="52">
                  <c:v>424.19</c:v>
                </c:pt>
                <c:pt idx="53">
                  <c:v>428.35</c:v>
                </c:pt>
                <c:pt idx="54">
                  <c:v>431.45</c:v>
                </c:pt>
                <c:pt idx="55">
                  <c:v>433.09</c:v>
                </c:pt>
                <c:pt idx="56">
                  <c:v>433.58</c:v>
                </c:pt>
                <c:pt idx="57">
                  <c:v>433.63</c:v>
                </c:pt>
                <c:pt idx="58">
                  <c:v>434.08</c:v>
                </c:pt>
                <c:pt idx="59">
                  <c:v>434.85</c:v>
                </c:pt>
                <c:pt idx="60">
                  <c:v>436.17</c:v>
                </c:pt>
                <c:pt idx="61">
                  <c:v>439.32</c:v>
                </c:pt>
                <c:pt idx="62">
                  <c:v>443.65</c:v>
                </c:pt>
                <c:pt idx="63">
                  <c:v>447.34</c:v>
                </c:pt>
                <c:pt idx="64">
                  <c:v>449.99</c:v>
                </c:pt>
                <c:pt idx="65">
                  <c:v>453.11</c:v>
                </c:pt>
                <c:pt idx="66">
                  <c:v>457.37</c:v>
                </c:pt>
                <c:pt idx="67">
                  <c:v>461.4</c:v>
                </c:pt>
                <c:pt idx="68">
                  <c:v>464.64</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Data_K!$I$6:$I$74</c:f>
              <c:numCache>
                <c:formatCode>#.##0\.0</c:formatCode>
                <c:ptCount val="69"/>
                <c:pt idx="0">
                  <c:v>0</c:v>
                </c:pt>
                <c:pt idx="1">
                  <c:v>12.1</c:v>
                </c:pt>
                <c:pt idx="2">
                  <c:v>13.7</c:v>
                </c:pt>
                <c:pt idx="3">
                  <c:v>16.100000000000001</c:v>
                </c:pt>
                <c:pt idx="4">
                  <c:v>14.9</c:v>
                </c:pt>
                <c:pt idx="5">
                  <c:v>16.8</c:v>
                </c:pt>
                <c:pt idx="6">
                  <c:v>17</c:v>
                </c:pt>
                <c:pt idx="7">
                  <c:v>15.6</c:v>
                </c:pt>
                <c:pt idx="8">
                  <c:v>16.600000000000001</c:v>
                </c:pt>
                <c:pt idx="9">
                  <c:v>15.2</c:v>
                </c:pt>
                <c:pt idx="10">
                  <c:v>13.8</c:v>
                </c:pt>
                <c:pt idx="11">
                  <c:v>13.8</c:v>
                </c:pt>
                <c:pt idx="12">
                  <c:v>13.9</c:v>
                </c:pt>
                <c:pt idx="13">
                  <c:v>12.3</c:v>
                </c:pt>
                <c:pt idx="14">
                  <c:v>15.3</c:v>
                </c:pt>
                <c:pt idx="15">
                  <c:v>16</c:v>
                </c:pt>
                <c:pt idx="16">
                  <c:v>17.399999999999999</c:v>
                </c:pt>
                <c:pt idx="17">
                  <c:v>19.600000000000001</c:v>
                </c:pt>
                <c:pt idx="18">
                  <c:v>20</c:v>
                </c:pt>
                <c:pt idx="19">
                  <c:v>19.8</c:v>
                </c:pt>
                <c:pt idx="20">
                  <c:v>19.399999999999999</c:v>
                </c:pt>
                <c:pt idx="21">
                  <c:v>19.7</c:v>
                </c:pt>
                <c:pt idx="22">
                  <c:v>20.2</c:v>
                </c:pt>
                <c:pt idx="23">
                  <c:v>20.6</c:v>
                </c:pt>
                <c:pt idx="24">
                  <c:v>20.6</c:v>
                </c:pt>
                <c:pt idx="25">
                  <c:v>18.3</c:v>
                </c:pt>
                <c:pt idx="26">
                  <c:v>18.2</c:v>
                </c:pt>
                <c:pt idx="27">
                  <c:v>18.7</c:v>
                </c:pt>
                <c:pt idx="28">
                  <c:v>18.5</c:v>
                </c:pt>
                <c:pt idx="29">
                  <c:v>20.2</c:v>
                </c:pt>
                <c:pt idx="30">
                  <c:v>20</c:v>
                </c:pt>
                <c:pt idx="31">
                  <c:v>19.600000000000001</c:v>
                </c:pt>
                <c:pt idx="32">
                  <c:v>19.5</c:v>
                </c:pt>
                <c:pt idx="33">
                  <c:v>17.8</c:v>
                </c:pt>
                <c:pt idx="34">
                  <c:v>16.7</c:v>
                </c:pt>
                <c:pt idx="35">
                  <c:v>17</c:v>
                </c:pt>
                <c:pt idx="36">
                  <c:v>17.899999999999999</c:v>
                </c:pt>
                <c:pt idx="37">
                  <c:v>20.5</c:v>
                </c:pt>
                <c:pt idx="38">
                  <c:v>20.6</c:v>
                </c:pt>
                <c:pt idx="39">
                  <c:v>19.5</c:v>
                </c:pt>
                <c:pt idx="40">
                  <c:v>19.3</c:v>
                </c:pt>
                <c:pt idx="41">
                  <c:v>20</c:v>
                </c:pt>
                <c:pt idx="42">
                  <c:v>19.600000000000001</c:v>
                </c:pt>
                <c:pt idx="43">
                  <c:v>19.899999999999999</c:v>
                </c:pt>
                <c:pt idx="44">
                  <c:v>20.7</c:v>
                </c:pt>
                <c:pt idx="45">
                  <c:v>17.2</c:v>
                </c:pt>
                <c:pt idx="46">
                  <c:v>18.5</c:v>
                </c:pt>
                <c:pt idx="47">
                  <c:v>20</c:v>
                </c:pt>
                <c:pt idx="48">
                  <c:v>19.2</c:v>
                </c:pt>
                <c:pt idx="49">
                  <c:v>20.5</c:v>
                </c:pt>
                <c:pt idx="50">
                  <c:v>19.5</c:v>
                </c:pt>
                <c:pt idx="51">
                  <c:v>18.5</c:v>
                </c:pt>
                <c:pt idx="52">
                  <c:v>14.6</c:v>
                </c:pt>
                <c:pt idx="53">
                  <c:v>17.3</c:v>
                </c:pt>
                <c:pt idx="54">
                  <c:v>18.399999999999999</c:v>
                </c:pt>
                <c:pt idx="55">
                  <c:v>18.100000000000001</c:v>
                </c:pt>
                <c:pt idx="56">
                  <c:v>19.7</c:v>
                </c:pt>
                <c:pt idx="57">
                  <c:v>19.600000000000001</c:v>
                </c:pt>
                <c:pt idx="58">
                  <c:v>18.600000000000001</c:v>
                </c:pt>
                <c:pt idx="59">
                  <c:v>19.600000000000001</c:v>
                </c:pt>
                <c:pt idx="60">
                  <c:v>20.5</c:v>
                </c:pt>
                <c:pt idx="61">
                  <c:v>21.2</c:v>
                </c:pt>
                <c:pt idx="62">
                  <c:v>27.6</c:v>
                </c:pt>
                <c:pt idx="63">
                  <c:v>26.6</c:v>
                </c:pt>
                <c:pt idx="64">
                  <c:v>31.5</c:v>
                </c:pt>
                <c:pt idx="65">
                  <c:v>29.2</c:v>
                </c:pt>
                <c:pt idx="66">
                  <c:v>24.7</c:v>
                </c:pt>
                <c:pt idx="67">
                  <c:v>26.5</c:v>
                </c:pt>
                <c:pt idx="68">
                  <c:v>26.3</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Data_K!$L$6:$L$74</c:f>
              <c:numCache>
                <c:formatCode>#,##0.00</c:formatCode>
                <c:ptCount val="69"/>
                <c:pt idx="1">
                  <c:v>14</c:v>
                </c:pt>
                <c:pt idx="2">
                  <c:v>14.79</c:v>
                </c:pt>
                <c:pt idx="3">
                  <c:v>15.36</c:v>
                </c:pt>
                <c:pt idx="4">
                  <c:v>15.73</c:v>
                </c:pt>
                <c:pt idx="5">
                  <c:v>16.12</c:v>
                </c:pt>
                <c:pt idx="6">
                  <c:v>16.5</c:v>
                </c:pt>
                <c:pt idx="7">
                  <c:v>16.71</c:v>
                </c:pt>
                <c:pt idx="8">
                  <c:v>16.329999999999998</c:v>
                </c:pt>
                <c:pt idx="9">
                  <c:v>15.34</c:v>
                </c:pt>
                <c:pt idx="10">
                  <c:v>14.29</c:v>
                </c:pt>
                <c:pt idx="11">
                  <c:v>13.57</c:v>
                </c:pt>
                <c:pt idx="12">
                  <c:v>13.54</c:v>
                </c:pt>
                <c:pt idx="13">
                  <c:v>13.99</c:v>
                </c:pt>
                <c:pt idx="14">
                  <c:v>14.83</c:v>
                </c:pt>
                <c:pt idx="15">
                  <c:v>16.100000000000001</c:v>
                </c:pt>
                <c:pt idx="16">
                  <c:v>17.48</c:v>
                </c:pt>
                <c:pt idx="17">
                  <c:v>18.829999999999998</c:v>
                </c:pt>
                <c:pt idx="18">
                  <c:v>19.54</c:v>
                </c:pt>
                <c:pt idx="19">
                  <c:v>19.649999999999999</c:v>
                </c:pt>
                <c:pt idx="20">
                  <c:v>19.66</c:v>
                </c:pt>
                <c:pt idx="21">
                  <c:v>19.809999999999999</c:v>
                </c:pt>
                <c:pt idx="22">
                  <c:v>20.18</c:v>
                </c:pt>
                <c:pt idx="23">
                  <c:v>20.399999999999999</c:v>
                </c:pt>
                <c:pt idx="24">
                  <c:v>20.02</c:v>
                </c:pt>
                <c:pt idx="25">
                  <c:v>19.149999999999999</c:v>
                </c:pt>
                <c:pt idx="26">
                  <c:v>18.510000000000002</c:v>
                </c:pt>
                <c:pt idx="27">
                  <c:v>18.62</c:v>
                </c:pt>
                <c:pt idx="28">
                  <c:v>19.18</c:v>
                </c:pt>
                <c:pt idx="29">
                  <c:v>19.75</c:v>
                </c:pt>
                <c:pt idx="30">
                  <c:v>19.93</c:v>
                </c:pt>
                <c:pt idx="31">
                  <c:v>19.52</c:v>
                </c:pt>
                <c:pt idx="32">
                  <c:v>18.63</c:v>
                </c:pt>
                <c:pt idx="33">
                  <c:v>17.7</c:v>
                </c:pt>
                <c:pt idx="34">
                  <c:v>17.059999999999999</c:v>
                </c:pt>
                <c:pt idx="35">
                  <c:v>17.23</c:v>
                </c:pt>
                <c:pt idx="36">
                  <c:v>18.350000000000001</c:v>
                </c:pt>
                <c:pt idx="37">
                  <c:v>19.68</c:v>
                </c:pt>
                <c:pt idx="38">
                  <c:v>20.3</c:v>
                </c:pt>
                <c:pt idx="39">
                  <c:v>20.22</c:v>
                </c:pt>
                <c:pt idx="40">
                  <c:v>20</c:v>
                </c:pt>
                <c:pt idx="41">
                  <c:v>19.79</c:v>
                </c:pt>
                <c:pt idx="42">
                  <c:v>19.739999999999998</c:v>
                </c:pt>
                <c:pt idx="43">
                  <c:v>19.68</c:v>
                </c:pt>
                <c:pt idx="44">
                  <c:v>19.32</c:v>
                </c:pt>
                <c:pt idx="45">
                  <c:v>18.98</c:v>
                </c:pt>
                <c:pt idx="46">
                  <c:v>19.100000000000001</c:v>
                </c:pt>
                <c:pt idx="47">
                  <c:v>19.63</c:v>
                </c:pt>
                <c:pt idx="48">
                  <c:v>19.940000000000001</c:v>
                </c:pt>
                <c:pt idx="49">
                  <c:v>19.86</c:v>
                </c:pt>
                <c:pt idx="50">
                  <c:v>19.25</c:v>
                </c:pt>
                <c:pt idx="51">
                  <c:v>17.809999999999999</c:v>
                </c:pt>
                <c:pt idx="52">
                  <c:v>16.239999999999998</c:v>
                </c:pt>
                <c:pt idx="53">
                  <c:v>15.83</c:v>
                </c:pt>
                <c:pt idx="54">
                  <c:v>16.73</c:v>
                </c:pt>
                <c:pt idx="55">
                  <c:v>18.38</c:v>
                </c:pt>
                <c:pt idx="56">
                  <c:v>19.79</c:v>
                </c:pt>
                <c:pt idx="57">
                  <c:v>20.23</c:v>
                </c:pt>
                <c:pt idx="58">
                  <c:v>19.690000000000001</c:v>
                </c:pt>
                <c:pt idx="59">
                  <c:v>18.98</c:v>
                </c:pt>
                <c:pt idx="60">
                  <c:v>19.87</c:v>
                </c:pt>
                <c:pt idx="61">
                  <c:v>22.56</c:v>
                </c:pt>
                <c:pt idx="62">
                  <c:v>26.06</c:v>
                </c:pt>
                <c:pt idx="63">
                  <c:v>28.88</c:v>
                </c:pt>
                <c:pt idx="64">
                  <c:v>29.81</c:v>
                </c:pt>
                <c:pt idx="65">
                  <c:v>28.65</c:v>
                </c:pt>
                <c:pt idx="66">
                  <c:v>26.8</c:v>
                </c:pt>
                <c:pt idx="67">
                  <c:v>25.86</c:v>
                </c:pt>
                <c:pt idx="68">
                  <c:v>26.18</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4"/>
        <c:tickMarkSkip val="4"/>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Data_K!$O$6:$O$74</c:f>
              <c:numCache>
                <c:formatCode>#.##0\.0</c:formatCode>
                <c:ptCount val="69"/>
                <c:pt idx="0">
                  <c:v>0</c:v>
                </c:pt>
                <c:pt idx="1">
                  <c:v>194.5</c:v>
                </c:pt>
                <c:pt idx="2">
                  <c:v>192.7</c:v>
                </c:pt>
                <c:pt idx="3">
                  <c:v>185</c:v>
                </c:pt>
                <c:pt idx="4">
                  <c:v>181.5</c:v>
                </c:pt>
                <c:pt idx="5">
                  <c:v>190.4</c:v>
                </c:pt>
                <c:pt idx="6">
                  <c:v>193</c:v>
                </c:pt>
                <c:pt idx="7">
                  <c:v>193.5</c:v>
                </c:pt>
                <c:pt idx="8">
                  <c:v>193.8</c:v>
                </c:pt>
                <c:pt idx="9">
                  <c:v>191.2</c:v>
                </c:pt>
                <c:pt idx="10">
                  <c:v>189.4</c:v>
                </c:pt>
                <c:pt idx="11">
                  <c:v>193.7</c:v>
                </c:pt>
                <c:pt idx="12">
                  <c:v>198.9</c:v>
                </c:pt>
                <c:pt idx="13">
                  <c:v>194.9</c:v>
                </c:pt>
                <c:pt idx="14">
                  <c:v>191.6</c:v>
                </c:pt>
                <c:pt idx="15">
                  <c:v>191.4</c:v>
                </c:pt>
                <c:pt idx="16">
                  <c:v>188.3</c:v>
                </c:pt>
                <c:pt idx="17">
                  <c:v>188.3</c:v>
                </c:pt>
                <c:pt idx="18">
                  <c:v>189.4</c:v>
                </c:pt>
                <c:pt idx="19">
                  <c:v>186.5</c:v>
                </c:pt>
                <c:pt idx="20">
                  <c:v>185.9</c:v>
                </c:pt>
                <c:pt idx="21">
                  <c:v>186.3</c:v>
                </c:pt>
                <c:pt idx="22">
                  <c:v>183.2</c:v>
                </c:pt>
                <c:pt idx="23">
                  <c:v>180.7</c:v>
                </c:pt>
                <c:pt idx="24">
                  <c:v>171.5</c:v>
                </c:pt>
                <c:pt idx="25">
                  <c:v>171.8</c:v>
                </c:pt>
                <c:pt idx="26">
                  <c:v>170.8</c:v>
                </c:pt>
                <c:pt idx="27">
                  <c:v>167.7</c:v>
                </c:pt>
                <c:pt idx="28">
                  <c:v>169.1</c:v>
                </c:pt>
                <c:pt idx="29">
                  <c:v>163.5</c:v>
                </c:pt>
                <c:pt idx="30">
                  <c:v>162.30000000000001</c:v>
                </c:pt>
                <c:pt idx="31">
                  <c:v>159.1</c:v>
                </c:pt>
                <c:pt idx="32">
                  <c:v>162.4</c:v>
                </c:pt>
                <c:pt idx="33">
                  <c:v>161.1</c:v>
                </c:pt>
                <c:pt idx="34">
                  <c:v>159.6</c:v>
                </c:pt>
                <c:pt idx="35">
                  <c:v>155</c:v>
                </c:pt>
                <c:pt idx="36">
                  <c:v>151.4</c:v>
                </c:pt>
                <c:pt idx="37">
                  <c:v>147.9</c:v>
                </c:pt>
                <c:pt idx="38">
                  <c:v>146.80000000000001</c:v>
                </c:pt>
                <c:pt idx="39">
                  <c:v>149.30000000000001</c:v>
                </c:pt>
                <c:pt idx="40">
                  <c:v>145.69999999999999</c:v>
                </c:pt>
                <c:pt idx="41">
                  <c:v>146.80000000000001</c:v>
                </c:pt>
                <c:pt idx="42">
                  <c:v>145.1</c:v>
                </c:pt>
                <c:pt idx="43">
                  <c:v>142.4</c:v>
                </c:pt>
                <c:pt idx="44">
                  <c:v>142.4</c:v>
                </c:pt>
                <c:pt idx="45">
                  <c:v>138.4</c:v>
                </c:pt>
                <c:pt idx="46">
                  <c:v>137.6</c:v>
                </c:pt>
                <c:pt idx="47">
                  <c:v>134.69999999999999</c:v>
                </c:pt>
                <c:pt idx="48">
                  <c:v>133.1</c:v>
                </c:pt>
                <c:pt idx="49">
                  <c:v>131.69999999999999</c:v>
                </c:pt>
                <c:pt idx="50">
                  <c:v>131.30000000000001</c:v>
                </c:pt>
                <c:pt idx="51">
                  <c:v>135.80000000000001</c:v>
                </c:pt>
                <c:pt idx="52">
                  <c:v>131.9</c:v>
                </c:pt>
                <c:pt idx="53">
                  <c:v>130.69999999999999</c:v>
                </c:pt>
                <c:pt idx="54">
                  <c:v>127.4</c:v>
                </c:pt>
                <c:pt idx="55">
                  <c:v>127.5</c:v>
                </c:pt>
                <c:pt idx="56">
                  <c:v>125.8</c:v>
                </c:pt>
                <c:pt idx="57">
                  <c:v>126.9</c:v>
                </c:pt>
                <c:pt idx="58">
                  <c:v>134.19999999999999</c:v>
                </c:pt>
                <c:pt idx="59">
                  <c:v>130.19999999999999</c:v>
                </c:pt>
                <c:pt idx="60">
                  <c:v>136</c:v>
                </c:pt>
                <c:pt idx="61">
                  <c:v>134.69999999999999</c:v>
                </c:pt>
                <c:pt idx="62">
                  <c:v>121.7</c:v>
                </c:pt>
                <c:pt idx="63">
                  <c:v>122.2</c:v>
                </c:pt>
                <c:pt idx="64">
                  <c:v>122.3</c:v>
                </c:pt>
                <c:pt idx="65">
                  <c:v>119.3</c:v>
                </c:pt>
                <c:pt idx="66">
                  <c:v>123</c:v>
                </c:pt>
                <c:pt idx="67">
                  <c:v>120.9</c:v>
                </c:pt>
                <c:pt idx="68">
                  <c:v>117.3</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Data_K!$R$6:$R$74</c:f>
              <c:numCache>
                <c:formatCode>#,##0.00</c:formatCode>
                <c:ptCount val="69"/>
                <c:pt idx="1">
                  <c:v>194.34</c:v>
                </c:pt>
                <c:pt idx="2">
                  <c:v>189.99</c:v>
                </c:pt>
                <c:pt idx="3">
                  <c:v>186.1</c:v>
                </c:pt>
                <c:pt idx="4">
                  <c:v>185.11</c:v>
                </c:pt>
                <c:pt idx="5">
                  <c:v>188.01</c:v>
                </c:pt>
                <c:pt idx="6">
                  <c:v>191.75</c:v>
                </c:pt>
                <c:pt idx="7">
                  <c:v>193.19</c:v>
                </c:pt>
                <c:pt idx="8">
                  <c:v>192.38</c:v>
                </c:pt>
                <c:pt idx="9">
                  <c:v>191.13</c:v>
                </c:pt>
                <c:pt idx="10">
                  <c:v>191.68</c:v>
                </c:pt>
                <c:pt idx="11">
                  <c:v>194.29</c:v>
                </c:pt>
                <c:pt idx="12">
                  <c:v>196.06</c:v>
                </c:pt>
                <c:pt idx="13">
                  <c:v>195.09</c:v>
                </c:pt>
                <c:pt idx="14">
                  <c:v>192.56</c:v>
                </c:pt>
                <c:pt idx="15">
                  <c:v>190.25</c:v>
                </c:pt>
                <c:pt idx="16">
                  <c:v>188.71</c:v>
                </c:pt>
                <c:pt idx="17">
                  <c:v>187.83</c:v>
                </c:pt>
                <c:pt idx="18">
                  <c:v>187.56</c:v>
                </c:pt>
                <c:pt idx="19">
                  <c:v>187.42</c:v>
                </c:pt>
                <c:pt idx="20">
                  <c:v>186.9</c:v>
                </c:pt>
                <c:pt idx="21">
                  <c:v>185.95</c:v>
                </c:pt>
                <c:pt idx="22">
                  <c:v>183.25</c:v>
                </c:pt>
                <c:pt idx="23">
                  <c:v>178.53</c:v>
                </c:pt>
                <c:pt idx="24">
                  <c:v>174.2</c:v>
                </c:pt>
                <c:pt idx="25">
                  <c:v>171.45</c:v>
                </c:pt>
                <c:pt idx="26">
                  <c:v>169.84</c:v>
                </c:pt>
                <c:pt idx="27">
                  <c:v>168.3</c:v>
                </c:pt>
                <c:pt idx="28">
                  <c:v>166.35</c:v>
                </c:pt>
                <c:pt idx="29">
                  <c:v>164.01</c:v>
                </c:pt>
                <c:pt idx="30">
                  <c:v>161.65</c:v>
                </c:pt>
                <c:pt idx="31">
                  <c:v>160.77000000000001</c:v>
                </c:pt>
                <c:pt idx="32">
                  <c:v>161.26</c:v>
                </c:pt>
                <c:pt idx="33">
                  <c:v>161.28</c:v>
                </c:pt>
                <c:pt idx="34">
                  <c:v>159.58000000000001</c:v>
                </c:pt>
                <c:pt idx="35">
                  <c:v>156.16999999999999</c:v>
                </c:pt>
                <c:pt idx="36">
                  <c:v>151.97</c:v>
                </c:pt>
                <c:pt idx="37">
                  <c:v>148.9</c:v>
                </c:pt>
                <c:pt idx="38">
                  <c:v>147.68</c:v>
                </c:pt>
                <c:pt idx="39">
                  <c:v>147.13999999999999</c:v>
                </c:pt>
                <c:pt idx="40">
                  <c:v>146.33000000000001</c:v>
                </c:pt>
                <c:pt idx="41">
                  <c:v>145.19</c:v>
                </c:pt>
                <c:pt idx="42">
                  <c:v>144.34</c:v>
                </c:pt>
                <c:pt idx="43">
                  <c:v>143.24</c:v>
                </c:pt>
                <c:pt idx="44">
                  <c:v>141.72</c:v>
                </c:pt>
                <c:pt idx="45">
                  <c:v>140.11000000000001</c:v>
                </c:pt>
                <c:pt idx="46">
                  <c:v>138.12</c:v>
                </c:pt>
                <c:pt idx="47">
                  <c:v>135.86000000000001</c:v>
                </c:pt>
                <c:pt idx="48">
                  <c:v>133.61000000000001</c:v>
                </c:pt>
                <c:pt idx="49">
                  <c:v>132.4</c:v>
                </c:pt>
                <c:pt idx="50">
                  <c:v>132.61000000000001</c:v>
                </c:pt>
                <c:pt idx="51">
                  <c:v>133.21</c:v>
                </c:pt>
                <c:pt idx="52">
                  <c:v>132.26</c:v>
                </c:pt>
                <c:pt idx="53">
                  <c:v>129.72</c:v>
                </c:pt>
                <c:pt idx="54">
                  <c:v>127.12</c:v>
                </c:pt>
                <c:pt idx="55">
                  <c:v>125.56</c:v>
                </c:pt>
                <c:pt idx="56">
                  <c:v>125.84</c:v>
                </c:pt>
                <c:pt idx="57">
                  <c:v>128</c:v>
                </c:pt>
                <c:pt idx="58">
                  <c:v>131.01</c:v>
                </c:pt>
                <c:pt idx="59">
                  <c:v>134.01</c:v>
                </c:pt>
                <c:pt idx="60">
                  <c:v>134.86000000000001</c:v>
                </c:pt>
                <c:pt idx="61">
                  <c:v>131.86000000000001</c:v>
                </c:pt>
                <c:pt idx="62">
                  <c:v>126.59</c:v>
                </c:pt>
                <c:pt idx="63">
                  <c:v>122.38</c:v>
                </c:pt>
                <c:pt idx="64">
                  <c:v>121.08</c:v>
                </c:pt>
                <c:pt idx="65">
                  <c:v>121.27</c:v>
                </c:pt>
                <c:pt idx="66">
                  <c:v>120.95</c:v>
                </c:pt>
                <c:pt idx="67">
                  <c:v>119.87</c:v>
                </c:pt>
                <c:pt idx="68">
                  <c:v>118.31</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Data_K!$AG$6:$AG$74</c:f>
              <c:numCache>
                <c:formatCode>#.##0\.0</c:formatCode>
                <c:ptCount val="69"/>
                <c:pt idx="0">
                  <c:v>0</c:v>
                </c:pt>
                <c:pt idx="1">
                  <c:v>65</c:v>
                </c:pt>
                <c:pt idx="2">
                  <c:v>65.2</c:v>
                </c:pt>
                <c:pt idx="3">
                  <c:v>66.3</c:v>
                </c:pt>
                <c:pt idx="4">
                  <c:v>67.3</c:v>
                </c:pt>
                <c:pt idx="5">
                  <c:v>65.599999999999994</c:v>
                </c:pt>
                <c:pt idx="6">
                  <c:v>65.3</c:v>
                </c:pt>
                <c:pt idx="7">
                  <c:v>65.400000000000006</c:v>
                </c:pt>
                <c:pt idx="8">
                  <c:v>65.3</c:v>
                </c:pt>
                <c:pt idx="9">
                  <c:v>66</c:v>
                </c:pt>
                <c:pt idx="10">
                  <c:v>66.5</c:v>
                </c:pt>
                <c:pt idx="11">
                  <c:v>65.8</c:v>
                </c:pt>
                <c:pt idx="12">
                  <c:v>65</c:v>
                </c:pt>
                <c:pt idx="13">
                  <c:v>65.900000000000006</c:v>
                </c:pt>
                <c:pt idx="14">
                  <c:v>65.900000000000006</c:v>
                </c:pt>
                <c:pt idx="15">
                  <c:v>65.7</c:v>
                </c:pt>
                <c:pt idx="16">
                  <c:v>65.900000000000006</c:v>
                </c:pt>
                <c:pt idx="17">
                  <c:v>65.5</c:v>
                </c:pt>
                <c:pt idx="18">
                  <c:v>65.099999999999994</c:v>
                </c:pt>
                <c:pt idx="19">
                  <c:v>65.599999999999994</c:v>
                </c:pt>
                <c:pt idx="20">
                  <c:v>65.599999999999994</c:v>
                </c:pt>
                <c:pt idx="21">
                  <c:v>65.400000000000006</c:v>
                </c:pt>
                <c:pt idx="22">
                  <c:v>65.8</c:v>
                </c:pt>
                <c:pt idx="23">
                  <c:v>66</c:v>
                </c:pt>
                <c:pt idx="24">
                  <c:v>67.5</c:v>
                </c:pt>
                <c:pt idx="25">
                  <c:v>67.7</c:v>
                </c:pt>
                <c:pt idx="26">
                  <c:v>67.8</c:v>
                </c:pt>
                <c:pt idx="27">
                  <c:v>68.099999999999994</c:v>
                </c:pt>
                <c:pt idx="28">
                  <c:v>67.8</c:v>
                </c:pt>
                <c:pt idx="29">
                  <c:v>68.400000000000006</c:v>
                </c:pt>
                <c:pt idx="30">
                  <c:v>68.5</c:v>
                </c:pt>
                <c:pt idx="31">
                  <c:v>69.099999999999994</c:v>
                </c:pt>
                <c:pt idx="32">
                  <c:v>68.5</c:v>
                </c:pt>
                <c:pt idx="33">
                  <c:v>68.900000000000006</c:v>
                </c:pt>
                <c:pt idx="34">
                  <c:v>69.2</c:v>
                </c:pt>
                <c:pt idx="35">
                  <c:v>69.900000000000006</c:v>
                </c:pt>
                <c:pt idx="36">
                  <c:v>70.3</c:v>
                </c:pt>
                <c:pt idx="37">
                  <c:v>70.400000000000006</c:v>
                </c:pt>
                <c:pt idx="38">
                  <c:v>70.599999999999994</c:v>
                </c:pt>
                <c:pt idx="39">
                  <c:v>70.3</c:v>
                </c:pt>
                <c:pt idx="40">
                  <c:v>70.900000000000006</c:v>
                </c:pt>
                <c:pt idx="41">
                  <c:v>70.599999999999994</c:v>
                </c:pt>
                <c:pt idx="42">
                  <c:v>70.900000000000006</c:v>
                </c:pt>
                <c:pt idx="43">
                  <c:v>71.400000000000006</c:v>
                </c:pt>
                <c:pt idx="44">
                  <c:v>71.2</c:v>
                </c:pt>
                <c:pt idx="45">
                  <c:v>72.599999999999994</c:v>
                </c:pt>
                <c:pt idx="46">
                  <c:v>72.5</c:v>
                </c:pt>
                <c:pt idx="47">
                  <c:v>72.8</c:v>
                </c:pt>
                <c:pt idx="48">
                  <c:v>73.2</c:v>
                </c:pt>
                <c:pt idx="49">
                  <c:v>73.3</c:v>
                </c:pt>
                <c:pt idx="50">
                  <c:v>73.599999999999994</c:v>
                </c:pt>
                <c:pt idx="51">
                  <c:v>73</c:v>
                </c:pt>
                <c:pt idx="52">
                  <c:v>74.400000000000006</c:v>
                </c:pt>
                <c:pt idx="53">
                  <c:v>74.2</c:v>
                </c:pt>
                <c:pt idx="54">
                  <c:v>74.7</c:v>
                </c:pt>
                <c:pt idx="55">
                  <c:v>74.7</c:v>
                </c:pt>
                <c:pt idx="56">
                  <c:v>74.900000000000006</c:v>
                </c:pt>
                <c:pt idx="57">
                  <c:v>74.8</c:v>
                </c:pt>
                <c:pt idx="58">
                  <c:v>73.900000000000006</c:v>
                </c:pt>
                <c:pt idx="59">
                  <c:v>74.5</c:v>
                </c:pt>
                <c:pt idx="60">
                  <c:v>73.5</c:v>
                </c:pt>
                <c:pt idx="61">
                  <c:v>73.7</c:v>
                </c:pt>
                <c:pt idx="62">
                  <c:v>74.900000000000006</c:v>
                </c:pt>
                <c:pt idx="63">
                  <c:v>75.099999999999994</c:v>
                </c:pt>
                <c:pt idx="64">
                  <c:v>74.400000000000006</c:v>
                </c:pt>
                <c:pt idx="65">
                  <c:v>75.400000000000006</c:v>
                </c:pt>
                <c:pt idx="66">
                  <c:v>75.599999999999994</c:v>
                </c:pt>
                <c:pt idx="67">
                  <c:v>75.7</c:v>
                </c:pt>
                <c:pt idx="68">
                  <c:v>76.400000000000006</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Data_K!$AJ$6:$AJ$74</c:f>
              <c:numCache>
                <c:formatCode>#,##0.00</c:formatCode>
                <c:ptCount val="69"/>
                <c:pt idx="1">
                  <c:v>64.760000000000005</c:v>
                </c:pt>
                <c:pt idx="2">
                  <c:v>65.53</c:v>
                </c:pt>
                <c:pt idx="3">
                  <c:v>66.27</c:v>
                </c:pt>
                <c:pt idx="4">
                  <c:v>66.540000000000006</c:v>
                </c:pt>
                <c:pt idx="5">
                  <c:v>66.13</c:v>
                </c:pt>
                <c:pt idx="6">
                  <c:v>65.540000000000006</c:v>
                </c:pt>
                <c:pt idx="7">
                  <c:v>65.319999999999993</c:v>
                </c:pt>
                <c:pt idx="8">
                  <c:v>65.56</c:v>
                </c:pt>
                <c:pt idx="9">
                  <c:v>65.97</c:v>
                </c:pt>
                <c:pt idx="10">
                  <c:v>66.08</c:v>
                </c:pt>
                <c:pt idx="11">
                  <c:v>65.790000000000006</c:v>
                </c:pt>
                <c:pt idx="12">
                  <c:v>65.510000000000005</c:v>
                </c:pt>
                <c:pt idx="13">
                  <c:v>65.58</c:v>
                </c:pt>
                <c:pt idx="14">
                  <c:v>65.81</c:v>
                </c:pt>
                <c:pt idx="15">
                  <c:v>65.92</c:v>
                </c:pt>
                <c:pt idx="16">
                  <c:v>65.87</c:v>
                </c:pt>
                <c:pt idx="17">
                  <c:v>65.7</c:v>
                </c:pt>
                <c:pt idx="18">
                  <c:v>65.53</c:v>
                </c:pt>
                <c:pt idx="19">
                  <c:v>65.44</c:v>
                </c:pt>
                <c:pt idx="20">
                  <c:v>65.42</c:v>
                </c:pt>
                <c:pt idx="21">
                  <c:v>65.459999999999994</c:v>
                </c:pt>
                <c:pt idx="22">
                  <c:v>65.75</c:v>
                </c:pt>
                <c:pt idx="23">
                  <c:v>66.400000000000006</c:v>
                </c:pt>
                <c:pt idx="24">
                  <c:v>67.09</c:v>
                </c:pt>
                <c:pt idx="25">
                  <c:v>67.599999999999994</c:v>
                </c:pt>
                <c:pt idx="26">
                  <c:v>67.88</c:v>
                </c:pt>
                <c:pt idx="27">
                  <c:v>68.02</c:v>
                </c:pt>
                <c:pt idx="28">
                  <c:v>68.150000000000006</c:v>
                </c:pt>
                <c:pt idx="29">
                  <c:v>68.36</c:v>
                </c:pt>
                <c:pt idx="30">
                  <c:v>68.66</c:v>
                </c:pt>
                <c:pt idx="31">
                  <c:v>68.819999999999993</c:v>
                </c:pt>
                <c:pt idx="32">
                  <c:v>68.81</c:v>
                </c:pt>
                <c:pt idx="33">
                  <c:v>68.88</c:v>
                </c:pt>
                <c:pt idx="34">
                  <c:v>69.19</c:v>
                </c:pt>
                <c:pt idx="35">
                  <c:v>69.680000000000007</c:v>
                </c:pt>
                <c:pt idx="36">
                  <c:v>70.16</c:v>
                </c:pt>
                <c:pt idx="37">
                  <c:v>70.42</c:v>
                </c:pt>
                <c:pt idx="38">
                  <c:v>70.48</c:v>
                </c:pt>
                <c:pt idx="39">
                  <c:v>70.55</c:v>
                </c:pt>
                <c:pt idx="40">
                  <c:v>70.69</c:v>
                </c:pt>
                <c:pt idx="41">
                  <c:v>70.900000000000006</c:v>
                </c:pt>
                <c:pt idx="42">
                  <c:v>71.05</c:v>
                </c:pt>
                <c:pt idx="43">
                  <c:v>71.25</c:v>
                </c:pt>
                <c:pt idx="44">
                  <c:v>71.58</c:v>
                </c:pt>
                <c:pt idx="45">
                  <c:v>71.930000000000007</c:v>
                </c:pt>
                <c:pt idx="46">
                  <c:v>72.290000000000006</c:v>
                </c:pt>
                <c:pt idx="47">
                  <c:v>72.63</c:v>
                </c:pt>
                <c:pt idx="48">
                  <c:v>73.02</c:v>
                </c:pt>
                <c:pt idx="49">
                  <c:v>73.290000000000006</c:v>
                </c:pt>
                <c:pt idx="50">
                  <c:v>73.400000000000006</c:v>
                </c:pt>
                <c:pt idx="51">
                  <c:v>73.58</c:v>
                </c:pt>
                <c:pt idx="52">
                  <c:v>74.069999999999993</c:v>
                </c:pt>
                <c:pt idx="53">
                  <c:v>74.64</c:v>
                </c:pt>
                <c:pt idx="54">
                  <c:v>75</c:v>
                </c:pt>
                <c:pt idx="55">
                  <c:v>75.06</c:v>
                </c:pt>
                <c:pt idx="56">
                  <c:v>74.86</c:v>
                </c:pt>
                <c:pt idx="57">
                  <c:v>74.53</c:v>
                </c:pt>
                <c:pt idx="58">
                  <c:v>74.23</c:v>
                </c:pt>
                <c:pt idx="59">
                  <c:v>73.97</c:v>
                </c:pt>
                <c:pt idx="60">
                  <c:v>73.81</c:v>
                </c:pt>
                <c:pt idx="61">
                  <c:v>73.989999999999995</c:v>
                </c:pt>
                <c:pt idx="62">
                  <c:v>74.400000000000006</c:v>
                </c:pt>
                <c:pt idx="63">
                  <c:v>74.73</c:v>
                </c:pt>
                <c:pt idx="64">
                  <c:v>74.89</c:v>
                </c:pt>
                <c:pt idx="65">
                  <c:v>75.14</c:v>
                </c:pt>
                <c:pt idx="66">
                  <c:v>75.58</c:v>
                </c:pt>
                <c:pt idx="67">
                  <c:v>76</c:v>
                </c:pt>
                <c:pt idx="68">
                  <c:v>76.28</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Data_K!$AY$6:$AY$74</c:f>
              <c:numCache>
                <c:formatCode>#.##0\.0</c:formatCode>
                <c:ptCount val="69"/>
                <c:pt idx="0">
                  <c:v>0</c:v>
                </c:pt>
                <c:pt idx="1">
                  <c:v>3.1</c:v>
                </c:pt>
                <c:pt idx="2">
                  <c:v>3.4</c:v>
                </c:pt>
                <c:pt idx="3">
                  <c:v>3.9</c:v>
                </c:pt>
                <c:pt idx="4">
                  <c:v>3.6</c:v>
                </c:pt>
                <c:pt idx="5">
                  <c:v>4.0999999999999996</c:v>
                </c:pt>
                <c:pt idx="6">
                  <c:v>4.0999999999999996</c:v>
                </c:pt>
                <c:pt idx="7">
                  <c:v>3.8</c:v>
                </c:pt>
                <c:pt idx="8">
                  <c:v>4</c:v>
                </c:pt>
                <c:pt idx="9">
                  <c:v>3.7</c:v>
                </c:pt>
                <c:pt idx="10">
                  <c:v>3.3</c:v>
                </c:pt>
                <c:pt idx="11">
                  <c:v>3.3</c:v>
                </c:pt>
                <c:pt idx="12">
                  <c:v>3.4</c:v>
                </c:pt>
                <c:pt idx="13">
                  <c:v>3</c:v>
                </c:pt>
                <c:pt idx="14">
                  <c:v>3.7</c:v>
                </c:pt>
                <c:pt idx="15">
                  <c:v>3.9</c:v>
                </c:pt>
                <c:pt idx="16">
                  <c:v>4.2</c:v>
                </c:pt>
                <c:pt idx="17">
                  <c:v>4.7</c:v>
                </c:pt>
                <c:pt idx="18">
                  <c:v>4.9000000000000004</c:v>
                </c:pt>
                <c:pt idx="19">
                  <c:v>4.8</c:v>
                </c:pt>
                <c:pt idx="20">
                  <c:v>4.7</c:v>
                </c:pt>
                <c:pt idx="21">
                  <c:v>4.8</c:v>
                </c:pt>
                <c:pt idx="22">
                  <c:v>4.9000000000000004</c:v>
                </c:pt>
                <c:pt idx="23">
                  <c:v>5</c:v>
                </c:pt>
                <c:pt idx="24">
                  <c:v>4.9000000000000004</c:v>
                </c:pt>
                <c:pt idx="25">
                  <c:v>4.4000000000000004</c:v>
                </c:pt>
                <c:pt idx="26">
                  <c:v>4.4000000000000004</c:v>
                </c:pt>
                <c:pt idx="27">
                  <c:v>4.5</c:v>
                </c:pt>
                <c:pt idx="28">
                  <c:v>4.5</c:v>
                </c:pt>
                <c:pt idx="29">
                  <c:v>4.8</c:v>
                </c:pt>
                <c:pt idx="30">
                  <c:v>4.8</c:v>
                </c:pt>
                <c:pt idx="31">
                  <c:v>4.7</c:v>
                </c:pt>
                <c:pt idx="32">
                  <c:v>4.7</c:v>
                </c:pt>
                <c:pt idx="33">
                  <c:v>4.3</c:v>
                </c:pt>
                <c:pt idx="34">
                  <c:v>4</c:v>
                </c:pt>
                <c:pt idx="35">
                  <c:v>4.0999999999999996</c:v>
                </c:pt>
                <c:pt idx="36">
                  <c:v>4.3</c:v>
                </c:pt>
                <c:pt idx="37">
                  <c:v>4.9000000000000004</c:v>
                </c:pt>
                <c:pt idx="38">
                  <c:v>4.9000000000000004</c:v>
                </c:pt>
                <c:pt idx="39">
                  <c:v>4.7</c:v>
                </c:pt>
                <c:pt idx="40">
                  <c:v>4.5999999999999996</c:v>
                </c:pt>
                <c:pt idx="41">
                  <c:v>4.8</c:v>
                </c:pt>
                <c:pt idx="42">
                  <c:v>4.5999999999999996</c:v>
                </c:pt>
                <c:pt idx="43">
                  <c:v>4.7</c:v>
                </c:pt>
                <c:pt idx="44">
                  <c:v>4.9000000000000004</c:v>
                </c:pt>
                <c:pt idx="45">
                  <c:v>4</c:v>
                </c:pt>
                <c:pt idx="46">
                  <c:v>4.3</c:v>
                </c:pt>
                <c:pt idx="47">
                  <c:v>4.5999999999999996</c:v>
                </c:pt>
                <c:pt idx="48">
                  <c:v>4.4000000000000004</c:v>
                </c:pt>
                <c:pt idx="49">
                  <c:v>4.7</c:v>
                </c:pt>
                <c:pt idx="50">
                  <c:v>4.4000000000000004</c:v>
                </c:pt>
                <c:pt idx="51">
                  <c:v>4.3</c:v>
                </c:pt>
                <c:pt idx="52">
                  <c:v>3.3</c:v>
                </c:pt>
                <c:pt idx="53">
                  <c:v>3.9</c:v>
                </c:pt>
                <c:pt idx="54">
                  <c:v>4.0999999999999996</c:v>
                </c:pt>
                <c:pt idx="55">
                  <c:v>4</c:v>
                </c:pt>
                <c:pt idx="56">
                  <c:v>4.4000000000000004</c:v>
                </c:pt>
                <c:pt idx="57">
                  <c:v>4.3</c:v>
                </c:pt>
                <c:pt idx="58">
                  <c:v>4.0999999999999996</c:v>
                </c:pt>
                <c:pt idx="59">
                  <c:v>4.3</c:v>
                </c:pt>
                <c:pt idx="60">
                  <c:v>4.5</c:v>
                </c:pt>
                <c:pt idx="61">
                  <c:v>4.5999999999999996</c:v>
                </c:pt>
                <c:pt idx="62">
                  <c:v>5.8</c:v>
                </c:pt>
                <c:pt idx="63">
                  <c:v>5.6</c:v>
                </c:pt>
                <c:pt idx="64">
                  <c:v>6.6</c:v>
                </c:pt>
                <c:pt idx="65">
                  <c:v>6</c:v>
                </c:pt>
                <c:pt idx="66">
                  <c:v>5.0999999999999996</c:v>
                </c:pt>
                <c:pt idx="67">
                  <c:v>5.5</c:v>
                </c:pt>
                <c:pt idx="68">
                  <c:v>5.4</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Data_K!$BB$6:$BB$74</c:f>
              <c:numCache>
                <c:formatCode>#,##0.00</c:formatCode>
                <c:ptCount val="69"/>
                <c:pt idx="1">
                  <c:v>3.53</c:v>
                </c:pt>
                <c:pt idx="2">
                  <c:v>3.66</c:v>
                </c:pt>
                <c:pt idx="3">
                  <c:v>3.74</c:v>
                </c:pt>
                <c:pt idx="4">
                  <c:v>3.79</c:v>
                </c:pt>
                <c:pt idx="5">
                  <c:v>3.89</c:v>
                </c:pt>
                <c:pt idx="6">
                  <c:v>4</c:v>
                </c:pt>
                <c:pt idx="7">
                  <c:v>4.05</c:v>
                </c:pt>
                <c:pt idx="8">
                  <c:v>3.95</c:v>
                </c:pt>
                <c:pt idx="9">
                  <c:v>3.69</c:v>
                </c:pt>
                <c:pt idx="10">
                  <c:v>3.44</c:v>
                </c:pt>
                <c:pt idx="11">
                  <c:v>3.28</c:v>
                </c:pt>
                <c:pt idx="12">
                  <c:v>3.29</c:v>
                </c:pt>
                <c:pt idx="13">
                  <c:v>3.39</c:v>
                </c:pt>
                <c:pt idx="14">
                  <c:v>3.58</c:v>
                </c:pt>
                <c:pt idx="15">
                  <c:v>3.88</c:v>
                </c:pt>
                <c:pt idx="16">
                  <c:v>4.21</c:v>
                </c:pt>
                <c:pt idx="17">
                  <c:v>4.54</c:v>
                </c:pt>
                <c:pt idx="18">
                  <c:v>4.7300000000000004</c:v>
                </c:pt>
                <c:pt idx="19">
                  <c:v>4.7699999999999996</c:v>
                </c:pt>
                <c:pt idx="20">
                  <c:v>4.79</c:v>
                </c:pt>
                <c:pt idx="21">
                  <c:v>4.83</c:v>
                </c:pt>
                <c:pt idx="22">
                  <c:v>4.91</c:v>
                </c:pt>
                <c:pt idx="23">
                  <c:v>4.93</c:v>
                </c:pt>
                <c:pt idx="24">
                  <c:v>4.8099999999999996</c:v>
                </c:pt>
                <c:pt idx="25">
                  <c:v>4.59</c:v>
                </c:pt>
                <c:pt idx="26">
                  <c:v>4.4400000000000004</c:v>
                </c:pt>
                <c:pt idx="27">
                  <c:v>4.47</c:v>
                </c:pt>
                <c:pt idx="28">
                  <c:v>4.6100000000000003</c:v>
                </c:pt>
                <c:pt idx="29">
                  <c:v>4.74</c:v>
                </c:pt>
                <c:pt idx="30">
                  <c:v>4.7699999999999996</c:v>
                </c:pt>
                <c:pt idx="31">
                  <c:v>4.67</c:v>
                </c:pt>
                <c:pt idx="32">
                  <c:v>4.4800000000000004</c:v>
                </c:pt>
                <c:pt idx="33">
                  <c:v>4.28</c:v>
                </c:pt>
                <c:pt idx="34">
                  <c:v>4.12</c:v>
                </c:pt>
                <c:pt idx="35">
                  <c:v>4.1399999999999997</c:v>
                </c:pt>
                <c:pt idx="36">
                  <c:v>4.38</c:v>
                </c:pt>
                <c:pt idx="37">
                  <c:v>4.67</c:v>
                </c:pt>
                <c:pt idx="38">
                  <c:v>4.82</c:v>
                </c:pt>
                <c:pt idx="39">
                  <c:v>4.8</c:v>
                </c:pt>
                <c:pt idx="40">
                  <c:v>4.75</c:v>
                </c:pt>
                <c:pt idx="41">
                  <c:v>4.6900000000000004</c:v>
                </c:pt>
                <c:pt idx="42">
                  <c:v>4.67</c:v>
                </c:pt>
                <c:pt idx="43">
                  <c:v>4.6500000000000004</c:v>
                </c:pt>
                <c:pt idx="44">
                  <c:v>4.55</c:v>
                </c:pt>
                <c:pt idx="45">
                  <c:v>4.45</c:v>
                </c:pt>
                <c:pt idx="46">
                  <c:v>4.45</c:v>
                </c:pt>
                <c:pt idx="47">
                  <c:v>4.54</c:v>
                </c:pt>
                <c:pt idx="48">
                  <c:v>4.58</c:v>
                </c:pt>
                <c:pt idx="49">
                  <c:v>4.54</c:v>
                </c:pt>
                <c:pt idx="50">
                  <c:v>4.3899999999999997</c:v>
                </c:pt>
                <c:pt idx="51">
                  <c:v>4.0599999999999996</c:v>
                </c:pt>
                <c:pt idx="52">
                  <c:v>3.69</c:v>
                </c:pt>
                <c:pt idx="53">
                  <c:v>3.56</c:v>
                </c:pt>
                <c:pt idx="54">
                  <c:v>3.73</c:v>
                </c:pt>
                <c:pt idx="55">
                  <c:v>4.07</c:v>
                </c:pt>
                <c:pt idx="56">
                  <c:v>4.3600000000000003</c:v>
                </c:pt>
                <c:pt idx="57">
                  <c:v>4.46</c:v>
                </c:pt>
                <c:pt idx="58">
                  <c:v>4.34</c:v>
                </c:pt>
                <c:pt idx="59">
                  <c:v>4.18</c:v>
                </c:pt>
                <c:pt idx="60">
                  <c:v>4.3600000000000003</c:v>
                </c:pt>
                <c:pt idx="61">
                  <c:v>4.8899999999999997</c:v>
                </c:pt>
                <c:pt idx="62">
                  <c:v>5.55</c:v>
                </c:pt>
                <c:pt idx="63">
                  <c:v>6.06</c:v>
                </c:pt>
                <c:pt idx="64">
                  <c:v>6.21</c:v>
                </c:pt>
                <c:pt idx="65">
                  <c:v>5.95</c:v>
                </c:pt>
                <c:pt idx="66">
                  <c:v>5.53</c:v>
                </c:pt>
                <c:pt idx="67">
                  <c:v>5.31</c:v>
                </c:pt>
                <c:pt idx="68">
                  <c:v>5.33</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4"/>
        <c:tickMarkSkip val="4"/>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Data_K!$AM$6:$AM$74</c:f>
              <c:numCache>
                <c:formatCode>#.##0\.0</c:formatCode>
                <c:ptCount val="69"/>
                <c:pt idx="0">
                  <c:v>0</c:v>
                </c:pt>
                <c:pt idx="1">
                  <c:v>32.9</c:v>
                </c:pt>
                <c:pt idx="2">
                  <c:v>32.4</c:v>
                </c:pt>
                <c:pt idx="3">
                  <c:v>31</c:v>
                </c:pt>
                <c:pt idx="4">
                  <c:v>30.2</c:v>
                </c:pt>
                <c:pt idx="5">
                  <c:v>31.6</c:v>
                </c:pt>
                <c:pt idx="6">
                  <c:v>31.9</c:v>
                </c:pt>
                <c:pt idx="7">
                  <c:v>32</c:v>
                </c:pt>
                <c:pt idx="8">
                  <c:v>32</c:v>
                </c:pt>
                <c:pt idx="9">
                  <c:v>31.5</c:v>
                </c:pt>
                <c:pt idx="10">
                  <c:v>31.2</c:v>
                </c:pt>
                <c:pt idx="11">
                  <c:v>31.9</c:v>
                </c:pt>
                <c:pt idx="12">
                  <c:v>32.700000000000003</c:v>
                </c:pt>
                <c:pt idx="13">
                  <c:v>32.1</c:v>
                </c:pt>
                <c:pt idx="14">
                  <c:v>31.6</c:v>
                </c:pt>
                <c:pt idx="15">
                  <c:v>31.6</c:v>
                </c:pt>
                <c:pt idx="16">
                  <c:v>31.2</c:v>
                </c:pt>
                <c:pt idx="17">
                  <c:v>31.2</c:v>
                </c:pt>
                <c:pt idx="18">
                  <c:v>31.5</c:v>
                </c:pt>
                <c:pt idx="19">
                  <c:v>31.1</c:v>
                </c:pt>
                <c:pt idx="20">
                  <c:v>31.1</c:v>
                </c:pt>
                <c:pt idx="21">
                  <c:v>31.3</c:v>
                </c:pt>
                <c:pt idx="22">
                  <c:v>30.8</c:v>
                </c:pt>
                <c:pt idx="23">
                  <c:v>30.5</c:v>
                </c:pt>
                <c:pt idx="24">
                  <c:v>29.1</c:v>
                </c:pt>
                <c:pt idx="25">
                  <c:v>29.2</c:v>
                </c:pt>
                <c:pt idx="26">
                  <c:v>29.1</c:v>
                </c:pt>
                <c:pt idx="27">
                  <c:v>28.7</c:v>
                </c:pt>
                <c:pt idx="28">
                  <c:v>29</c:v>
                </c:pt>
                <c:pt idx="29">
                  <c:v>28.2</c:v>
                </c:pt>
                <c:pt idx="30">
                  <c:v>28</c:v>
                </c:pt>
                <c:pt idx="31">
                  <c:v>27.5</c:v>
                </c:pt>
                <c:pt idx="32">
                  <c:v>28.2</c:v>
                </c:pt>
                <c:pt idx="33">
                  <c:v>28</c:v>
                </c:pt>
                <c:pt idx="34">
                  <c:v>27.8</c:v>
                </c:pt>
                <c:pt idx="35">
                  <c:v>27.1</c:v>
                </c:pt>
                <c:pt idx="36">
                  <c:v>26.5</c:v>
                </c:pt>
                <c:pt idx="37">
                  <c:v>26</c:v>
                </c:pt>
                <c:pt idx="38">
                  <c:v>25.8</c:v>
                </c:pt>
                <c:pt idx="39">
                  <c:v>26.3</c:v>
                </c:pt>
                <c:pt idx="40">
                  <c:v>25.7</c:v>
                </c:pt>
                <c:pt idx="41">
                  <c:v>25.9</c:v>
                </c:pt>
                <c:pt idx="42">
                  <c:v>25.6</c:v>
                </c:pt>
                <c:pt idx="43">
                  <c:v>25.1</c:v>
                </c:pt>
                <c:pt idx="44">
                  <c:v>25.1</c:v>
                </c:pt>
                <c:pt idx="45">
                  <c:v>24.4</c:v>
                </c:pt>
                <c:pt idx="46">
                  <c:v>24.3</c:v>
                </c:pt>
                <c:pt idx="47">
                  <c:v>23.7</c:v>
                </c:pt>
                <c:pt idx="48">
                  <c:v>23.4</c:v>
                </c:pt>
                <c:pt idx="49">
                  <c:v>23.1</c:v>
                </c:pt>
                <c:pt idx="50">
                  <c:v>23</c:v>
                </c:pt>
                <c:pt idx="51">
                  <c:v>23.8</c:v>
                </c:pt>
                <c:pt idx="52">
                  <c:v>23</c:v>
                </c:pt>
                <c:pt idx="53">
                  <c:v>22.8</c:v>
                </c:pt>
                <c:pt idx="54">
                  <c:v>22.1</c:v>
                </c:pt>
                <c:pt idx="55">
                  <c:v>22.1</c:v>
                </c:pt>
                <c:pt idx="56">
                  <c:v>21.7</c:v>
                </c:pt>
                <c:pt idx="57">
                  <c:v>21.8</c:v>
                </c:pt>
                <c:pt idx="58">
                  <c:v>23</c:v>
                </c:pt>
                <c:pt idx="59">
                  <c:v>22.1</c:v>
                </c:pt>
                <c:pt idx="60">
                  <c:v>23</c:v>
                </c:pt>
                <c:pt idx="61">
                  <c:v>22.7</c:v>
                </c:pt>
                <c:pt idx="62">
                  <c:v>20.399999999999999</c:v>
                </c:pt>
                <c:pt idx="63">
                  <c:v>20.399999999999999</c:v>
                </c:pt>
                <c:pt idx="64">
                  <c:v>20.3</c:v>
                </c:pt>
                <c:pt idx="65">
                  <c:v>19.8</c:v>
                </c:pt>
                <c:pt idx="66">
                  <c:v>20.3</c:v>
                </c:pt>
                <c:pt idx="67">
                  <c:v>19.899999999999999</c:v>
                </c:pt>
                <c:pt idx="68">
                  <c:v>19.3</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Data_K!$AP$6:$AP$74</c:f>
              <c:numCache>
                <c:formatCode>#,##0.00</c:formatCode>
                <c:ptCount val="69"/>
                <c:pt idx="1">
                  <c:v>32.869999999999997</c:v>
                </c:pt>
                <c:pt idx="2">
                  <c:v>31.98</c:v>
                </c:pt>
                <c:pt idx="3">
                  <c:v>31.16</c:v>
                </c:pt>
                <c:pt idx="4">
                  <c:v>30.84</c:v>
                </c:pt>
                <c:pt idx="5">
                  <c:v>31.2</c:v>
                </c:pt>
                <c:pt idx="6">
                  <c:v>31.73</c:v>
                </c:pt>
                <c:pt idx="7">
                  <c:v>31.92</c:v>
                </c:pt>
                <c:pt idx="8">
                  <c:v>31.74</c:v>
                </c:pt>
                <c:pt idx="9">
                  <c:v>31.5</c:v>
                </c:pt>
                <c:pt idx="10">
                  <c:v>31.56</c:v>
                </c:pt>
                <c:pt idx="11">
                  <c:v>31.98</c:v>
                </c:pt>
                <c:pt idx="12">
                  <c:v>32.26</c:v>
                </c:pt>
                <c:pt idx="13">
                  <c:v>32.119999999999997</c:v>
                </c:pt>
                <c:pt idx="14">
                  <c:v>31.74</c:v>
                </c:pt>
                <c:pt idx="15">
                  <c:v>31.42</c:v>
                </c:pt>
                <c:pt idx="16">
                  <c:v>31.24</c:v>
                </c:pt>
                <c:pt idx="17">
                  <c:v>31.18</c:v>
                </c:pt>
                <c:pt idx="18">
                  <c:v>31.22</c:v>
                </c:pt>
                <c:pt idx="19">
                  <c:v>31.28</c:v>
                </c:pt>
                <c:pt idx="20">
                  <c:v>31.29</c:v>
                </c:pt>
                <c:pt idx="21">
                  <c:v>31.21</c:v>
                </c:pt>
                <c:pt idx="22">
                  <c:v>30.85</c:v>
                </c:pt>
                <c:pt idx="23">
                  <c:v>30.15</c:v>
                </c:pt>
                <c:pt idx="24">
                  <c:v>29.52</c:v>
                </c:pt>
                <c:pt idx="25">
                  <c:v>29.14</c:v>
                </c:pt>
                <c:pt idx="26">
                  <c:v>28.96</c:v>
                </c:pt>
                <c:pt idx="27">
                  <c:v>28.8</c:v>
                </c:pt>
                <c:pt idx="28">
                  <c:v>28.56</c:v>
                </c:pt>
                <c:pt idx="29">
                  <c:v>28.24</c:v>
                </c:pt>
                <c:pt idx="30">
                  <c:v>27.9</c:v>
                </c:pt>
                <c:pt idx="31">
                  <c:v>27.8</c:v>
                </c:pt>
                <c:pt idx="32">
                  <c:v>27.96</c:v>
                </c:pt>
                <c:pt idx="33">
                  <c:v>28.05</c:v>
                </c:pt>
                <c:pt idx="34">
                  <c:v>27.83</c:v>
                </c:pt>
                <c:pt idx="35">
                  <c:v>27.3</c:v>
                </c:pt>
                <c:pt idx="36">
                  <c:v>26.62</c:v>
                </c:pt>
                <c:pt idx="37">
                  <c:v>26.12</c:v>
                </c:pt>
                <c:pt idx="38">
                  <c:v>25.95</c:v>
                </c:pt>
                <c:pt idx="39">
                  <c:v>25.89</c:v>
                </c:pt>
                <c:pt idx="40">
                  <c:v>25.79</c:v>
                </c:pt>
                <c:pt idx="41">
                  <c:v>25.61</c:v>
                </c:pt>
                <c:pt idx="42">
                  <c:v>25.47</c:v>
                </c:pt>
                <c:pt idx="43">
                  <c:v>25.28</c:v>
                </c:pt>
                <c:pt idx="44">
                  <c:v>25.01</c:v>
                </c:pt>
                <c:pt idx="45">
                  <c:v>24.72</c:v>
                </c:pt>
                <c:pt idx="46">
                  <c:v>24.35</c:v>
                </c:pt>
                <c:pt idx="47">
                  <c:v>23.91</c:v>
                </c:pt>
                <c:pt idx="48">
                  <c:v>23.48</c:v>
                </c:pt>
                <c:pt idx="49">
                  <c:v>23.23</c:v>
                </c:pt>
                <c:pt idx="50">
                  <c:v>23.23</c:v>
                </c:pt>
                <c:pt idx="51">
                  <c:v>23.3</c:v>
                </c:pt>
                <c:pt idx="52">
                  <c:v>23.09</c:v>
                </c:pt>
                <c:pt idx="53">
                  <c:v>22.6</c:v>
                </c:pt>
                <c:pt idx="54">
                  <c:v>22.1</c:v>
                </c:pt>
                <c:pt idx="55">
                  <c:v>21.76</c:v>
                </c:pt>
                <c:pt idx="56">
                  <c:v>21.73</c:v>
                </c:pt>
                <c:pt idx="57">
                  <c:v>22</c:v>
                </c:pt>
                <c:pt idx="58">
                  <c:v>22.4</c:v>
                </c:pt>
                <c:pt idx="59">
                  <c:v>22.8</c:v>
                </c:pt>
                <c:pt idx="60">
                  <c:v>22.82</c:v>
                </c:pt>
                <c:pt idx="61">
                  <c:v>22.21</c:v>
                </c:pt>
                <c:pt idx="62">
                  <c:v>21.23</c:v>
                </c:pt>
                <c:pt idx="63">
                  <c:v>20.440000000000001</c:v>
                </c:pt>
                <c:pt idx="64">
                  <c:v>20.149999999999999</c:v>
                </c:pt>
                <c:pt idx="65">
                  <c:v>20.11</c:v>
                </c:pt>
                <c:pt idx="66">
                  <c:v>19.989999999999998</c:v>
                </c:pt>
                <c:pt idx="67">
                  <c:v>19.739999999999998</c:v>
                </c:pt>
                <c:pt idx="68">
                  <c:v>19.420000000000002</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Data_BK!$I$6:$I$74</c:f>
              <c:numCache>
                <c:formatCode>#.##0\.0</c:formatCode>
                <c:ptCount val="69"/>
                <c:pt idx="0">
                  <c:v>0</c:v>
                </c:pt>
                <c:pt idx="1">
                  <c:v>38.4</c:v>
                </c:pt>
                <c:pt idx="2">
                  <c:v>39.299999999999997</c:v>
                </c:pt>
                <c:pt idx="3">
                  <c:v>39.6</c:v>
                </c:pt>
                <c:pt idx="4">
                  <c:v>37.299999999999997</c:v>
                </c:pt>
                <c:pt idx="5">
                  <c:v>41.1</c:v>
                </c:pt>
                <c:pt idx="6">
                  <c:v>41.8</c:v>
                </c:pt>
                <c:pt idx="7">
                  <c:v>39.6</c:v>
                </c:pt>
                <c:pt idx="8">
                  <c:v>40.6</c:v>
                </c:pt>
                <c:pt idx="9">
                  <c:v>37.4</c:v>
                </c:pt>
                <c:pt idx="10">
                  <c:v>33.700000000000003</c:v>
                </c:pt>
                <c:pt idx="11">
                  <c:v>33.5</c:v>
                </c:pt>
                <c:pt idx="12">
                  <c:v>31.7</c:v>
                </c:pt>
                <c:pt idx="13">
                  <c:v>28.9</c:v>
                </c:pt>
                <c:pt idx="14">
                  <c:v>36.6</c:v>
                </c:pt>
                <c:pt idx="15">
                  <c:v>40.799999999999997</c:v>
                </c:pt>
                <c:pt idx="16">
                  <c:v>44.6</c:v>
                </c:pt>
                <c:pt idx="17">
                  <c:v>48.1</c:v>
                </c:pt>
                <c:pt idx="18">
                  <c:v>49.2</c:v>
                </c:pt>
                <c:pt idx="19">
                  <c:v>49.6</c:v>
                </c:pt>
                <c:pt idx="20">
                  <c:v>51.9</c:v>
                </c:pt>
                <c:pt idx="21">
                  <c:v>52</c:v>
                </c:pt>
                <c:pt idx="22">
                  <c:v>52.9</c:v>
                </c:pt>
                <c:pt idx="23">
                  <c:v>53.2</c:v>
                </c:pt>
                <c:pt idx="24">
                  <c:v>50</c:v>
                </c:pt>
                <c:pt idx="25">
                  <c:v>48.7</c:v>
                </c:pt>
                <c:pt idx="26">
                  <c:v>47.6</c:v>
                </c:pt>
                <c:pt idx="27">
                  <c:v>45.5</c:v>
                </c:pt>
                <c:pt idx="28">
                  <c:v>46.1</c:v>
                </c:pt>
                <c:pt idx="29">
                  <c:v>48</c:v>
                </c:pt>
                <c:pt idx="30">
                  <c:v>46.9</c:v>
                </c:pt>
                <c:pt idx="31">
                  <c:v>49.9</c:v>
                </c:pt>
                <c:pt idx="32">
                  <c:v>49</c:v>
                </c:pt>
                <c:pt idx="33">
                  <c:v>47.7</c:v>
                </c:pt>
                <c:pt idx="34">
                  <c:v>45.4</c:v>
                </c:pt>
                <c:pt idx="35">
                  <c:v>43.9</c:v>
                </c:pt>
                <c:pt idx="36">
                  <c:v>48.6</c:v>
                </c:pt>
                <c:pt idx="37">
                  <c:v>48.7</c:v>
                </c:pt>
                <c:pt idx="38">
                  <c:v>51.7</c:v>
                </c:pt>
                <c:pt idx="39">
                  <c:v>50.2</c:v>
                </c:pt>
                <c:pt idx="40">
                  <c:v>48.2</c:v>
                </c:pt>
                <c:pt idx="41">
                  <c:v>50.1</c:v>
                </c:pt>
                <c:pt idx="42">
                  <c:v>48.1</c:v>
                </c:pt>
                <c:pt idx="43">
                  <c:v>50.1</c:v>
                </c:pt>
                <c:pt idx="44">
                  <c:v>50.7</c:v>
                </c:pt>
                <c:pt idx="45">
                  <c:v>46.6</c:v>
                </c:pt>
                <c:pt idx="46">
                  <c:v>48.4</c:v>
                </c:pt>
                <c:pt idx="47">
                  <c:v>49.7</c:v>
                </c:pt>
                <c:pt idx="48">
                  <c:v>50.6</c:v>
                </c:pt>
                <c:pt idx="49">
                  <c:v>49.7</c:v>
                </c:pt>
                <c:pt idx="50">
                  <c:v>46.3</c:v>
                </c:pt>
                <c:pt idx="51">
                  <c:v>46.1</c:v>
                </c:pt>
                <c:pt idx="52">
                  <c:v>41.1</c:v>
                </c:pt>
                <c:pt idx="53">
                  <c:v>44.2</c:v>
                </c:pt>
                <c:pt idx="54">
                  <c:v>44.4</c:v>
                </c:pt>
                <c:pt idx="55">
                  <c:v>42.5</c:v>
                </c:pt>
                <c:pt idx="56">
                  <c:v>42</c:v>
                </c:pt>
                <c:pt idx="57">
                  <c:v>45</c:v>
                </c:pt>
                <c:pt idx="58">
                  <c:v>47.9</c:v>
                </c:pt>
                <c:pt idx="59">
                  <c:v>49.9</c:v>
                </c:pt>
                <c:pt idx="60">
                  <c:v>50.9</c:v>
                </c:pt>
                <c:pt idx="61">
                  <c:v>54.6</c:v>
                </c:pt>
                <c:pt idx="62">
                  <c:v>65.5</c:v>
                </c:pt>
                <c:pt idx="63">
                  <c:v>66.3</c:v>
                </c:pt>
                <c:pt idx="64">
                  <c:v>76</c:v>
                </c:pt>
                <c:pt idx="65">
                  <c:v>72.3</c:v>
                </c:pt>
                <c:pt idx="66">
                  <c:v>63.2</c:v>
                </c:pt>
                <c:pt idx="67">
                  <c:v>63.5</c:v>
                </c:pt>
                <c:pt idx="68">
                  <c:v>62.9</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Data_BK!$L$6:$L$74</c:f>
              <c:numCache>
                <c:formatCode>#,##0.00</c:formatCode>
                <c:ptCount val="69"/>
                <c:pt idx="1">
                  <c:v>41.69</c:v>
                </c:pt>
                <c:pt idx="2">
                  <c:v>40.799999999999997</c:v>
                </c:pt>
                <c:pt idx="3">
                  <c:v>39.69</c:v>
                </c:pt>
                <c:pt idx="4">
                  <c:v>39.24</c:v>
                </c:pt>
                <c:pt idx="5">
                  <c:v>39.97</c:v>
                </c:pt>
                <c:pt idx="6">
                  <c:v>40.840000000000003</c:v>
                </c:pt>
                <c:pt idx="7">
                  <c:v>41.01</c:v>
                </c:pt>
                <c:pt idx="8">
                  <c:v>39.86</c:v>
                </c:pt>
                <c:pt idx="9">
                  <c:v>37.47</c:v>
                </c:pt>
                <c:pt idx="10">
                  <c:v>34.700000000000003</c:v>
                </c:pt>
                <c:pt idx="11">
                  <c:v>32.28</c:v>
                </c:pt>
                <c:pt idx="12">
                  <c:v>31.26</c:v>
                </c:pt>
                <c:pt idx="13">
                  <c:v>32.409999999999997</c:v>
                </c:pt>
                <c:pt idx="14">
                  <c:v>35.869999999999997</c:v>
                </c:pt>
                <c:pt idx="15">
                  <c:v>40.520000000000003</c:v>
                </c:pt>
                <c:pt idx="16">
                  <c:v>44.41</c:v>
                </c:pt>
                <c:pt idx="17">
                  <c:v>47.15</c:v>
                </c:pt>
                <c:pt idx="18">
                  <c:v>48.73</c:v>
                </c:pt>
                <c:pt idx="19">
                  <c:v>49.94</c:v>
                </c:pt>
                <c:pt idx="20">
                  <c:v>51.24</c:v>
                </c:pt>
                <c:pt idx="21">
                  <c:v>52.37</c:v>
                </c:pt>
                <c:pt idx="22">
                  <c:v>52.92</c:v>
                </c:pt>
                <c:pt idx="23">
                  <c:v>52.47</c:v>
                </c:pt>
                <c:pt idx="24">
                  <c:v>51.09</c:v>
                </c:pt>
                <c:pt idx="25">
                  <c:v>49.16</c:v>
                </c:pt>
                <c:pt idx="26">
                  <c:v>47.37</c:v>
                </c:pt>
                <c:pt idx="27">
                  <c:v>46.34</c:v>
                </c:pt>
                <c:pt idx="28">
                  <c:v>46.2</c:v>
                </c:pt>
                <c:pt idx="29">
                  <c:v>46.99</c:v>
                </c:pt>
                <c:pt idx="30">
                  <c:v>48.15</c:v>
                </c:pt>
                <c:pt idx="31">
                  <c:v>48.91</c:v>
                </c:pt>
                <c:pt idx="32">
                  <c:v>48.69</c:v>
                </c:pt>
                <c:pt idx="33">
                  <c:v>47.19</c:v>
                </c:pt>
                <c:pt idx="34">
                  <c:v>45.52</c:v>
                </c:pt>
                <c:pt idx="35">
                  <c:v>45.37</c:v>
                </c:pt>
                <c:pt idx="36">
                  <c:v>47.15</c:v>
                </c:pt>
                <c:pt idx="37">
                  <c:v>49.55</c:v>
                </c:pt>
                <c:pt idx="38">
                  <c:v>50.68</c:v>
                </c:pt>
                <c:pt idx="39">
                  <c:v>50.42</c:v>
                </c:pt>
                <c:pt idx="40">
                  <c:v>49.57</c:v>
                </c:pt>
                <c:pt idx="41">
                  <c:v>48.82</c:v>
                </c:pt>
                <c:pt idx="42">
                  <c:v>48.95</c:v>
                </c:pt>
                <c:pt idx="43">
                  <c:v>49.4</c:v>
                </c:pt>
                <c:pt idx="44">
                  <c:v>49.34</c:v>
                </c:pt>
                <c:pt idx="45">
                  <c:v>48.84</c:v>
                </c:pt>
                <c:pt idx="46">
                  <c:v>48.93</c:v>
                </c:pt>
                <c:pt idx="47">
                  <c:v>49.85</c:v>
                </c:pt>
                <c:pt idx="48">
                  <c:v>50.06</c:v>
                </c:pt>
                <c:pt idx="49">
                  <c:v>49.06</c:v>
                </c:pt>
                <c:pt idx="50">
                  <c:v>47.3</c:v>
                </c:pt>
                <c:pt idx="51">
                  <c:v>45.12</c:v>
                </c:pt>
                <c:pt idx="52">
                  <c:v>43.4</c:v>
                </c:pt>
                <c:pt idx="53">
                  <c:v>42.67</c:v>
                </c:pt>
                <c:pt idx="54">
                  <c:v>42.44</c:v>
                </c:pt>
                <c:pt idx="55">
                  <c:v>42.34</c:v>
                </c:pt>
                <c:pt idx="56">
                  <c:v>43.08</c:v>
                </c:pt>
                <c:pt idx="57">
                  <c:v>45.21</c:v>
                </c:pt>
                <c:pt idx="58">
                  <c:v>47.34</c:v>
                </c:pt>
                <c:pt idx="59">
                  <c:v>48.55</c:v>
                </c:pt>
                <c:pt idx="60">
                  <c:v>51.14</c:v>
                </c:pt>
                <c:pt idx="61">
                  <c:v>56.41</c:v>
                </c:pt>
                <c:pt idx="62">
                  <c:v>63.7</c:v>
                </c:pt>
                <c:pt idx="63">
                  <c:v>70.34</c:v>
                </c:pt>
                <c:pt idx="64">
                  <c:v>73.400000000000006</c:v>
                </c:pt>
                <c:pt idx="65">
                  <c:v>71.25</c:v>
                </c:pt>
                <c:pt idx="66">
                  <c:v>66.290000000000006</c:v>
                </c:pt>
                <c:pt idx="67">
                  <c:v>62.8</c:v>
                </c:pt>
                <c:pt idx="68">
                  <c:v>62.36</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4"/>
        <c:tickMarkSkip val="4"/>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Data_BK!$O$6:$O$74</c:f>
              <c:numCache>
                <c:formatCode>#.##0\.0</c:formatCode>
                <c:ptCount val="69"/>
                <c:pt idx="0">
                  <c:v>0</c:v>
                </c:pt>
                <c:pt idx="1">
                  <c:v>342.3</c:v>
                </c:pt>
                <c:pt idx="2">
                  <c:v>339.6</c:v>
                </c:pt>
                <c:pt idx="3">
                  <c:v>334.8</c:v>
                </c:pt>
                <c:pt idx="4">
                  <c:v>332.7</c:v>
                </c:pt>
                <c:pt idx="5">
                  <c:v>343.3</c:v>
                </c:pt>
                <c:pt idx="6">
                  <c:v>347.8</c:v>
                </c:pt>
                <c:pt idx="7">
                  <c:v>348.8</c:v>
                </c:pt>
                <c:pt idx="8">
                  <c:v>348.2</c:v>
                </c:pt>
                <c:pt idx="9">
                  <c:v>343.7</c:v>
                </c:pt>
                <c:pt idx="10">
                  <c:v>341.7</c:v>
                </c:pt>
                <c:pt idx="11">
                  <c:v>346.5</c:v>
                </c:pt>
                <c:pt idx="12">
                  <c:v>351.2</c:v>
                </c:pt>
                <c:pt idx="13">
                  <c:v>346</c:v>
                </c:pt>
                <c:pt idx="14">
                  <c:v>342</c:v>
                </c:pt>
                <c:pt idx="15">
                  <c:v>340.3</c:v>
                </c:pt>
                <c:pt idx="16">
                  <c:v>334.3</c:v>
                </c:pt>
                <c:pt idx="17">
                  <c:v>334.8</c:v>
                </c:pt>
                <c:pt idx="18">
                  <c:v>330.1</c:v>
                </c:pt>
                <c:pt idx="19">
                  <c:v>322.2</c:v>
                </c:pt>
                <c:pt idx="20">
                  <c:v>320.10000000000002</c:v>
                </c:pt>
                <c:pt idx="21">
                  <c:v>319.39999999999998</c:v>
                </c:pt>
                <c:pt idx="22">
                  <c:v>312.7</c:v>
                </c:pt>
                <c:pt idx="23">
                  <c:v>309</c:v>
                </c:pt>
                <c:pt idx="24">
                  <c:v>301.39999999999998</c:v>
                </c:pt>
                <c:pt idx="25">
                  <c:v>294.39999999999998</c:v>
                </c:pt>
                <c:pt idx="26">
                  <c:v>295.8</c:v>
                </c:pt>
                <c:pt idx="27">
                  <c:v>292.7</c:v>
                </c:pt>
                <c:pt idx="28">
                  <c:v>290.39999999999998</c:v>
                </c:pt>
                <c:pt idx="29">
                  <c:v>282.5</c:v>
                </c:pt>
                <c:pt idx="30">
                  <c:v>280.8</c:v>
                </c:pt>
                <c:pt idx="31">
                  <c:v>274.60000000000002</c:v>
                </c:pt>
                <c:pt idx="32">
                  <c:v>277.7</c:v>
                </c:pt>
                <c:pt idx="33">
                  <c:v>275</c:v>
                </c:pt>
                <c:pt idx="34">
                  <c:v>269.7</c:v>
                </c:pt>
                <c:pt idx="35">
                  <c:v>267.5</c:v>
                </c:pt>
                <c:pt idx="36">
                  <c:v>264.89999999999998</c:v>
                </c:pt>
                <c:pt idx="37">
                  <c:v>260.60000000000002</c:v>
                </c:pt>
                <c:pt idx="38">
                  <c:v>260.39999999999998</c:v>
                </c:pt>
                <c:pt idx="39">
                  <c:v>260.5</c:v>
                </c:pt>
                <c:pt idx="40">
                  <c:v>255.7</c:v>
                </c:pt>
                <c:pt idx="41">
                  <c:v>257.2</c:v>
                </c:pt>
                <c:pt idx="42">
                  <c:v>259.2</c:v>
                </c:pt>
                <c:pt idx="43">
                  <c:v>250.8</c:v>
                </c:pt>
                <c:pt idx="44">
                  <c:v>250.5</c:v>
                </c:pt>
                <c:pt idx="45">
                  <c:v>249.4</c:v>
                </c:pt>
                <c:pt idx="46">
                  <c:v>241.7</c:v>
                </c:pt>
                <c:pt idx="47">
                  <c:v>240.7</c:v>
                </c:pt>
                <c:pt idx="48">
                  <c:v>238</c:v>
                </c:pt>
                <c:pt idx="49">
                  <c:v>232.4</c:v>
                </c:pt>
                <c:pt idx="50">
                  <c:v>236.7</c:v>
                </c:pt>
                <c:pt idx="51">
                  <c:v>239.4</c:v>
                </c:pt>
                <c:pt idx="52">
                  <c:v>232</c:v>
                </c:pt>
                <c:pt idx="53">
                  <c:v>227.2</c:v>
                </c:pt>
                <c:pt idx="54">
                  <c:v>221</c:v>
                </c:pt>
                <c:pt idx="55">
                  <c:v>221.9</c:v>
                </c:pt>
                <c:pt idx="56">
                  <c:v>223.8</c:v>
                </c:pt>
                <c:pt idx="57">
                  <c:v>226.9</c:v>
                </c:pt>
                <c:pt idx="58">
                  <c:v>234.3</c:v>
                </c:pt>
                <c:pt idx="59">
                  <c:v>234.8</c:v>
                </c:pt>
                <c:pt idx="60">
                  <c:v>237</c:v>
                </c:pt>
                <c:pt idx="61">
                  <c:v>233.4</c:v>
                </c:pt>
                <c:pt idx="62">
                  <c:v>213.8</c:v>
                </c:pt>
                <c:pt idx="63">
                  <c:v>214.1</c:v>
                </c:pt>
                <c:pt idx="64">
                  <c:v>208.7</c:v>
                </c:pt>
                <c:pt idx="65">
                  <c:v>209.1</c:v>
                </c:pt>
                <c:pt idx="66">
                  <c:v>217.4</c:v>
                </c:pt>
                <c:pt idx="67">
                  <c:v>212.6</c:v>
                </c:pt>
                <c:pt idx="68">
                  <c:v>215.4</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Data_BK!$R$6:$R$74</c:f>
              <c:numCache>
                <c:formatCode>#,##0.00</c:formatCode>
                <c:ptCount val="69"/>
                <c:pt idx="1">
                  <c:v>339.62</c:v>
                </c:pt>
                <c:pt idx="2">
                  <c:v>337.1</c:v>
                </c:pt>
                <c:pt idx="3">
                  <c:v>335.28</c:v>
                </c:pt>
                <c:pt idx="4">
                  <c:v>336.36</c:v>
                </c:pt>
                <c:pt idx="5">
                  <c:v>340.94</c:v>
                </c:pt>
                <c:pt idx="6">
                  <c:v>346.04</c:v>
                </c:pt>
                <c:pt idx="7">
                  <c:v>347.92</c:v>
                </c:pt>
                <c:pt idx="8">
                  <c:v>346.37</c:v>
                </c:pt>
                <c:pt idx="9">
                  <c:v>344.06</c:v>
                </c:pt>
                <c:pt idx="10">
                  <c:v>344.04</c:v>
                </c:pt>
                <c:pt idx="11">
                  <c:v>346.79</c:v>
                </c:pt>
                <c:pt idx="12">
                  <c:v>348.69</c:v>
                </c:pt>
                <c:pt idx="13">
                  <c:v>347.1</c:v>
                </c:pt>
                <c:pt idx="14">
                  <c:v>343.15</c:v>
                </c:pt>
                <c:pt idx="15">
                  <c:v>339.3</c:v>
                </c:pt>
                <c:pt idx="16">
                  <c:v>336.42</c:v>
                </c:pt>
                <c:pt idx="17">
                  <c:v>333.34</c:v>
                </c:pt>
                <c:pt idx="18">
                  <c:v>329.26</c:v>
                </c:pt>
                <c:pt idx="19">
                  <c:v>324.7</c:v>
                </c:pt>
                <c:pt idx="20">
                  <c:v>320.64999999999998</c:v>
                </c:pt>
                <c:pt idx="21">
                  <c:v>317.25</c:v>
                </c:pt>
                <c:pt idx="22">
                  <c:v>312.88</c:v>
                </c:pt>
                <c:pt idx="23">
                  <c:v>306.74</c:v>
                </c:pt>
                <c:pt idx="24">
                  <c:v>300.98</c:v>
                </c:pt>
                <c:pt idx="25">
                  <c:v>297.33</c:v>
                </c:pt>
                <c:pt idx="26">
                  <c:v>295.02999999999997</c:v>
                </c:pt>
                <c:pt idx="27">
                  <c:v>292.02</c:v>
                </c:pt>
                <c:pt idx="28">
                  <c:v>287.56</c:v>
                </c:pt>
                <c:pt idx="29">
                  <c:v>282.68</c:v>
                </c:pt>
                <c:pt idx="30">
                  <c:v>278.81</c:v>
                </c:pt>
                <c:pt idx="31">
                  <c:v>276.74</c:v>
                </c:pt>
                <c:pt idx="32">
                  <c:v>275.56</c:v>
                </c:pt>
                <c:pt idx="33">
                  <c:v>273.87</c:v>
                </c:pt>
                <c:pt idx="34">
                  <c:v>271.57</c:v>
                </c:pt>
                <c:pt idx="35">
                  <c:v>269.14999999999998</c:v>
                </c:pt>
                <c:pt idx="36">
                  <c:v>266.41000000000003</c:v>
                </c:pt>
                <c:pt idx="37">
                  <c:v>263.23</c:v>
                </c:pt>
                <c:pt idx="38">
                  <c:v>260.07</c:v>
                </c:pt>
                <c:pt idx="39">
                  <c:v>257.52999999999997</c:v>
                </c:pt>
                <c:pt idx="40">
                  <c:v>256.49</c:v>
                </c:pt>
                <c:pt idx="41">
                  <c:v>256.60000000000002</c:v>
                </c:pt>
                <c:pt idx="42">
                  <c:v>256.18</c:v>
                </c:pt>
                <c:pt idx="43">
                  <c:v>254.15</c:v>
                </c:pt>
                <c:pt idx="44">
                  <c:v>251.25</c:v>
                </c:pt>
                <c:pt idx="45">
                  <c:v>248.32</c:v>
                </c:pt>
                <c:pt idx="46">
                  <c:v>245.01</c:v>
                </c:pt>
                <c:pt idx="47">
                  <c:v>240.84</c:v>
                </c:pt>
                <c:pt idx="48">
                  <c:v>236.93</c:v>
                </c:pt>
                <c:pt idx="49">
                  <c:v>235.29</c:v>
                </c:pt>
                <c:pt idx="50">
                  <c:v>235.87</c:v>
                </c:pt>
                <c:pt idx="51">
                  <c:v>236.12</c:v>
                </c:pt>
                <c:pt idx="52">
                  <c:v>232.36</c:v>
                </c:pt>
                <c:pt idx="53">
                  <c:v>226</c:v>
                </c:pt>
                <c:pt idx="54">
                  <c:v>221.22</c:v>
                </c:pt>
                <c:pt idx="55">
                  <c:v>220.12</c:v>
                </c:pt>
                <c:pt idx="56">
                  <c:v>222.66</c:v>
                </c:pt>
                <c:pt idx="57">
                  <c:v>227.32</c:v>
                </c:pt>
                <c:pt idx="58">
                  <c:v>232.34</c:v>
                </c:pt>
                <c:pt idx="59">
                  <c:v>236.37</c:v>
                </c:pt>
                <c:pt idx="60">
                  <c:v>236.24</c:v>
                </c:pt>
                <c:pt idx="61">
                  <c:v>230.04</c:v>
                </c:pt>
                <c:pt idx="62">
                  <c:v>220.64</c:v>
                </c:pt>
                <c:pt idx="63">
                  <c:v>212.84</c:v>
                </c:pt>
                <c:pt idx="64">
                  <c:v>210.03</c:v>
                </c:pt>
                <c:pt idx="65">
                  <c:v>210.98</c:v>
                </c:pt>
                <c:pt idx="66">
                  <c:v>212.76</c:v>
                </c:pt>
                <c:pt idx="67">
                  <c:v>214.21</c:v>
                </c:pt>
                <c:pt idx="68">
                  <c:v>214.8</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Data_BK!$AG$6:$AG$74</c:f>
              <c:numCache>
                <c:formatCode>#.##0\.0</c:formatCode>
                <c:ptCount val="69"/>
                <c:pt idx="0">
                  <c:v>0</c:v>
                </c:pt>
                <c:pt idx="1">
                  <c:v>68</c:v>
                </c:pt>
                <c:pt idx="2">
                  <c:v>68.3</c:v>
                </c:pt>
                <c:pt idx="3">
                  <c:v>68.8</c:v>
                </c:pt>
                <c:pt idx="4">
                  <c:v>69.400000000000006</c:v>
                </c:pt>
                <c:pt idx="5">
                  <c:v>68.3</c:v>
                </c:pt>
                <c:pt idx="6">
                  <c:v>67.900000000000006</c:v>
                </c:pt>
                <c:pt idx="7">
                  <c:v>68.099999999999994</c:v>
                </c:pt>
                <c:pt idx="8">
                  <c:v>68</c:v>
                </c:pt>
                <c:pt idx="9">
                  <c:v>68.7</c:v>
                </c:pt>
                <c:pt idx="10">
                  <c:v>69.2</c:v>
                </c:pt>
                <c:pt idx="11">
                  <c:v>68.8</c:v>
                </c:pt>
                <c:pt idx="12">
                  <c:v>68.599999999999994</c:v>
                </c:pt>
                <c:pt idx="13">
                  <c:v>69.2</c:v>
                </c:pt>
                <c:pt idx="14">
                  <c:v>68.900000000000006</c:v>
                </c:pt>
                <c:pt idx="15">
                  <c:v>68.599999999999994</c:v>
                </c:pt>
                <c:pt idx="16">
                  <c:v>68.7</c:v>
                </c:pt>
                <c:pt idx="17">
                  <c:v>68.3</c:v>
                </c:pt>
                <c:pt idx="18">
                  <c:v>68.5</c:v>
                </c:pt>
                <c:pt idx="19">
                  <c:v>69</c:v>
                </c:pt>
                <c:pt idx="20">
                  <c:v>68.900000000000006</c:v>
                </c:pt>
                <c:pt idx="21">
                  <c:v>68.900000000000006</c:v>
                </c:pt>
                <c:pt idx="22">
                  <c:v>69.2</c:v>
                </c:pt>
                <c:pt idx="23">
                  <c:v>69.400000000000006</c:v>
                </c:pt>
                <c:pt idx="24">
                  <c:v>70.2</c:v>
                </c:pt>
                <c:pt idx="25">
                  <c:v>70.8</c:v>
                </c:pt>
                <c:pt idx="26">
                  <c:v>70.7</c:v>
                </c:pt>
                <c:pt idx="27">
                  <c:v>71.099999999999994</c:v>
                </c:pt>
                <c:pt idx="28">
                  <c:v>71.099999999999994</c:v>
                </c:pt>
                <c:pt idx="29">
                  <c:v>71.599999999999994</c:v>
                </c:pt>
                <c:pt idx="30">
                  <c:v>71.7</c:v>
                </c:pt>
                <c:pt idx="31">
                  <c:v>72</c:v>
                </c:pt>
                <c:pt idx="32">
                  <c:v>71.7</c:v>
                </c:pt>
                <c:pt idx="33">
                  <c:v>72</c:v>
                </c:pt>
                <c:pt idx="34">
                  <c:v>72.5</c:v>
                </c:pt>
                <c:pt idx="35">
                  <c:v>72.8</c:v>
                </c:pt>
                <c:pt idx="36">
                  <c:v>72.599999999999994</c:v>
                </c:pt>
                <c:pt idx="37">
                  <c:v>72.900000000000006</c:v>
                </c:pt>
                <c:pt idx="38">
                  <c:v>72.599999999999994</c:v>
                </c:pt>
                <c:pt idx="39">
                  <c:v>72.7</c:v>
                </c:pt>
                <c:pt idx="40">
                  <c:v>73.3</c:v>
                </c:pt>
                <c:pt idx="41">
                  <c:v>73</c:v>
                </c:pt>
                <c:pt idx="42">
                  <c:v>73</c:v>
                </c:pt>
                <c:pt idx="43">
                  <c:v>73.5</c:v>
                </c:pt>
                <c:pt idx="44">
                  <c:v>73.5</c:v>
                </c:pt>
                <c:pt idx="45">
                  <c:v>74</c:v>
                </c:pt>
                <c:pt idx="46">
                  <c:v>74.5</c:v>
                </c:pt>
                <c:pt idx="47">
                  <c:v>74.5</c:v>
                </c:pt>
                <c:pt idx="48">
                  <c:v>74.8</c:v>
                </c:pt>
                <c:pt idx="49">
                  <c:v>75.400000000000006</c:v>
                </c:pt>
                <c:pt idx="50">
                  <c:v>75.3</c:v>
                </c:pt>
                <c:pt idx="51">
                  <c:v>75.099999999999994</c:v>
                </c:pt>
                <c:pt idx="52">
                  <c:v>76.3</c:v>
                </c:pt>
                <c:pt idx="53">
                  <c:v>76.5</c:v>
                </c:pt>
                <c:pt idx="54">
                  <c:v>77.099999999999994</c:v>
                </c:pt>
                <c:pt idx="55">
                  <c:v>77.2</c:v>
                </c:pt>
                <c:pt idx="56">
                  <c:v>77.2</c:v>
                </c:pt>
                <c:pt idx="57">
                  <c:v>76.8</c:v>
                </c:pt>
                <c:pt idx="58">
                  <c:v>76</c:v>
                </c:pt>
                <c:pt idx="59">
                  <c:v>76</c:v>
                </c:pt>
                <c:pt idx="60">
                  <c:v>75.8</c:v>
                </c:pt>
                <c:pt idx="61">
                  <c:v>75.900000000000006</c:v>
                </c:pt>
                <c:pt idx="62">
                  <c:v>76.8</c:v>
                </c:pt>
                <c:pt idx="63">
                  <c:v>76.8</c:v>
                </c:pt>
                <c:pt idx="64">
                  <c:v>76.5</c:v>
                </c:pt>
                <c:pt idx="65">
                  <c:v>76.900000000000006</c:v>
                </c:pt>
                <c:pt idx="66">
                  <c:v>77</c:v>
                </c:pt>
                <c:pt idx="67">
                  <c:v>77.5</c:v>
                </c:pt>
                <c:pt idx="68">
                  <c:v>77.400000000000006</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Data_BK!$AJ$6:$AJ$74</c:f>
              <c:numCache>
                <c:formatCode>#,##0.00</c:formatCode>
                <c:ptCount val="69"/>
                <c:pt idx="1">
                  <c:v>67.94</c:v>
                </c:pt>
                <c:pt idx="2">
                  <c:v>68.38</c:v>
                </c:pt>
                <c:pt idx="3">
                  <c:v>68.78</c:v>
                </c:pt>
                <c:pt idx="4">
                  <c:v>68.88</c:v>
                </c:pt>
                <c:pt idx="5">
                  <c:v>68.56</c:v>
                </c:pt>
                <c:pt idx="6">
                  <c:v>68.14</c:v>
                </c:pt>
                <c:pt idx="7">
                  <c:v>68.02</c:v>
                </c:pt>
                <c:pt idx="8">
                  <c:v>68.27</c:v>
                </c:pt>
                <c:pt idx="9">
                  <c:v>68.69</c:v>
                </c:pt>
                <c:pt idx="10">
                  <c:v>68.930000000000007</c:v>
                </c:pt>
                <c:pt idx="11">
                  <c:v>68.91</c:v>
                </c:pt>
                <c:pt idx="12">
                  <c:v>68.83</c:v>
                </c:pt>
                <c:pt idx="13">
                  <c:v>68.849999999999994</c:v>
                </c:pt>
                <c:pt idx="14">
                  <c:v>68.84</c:v>
                </c:pt>
                <c:pt idx="15">
                  <c:v>68.709999999999994</c:v>
                </c:pt>
                <c:pt idx="16">
                  <c:v>68.55</c:v>
                </c:pt>
                <c:pt idx="17">
                  <c:v>68.489999999999995</c:v>
                </c:pt>
                <c:pt idx="18">
                  <c:v>68.599999999999994</c:v>
                </c:pt>
                <c:pt idx="19">
                  <c:v>68.78</c:v>
                </c:pt>
                <c:pt idx="20">
                  <c:v>68.91</c:v>
                </c:pt>
                <c:pt idx="21">
                  <c:v>69</c:v>
                </c:pt>
                <c:pt idx="22">
                  <c:v>69.22</c:v>
                </c:pt>
                <c:pt idx="23">
                  <c:v>69.680000000000007</c:v>
                </c:pt>
                <c:pt idx="24">
                  <c:v>70.180000000000007</c:v>
                </c:pt>
                <c:pt idx="25">
                  <c:v>70.56</c:v>
                </c:pt>
                <c:pt idx="26">
                  <c:v>70.819999999999993</c:v>
                </c:pt>
                <c:pt idx="27">
                  <c:v>71.069999999999993</c:v>
                </c:pt>
                <c:pt idx="28">
                  <c:v>71.37</c:v>
                </c:pt>
                <c:pt idx="29">
                  <c:v>71.64</c:v>
                </c:pt>
                <c:pt idx="30">
                  <c:v>71.8</c:v>
                </c:pt>
                <c:pt idx="31">
                  <c:v>71.86</c:v>
                </c:pt>
                <c:pt idx="32">
                  <c:v>71.91</c:v>
                </c:pt>
                <c:pt idx="33">
                  <c:v>72.11</c:v>
                </c:pt>
                <c:pt idx="34">
                  <c:v>72.38</c:v>
                </c:pt>
                <c:pt idx="35">
                  <c:v>72.540000000000006</c:v>
                </c:pt>
                <c:pt idx="36">
                  <c:v>72.58</c:v>
                </c:pt>
                <c:pt idx="37">
                  <c:v>72.61</c:v>
                </c:pt>
                <c:pt idx="38">
                  <c:v>72.75</c:v>
                </c:pt>
                <c:pt idx="39">
                  <c:v>72.959999999999994</c:v>
                </c:pt>
                <c:pt idx="40">
                  <c:v>73.099999999999994</c:v>
                </c:pt>
                <c:pt idx="41">
                  <c:v>73.13</c:v>
                </c:pt>
                <c:pt idx="42">
                  <c:v>73.150000000000006</c:v>
                </c:pt>
                <c:pt idx="43">
                  <c:v>73.290000000000006</c:v>
                </c:pt>
                <c:pt idx="44">
                  <c:v>73.55</c:v>
                </c:pt>
                <c:pt idx="45">
                  <c:v>73.87</c:v>
                </c:pt>
                <c:pt idx="46">
                  <c:v>74.180000000000007</c:v>
                </c:pt>
                <c:pt idx="47">
                  <c:v>74.510000000000005</c:v>
                </c:pt>
                <c:pt idx="48">
                  <c:v>74.89</c:v>
                </c:pt>
                <c:pt idx="49">
                  <c:v>75.16</c:v>
                </c:pt>
                <c:pt idx="50">
                  <c:v>75.31</c:v>
                </c:pt>
                <c:pt idx="51">
                  <c:v>75.510000000000005</c:v>
                </c:pt>
                <c:pt idx="52">
                  <c:v>76.040000000000006</c:v>
                </c:pt>
                <c:pt idx="53">
                  <c:v>76.709999999999994</c:v>
                </c:pt>
                <c:pt idx="54">
                  <c:v>77.209999999999994</c:v>
                </c:pt>
                <c:pt idx="55">
                  <c:v>77.39</c:v>
                </c:pt>
                <c:pt idx="56">
                  <c:v>77.2</c:v>
                </c:pt>
                <c:pt idx="57">
                  <c:v>76.72</c:v>
                </c:pt>
                <c:pt idx="58">
                  <c:v>76.239999999999995</c:v>
                </c:pt>
                <c:pt idx="59">
                  <c:v>75.930000000000007</c:v>
                </c:pt>
                <c:pt idx="60">
                  <c:v>75.86</c:v>
                </c:pt>
                <c:pt idx="61">
                  <c:v>76.06</c:v>
                </c:pt>
                <c:pt idx="62">
                  <c:v>76.34</c:v>
                </c:pt>
                <c:pt idx="63">
                  <c:v>76.53</c:v>
                </c:pt>
                <c:pt idx="64">
                  <c:v>76.61</c:v>
                </c:pt>
                <c:pt idx="65">
                  <c:v>76.790000000000006</c:v>
                </c:pt>
                <c:pt idx="66">
                  <c:v>77.13</c:v>
                </c:pt>
                <c:pt idx="67">
                  <c:v>77.38</c:v>
                </c:pt>
                <c:pt idx="68">
                  <c:v>77.459999999999994</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Data_BK!$AY$6:$AY$74</c:f>
              <c:numCache>
                <c:formatCode>#.##0\.0</c:formatCode>
                <c:ptCount val="69"/>
                <c:pt idx="0">
                  <c:v>0</c:v>
                </c:pt>
                <c:pt idx="1">
                  <c:v>4.5</c:v>
                </c:pt>
                <c:pt idx="2">
                  <c:v>4.5999999999999996</c:v>
                </c:pt>
                <c:pt idx="3">
                  <c:v>4.5999999999999996</c:v>
                </c:pt>
                <c:pt idx="4">
                  <c:v>4.3</c:v>
                </c:pt>
                <c:pt idx="5">
                  <c:v>4.7</c:v>
                </c:pt>
                <c:pt idx="6">
                  <c:v>4.8</c:v>
                </c:pt>
                <c:pt idx="7">
                  <c:v>4.5999999999999996</c:v>
                </c:pt>
                <c:pt idx="8">
                  <c:v>4.7</c:v>
                </c:pt>
                <c:pt idx="9">
                  <c:v>4.3</c:v>
                </c:pt>
                <c:pt idx="10">
                  <c:v>3.8</c:v>
                </c:pt>
                <c:pt idx="11">
                  <c:v>3.8</c:v>
                </c:pt>
                <c:pt idx="12">
                  <c:v>3.7</c:v>
                </c:pt>
                <c:pt idx="13">
                  <c:v>3.3</c:v>
                </c:pt>
                <c:pt idx="14">
                  <c:v>4.2</c:v>
                </c:pt>
                <c:pt idx="15">
                  <c:v>4.7</c:v>
                </c:pt>
                <c:pt idx="16">
                  <c:v>5.0999999999999996</c:v>
                </c:pt>
                <c:pt idx="17">
                  <c:v>5.5</c:v>
                </c:pt>
                <c:pt idx="18">
                  <c:v>5.6</c:v>
                </c:pt>
                <c:pt idx="19">
                  <c:v>5.6</c:v>
                </c:pt>
                <c:pt idx="20">
                  <c:v>5.9</c:v>
                </c:pt>
                <c:pt idx="21">
                  <c:v>6</c:v>
                </c:pt>
                <c:pt idx="22">
                  <c:v>6</c:v>
                </c:pt>
                <c:pt idx="23">
                  <c:v>6.1</c:v>
                </c:pt>
                <c:pt idx="24">
                  <c:v>5.7</c:v>
                </c:pt>
                <c:pt idx="25">
                  <c:v>5.5</c:v>
                </c:pt>
                <c:pt idx="26">
                  <c:v>5.4</c:v>
                </c:pt>
                <c:pt idx="27">
                  <c:v>5.2</c:v>
                </c:pt>
                <c:pt idx="28">
                  <c:v>5.3</c:v>
                </c:pt>
                <c:pt idx="29">
                  <c:v>5.5</c:v>
                </c:pt>
                <c:pt idx="30">
                  <c:v>5.3</c:v>
                </c:pt>
                <c:pt idx="31">
                  <c:v>5.6</c:v>
                </c:pt>
                <c:pt idx="32">
                  <c:v>5.6</c:v>
                </c:pt>
                <c:pt idx="33">
                  <c:v>5.4</c:v>
                </c:pt>
                <c:pt idx="34">
                  <c:v>5.2</c:v>
                </c:pt>
                <c:pt idx="35">
                  <c:v>5</c:v>
                </c:pt>
                <c:pt idx="36">
                  <c:v>5.5</c:v>
                </c:pt>
                <c:pt idx="37">
                  <c:v>5.5</c:v>
                </c:pt>
                <c:pt idx="38">
                  <c:v>5.9</c:v>
                </c:pt>
                <c:pt idx="39">
                  <c:v>5.7</c:v>
                </c:pt>
                <c:pt idx="40">
                  <c:v>5.5</c:v>
                </c:pt>
                <c:pt idx="41">
                  <c:v>5.7</c:v>
                </c:pt>
                <c:pt idx="42">
                  <c:v>5.5</c:v>
                </c:pt>
                <c:pt idx="43">
                  <c:v>5.7</c:v>
                </c:pt>
                <c:pt idx="44">
                  <c:v>5.7</c:v>
                </c:pt>
                <c:pt idx="45">
                  <c:v>5.2</c:v>
                </c:pt>
                <c:pt idx="46">
                  <c:v>5.4</c:v>
                </c:pt>
                <c:pt idx="47">
                  <c:v>5.5</c:v>
                </c:pt>
                <c:pt idx="48">
                  <c:v>5.6</c:v>
                </c:pt>
                <c:pt idx="49">
                  <c:v>5.4</c:v>
                </c:pt>
                <c:pt idx="50">
                  <c:v>5.0999999999999996</c:v>
                </c:pt>
                <c:pt idx="51">
                  <c:v>5.0999999999999996</c:v>
                </c:pt>
                <c:pt idx="52">
                  <c:v>4.5</c:v>
                </c:pt>
                <c:pt idx="53">
                  <c:v>4.8</c:v>
                </c:pt>
                <c:pt idx="54">
                  <c:v>4.7</c:v>
                </c:pt>
                <c:pt idx="55">
                  <c:v>4.5</c:v>
                </c:pt>
                <c:pt idx="56">
                  <c:v>4.5</c:v>
                </c:pt>
                <c:pt idx="57">
                  <c:v>4.8</c:v>
                </c:pt>
                <c:pt idx="58">
                  <c:v>5.0999999999999996</c:v>
                </c:pt>
                <c:pt idx="59">
                  <c:v>5.3</c:v>
                </c:pt>
                <c:pt idx="60">
                  <c:v>5.3</c:v>
                </c:pt>
                <c:pt idx="61">
                  <c:v>5.7</c:v>
                </c:pt>
                <c:pt idx="62">
                  <c:v>6.6</c:v>
                </c:pt>
                <c:pt idx="63">
                  <c:v>6.7</c:v>
                </c:pt>
                <c:pt idx="64">
                  <c:v>7.6</c:v>
                </c:pt>
                <c:pt idx="65">
                  <c:v>7.2</c:v>
                </c:pt>
                <c:pt idx="66">
                  <c:v>6.3</c:v>
                </c:pt>
                <c:pt idx="67">
                  <c:v>6.3</c:v>
                </c:pt>
                <c:pt idx="68">
                  <c:v>6.2</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Data_BK!$BB$6:$BB$74</c:f>
              <c:numCache>
                <c:formatCode>#,##0.00</c:formatCode>
                <c:ptCount val="69"/>
                <c:pt idx="1">
                  <c:v>4.91</c:v>
                </c:pt>
                <c:pt idx="2">
                  <c:v>4.76</c:v>
                </c:pt>
                <c:pt idx="3">
                  <c:v>4.58</c:v>
                </c:pt>
                <c:pt idx="4">
                  <c:v>4.51</c:v>
                </c:pt>
                <c:pt idx="5">
                  <c:v>4.59</c:v>
                </c:pt>
                <c:pt idx="6">
                  <c:v>4.7</c:v>
                </c:pt>
                <c:pt idx="7">
                  <c:v>4.72</c:v>
                </c:pt>
                <c:pt idx="8">
                  <c:v>4.58</c:v>
                </c:pt>
                <c:pt idx="9">
                  <c:v>4.29</c:v>
                </c:pt>
                <c:pt idx="10">
                  <c:v>3.97</c:v>
                </c:pt>
                <c:pt idx="11">
                  <c:v>3.7</c:v>
                </c:pt>
                <c:pt idx="12">
                  <c:v>3.59</c:v>
                </c:pt>
                <c:pt idx="13">
                  <c:v>3.72</c:v>
                </c:pt>
                <c:pt idx="14">
                  <c:v>4.1100000000000003</c:v>
                </c:pt>
                <c:pt idx="15">
                  <c:v>4.63</c:v>
                </c:pt>
                <c:pt idx="16">
                  <c:v>5.08</c:v>
                </c:pt>
                <c:pt idx="17">
                  <c:v>5.39</c:v>
                </c:pt>
                <c:pt idx="18">
                  <c:v>5.57</c:v>
                </c:pt>
                <c:pt idx="19">
                  <c:v>5.71</c:v>
                </c:pt>
                <c:pt idx="20">
                  <c:v>5.85</c:v>
                </c:pt>
                <c:pt idx="21">
                  <c:v>5.98</c:v>
                </c:pt>
                <c:pt idx="22">
                  <c:v>6.04</c:v>
                </c:pt>
                <c:pt idx="23">
                  <c:v>5.98</c:v>
                </c:pt>
                <c:pt idx="24">
                  <c:v>5.81</c:v>
                </c:pt>
                <c:pt idx="25">
                  <c:v>5.59</c:v>
                </c:pt>
                <c:pt idx="26">
                  <c:v>5.39</c:v>
                </c:pt>
                <c:pt idx="27">
                  <c:v>5.28</c:v>
                </c:pt>
                <c:pt idx="28">
                  <c:v>5.26</c:v>
                </c:pt>
                <c:pt idx="29">
                  <c:v>5.34</c:v>
                </c:pt>
                <c:pt idx="30">
                  <c:v>5.47</c:v>
                </c:pt>
                <c:pt idx="31">
                  <c:v>5.55</c:v>
                </c:pt>
                <c:pt idx="32">
                  <c:v>5.54</c:v>
                </c:pt>
                <c:pt idx="33">
                  <c:v>5.38</c:v>
                </c:pt>
                <c:pt idx="34">
                  <c:v>5.19</c:v>
                </c:pt>
                <c:pt idx="35">
                  <c:v>5.18</c:v>
                </c:pt>
                <c:pt idx="36">
                  <c:v>5.38</c:v>
                </c:pt>
                <c:pt idx="37">
                  <c:v>5.64</c:v>
                </c:pt>
                <c:pt idx="38">
                  <c:v>5.76</c:v>
                </c:pt>
                <c:pt idx="39">
                  <c:v>5.72</c:v>
                </c:pt>
                <c:pt idx="40">
                  <c:v>5.63</c:v>
                </c:pt>
                <c:pt idx="41">
                  <c:v>5.55</c:v>
                </c:pt>
                <c:pt idx="42">
                  <c:v>5.56</c:v>
                </c:pt>
                <c:pt idx="43">
                  <c:v>5.6</c:v>
                </c:pt>
                <c:pt idx="44">
                  <c:v>5.57</c:v>
                </c:pt>
                <c:pt idx="45">
                  <c:v>5.49</c:v>
                </c:pt>
                <c:pt idx="46">
                  <c:v>5.48</c:v>
                </c:pt>
                <c:pt idx="47">
                  <c:v>5.54</c:v>
                </c:pt>
                <c:pt idx="48">
                  <c:v>5.53</c:v>
                </c:pt>
                <c:pt idx="49">
                  <c:v>5.39</c:v>
                </c:pt>
                <c:pt idx="50">
                  <c:v>5.19</c:v>
                </c:pt>
                <c:pt idx="51">
                  <c:v>4.95</c:v>
                </c:pt>
                <c:pt idx="52">
                  <c:v>4.7300000000000004</c:v>
                </c:pt>
                <c:pt idx="53">
                  <c:v>4.5999999999999996</c:v>
                </c:pt>
                <c:pt idx="54">
                  <c:v>4.54</c:v>
                </c:pt>
                <c:pt idx="55">
                  <c:v>4.5</c:v>
                </c:pt>
                <c:pt idx="56">
                  <c:v>4.57</c:v>
                </c:pt>
                <c:pt idx="57">
                  <c:v>4.79</c:v>
                </c:pt>
                <c:pt idx="58">
                  <c:v>5.01</c:v>
                </c:pt>
                <c:pt idx="59">
                  <c:v>5.13</c:v>
                </c:pt>
                <c:pt idx="60">
                  <c:v>5.36</c:v>
                </c:pt>
                <c:pt idx="61">
                  <c:v>5.84</c:v>
                </c:pt>
                <c:pt idx="62">
                  <c:v>6.49</c:v>
                </c:pt>
                <c:pt idx="63">
                  <c:v>7.08</c:v>
                </c:pt>
                <c:pt idx="64">
                  <c:v>7.33</c:v>
                </c:pt>
                <c:pt idx="65">
                  <c:v>7.09</c:v>
                </c:pt>
                <c:pt idx="66">
                  <c:v>6.58</c:v>
                </c:pt>
                <c:pt idx="67">
                  <c:v>6.22</c:v>
                </c:pt>
                <c:pt idx="68">
                  <c:v>6.14</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4"/>
        <c:tickMarkSkip val="4"/>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Data_BK!$AM$6:$AM$74</c:f>
              <c:numCache>
                <c:formatCode>#.##0\.0</c:formatCode>
                <c:ptCount val="69"/>
                <c:pt idx="0">
                  <c:v>0</c:v>
                </c:pt>
                <c:pt idx="1">
                  <c:v>28.8</c:v>
                </c:pt>
                <c:pt idx="2">
                  <c:v>28.4</c:v>
                </c:pt>
                <c:pt idx="3">
                  <c:v>27.9</c:v>
                </c:pt>
                <c:pt idx="4">
                  <c:v>27.6</c:v>
                </c:pt>
                <c:pt idx="5">
                  <c:v>28.3</c:v>
                </c:pt>
                <c:pt idx="6">
                  <c:v>28.6</c:v>
                </c:pt>
                <c:pt idx="7">
                  <c:v>28.7</c:v>
                </c:pt>
                <c:pt idx="8">
                  <c:v>28.6</c:v>
                </c:pt>
                <c:pt idx="9">
                  <c:v>28.2</c:v>
                </c:pt>
                <c:pt idx="10">
                  <c:v>28</c:v>
                </c:pt>
                <c:pt idx="11">
                  <c:v>28.4</c:v>
                </c:pt>
                <c:pt idx="12">
                  <c:v>28.8</c:v>
                </c:pt>
                <c:pt idx="13">
                  <c:v>28.4</c:v>
                </c:pt>
                <c:pt idx="14">
                  <c:v>28.1</c:v>
                </c:pt>
                <c:pt idx="15">
                  <c:v>28</c:v>
                </c:pt>
                <c:pt idx="16">
                  <c:v>27.6</c:v>
                </c:pt>
                <c:pt idx="17">
                  <c:v>27.7</c:v>
                </c:pt>
                <c:pt idx="18">
                  <c:v>27.4</c:v>
                </c:pt>
                <c:pt idx="19">
                  <c:v>26.9</c:v>
                </c:pt>
                <c:pt idx="20">
                  <c:v>26.8</c:v>
                </c:pt>
                <c:pt idx="21">
                  <c:v>26.8</c:v>
                </c:pt>
                <c:pt idx="22">
                  <c:v>26.3</c:v>
                </c:pt>
                <c:pt idx="23">
                  <c:v>26.1</c:v>
                </c:pt>
                <c:pt idx="24">
                  <c:v>25.5</c:v>
                </c:pt>
                <c:pt idx="25">
                  <c:v>25</c:v>
                </c:pt>
                <c:pt idx="26">
                  <c:v>25.2</c:v>
                </c:pt>
                <c:pt idx="27">
                  <c:v>25</c:v>
                </c:pt>
                <c:pt idx="28">
                  <c:v>24.9</c:v>
                </c:pt>
                <c:pt idx="29">
                  <c:v>24.3</c:v>
                </c:pt>
                <c:pt idx="30">
                  <c:v>24.2</c:v>
                </c:pt>
                <c:pt idx="31">
                  <c:v>23.7</c:v>
                </c:pt>
                <c:pt idx="32">
                  <c:v>24.1</c:v>
                </c:pt>
                <c:pt idx="33">
                  <c:v>23.9</c:v>
                </c:pt>
                <c:pt idx="34">
                  <c:v>23.5</c:v>
                </c:pt>
                <c:pt idx="35">
                  <c:v>23.3</c:v>
                </c:pt>
                <c:pt idx="36">
                  <c:v>23.2</c:v>
                </c:pt>
                <c:pt idx="37">
                  <c:v>22.8</c:v>
                </c:pt>
                <c:pt idx="38">
                  <c:v>22.8</c:v>
                </c:pt>
                <c:pt idx="39">
                  <c:v>22.9</c:v>
                </c:pt>
                <c:pt idx="40">
                  <c:v>22.5</c:v>
                </c:pt>
                <c:pt idx="41">
                  <c:v>22.6</c:v>
                </c:pt>
                <c:pt idx="42">
                  <c:v>22.8</c:v>
                </c:pt>
                <c:pt idx="43">
                  <c:v>22.1</c:v>
                </c:pt>
                <c:pt idx="44">
                  <c:v>22</c:v>
                </c:pt>
                <c:pt idx="45">
                  <c:v>21.9</c:v>
                </c:pt>
                <c:pt idx="46">
                  <c:v>21.2</c:v>
                </c:pt>
                <c:pt idx="47">
                  <c:v>21.1</c:v>
                </c:pt>
                <c:pt idx="48">
                  <c:v>20.8</c:v>
                </c:pt>
                <c:pt idx="49">
                  <c:v>20.3</c:v>
                </c:pt>
                <c:pt idx="50">
                  <c:v>20.6</c:v>
                </c:pt>
                <c:pt idx="51">
                  <c:v>20.8</c:v>
                </c:pt>
                <c:pt idx="52">
                  <c:v>20.2</c:v>
                </c:pt>
                <c:pt idx="53">
                  <c:v>19.7</c:v>
                </c:pt>
                <c:pt idx="54">
                  <c:v>19.100000000000001</c:v>
                </c:pt>
                <c:pt idx="55">
                  <c:v>19.100000000000001</c:v>
                </c:pt>
                <c:pt idx="56">
                  <c:v>19.2</c:v>
                </c:pt>
                <c:pt idx="57">
                  <c:v>19.399999999999999</c:v>
                </c:pt>
                <c:pt idx="58">
                  <c:v>19.899999999999999</c:v>
                </c:pt>
                <c:pt idx="59">
                  <c:v>19.8</c:v>
                </c:pt>
                <c:pt idx="60">
                  <c:v>19.899999999999999</c:v>
                </c:pt>
                <c:pt idx="61">
                  <c:v>19.5</c:v>
                </c:pt>
                <c:pt idx="62">
                  <c:v>17.8</c:v>
                </c:pt>
                <c:pt idx="63">
                  <c:v>17.7</c:v>
                </c:pt>
                <c:pt idx="64">
                  <c:v>17.2</c:v>
                </c:pt>
                <c:pt idx="65">
                  <c:v>17.2</c:v>
                </c:pt>
                <c:pt idx="66">
                  <c:v>17.8</c:v>
                </c:pt>
                <c:pt idx="67">
                  <c:v>17.399999999999999</c:v>
                </c:pt>
                <c:pt idx="68">
                  <c:v>17.5</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Data_BK!$AP$6:$AP$74</c:f>
              <c:numCache>
                <c:formatCode>#,##0.00</c:formatCode>
                <c:ptCount val="69"/>
                <c:pt idx="1">
                  <c:v>28.56</c:v>
                </c:pt>
                <c:pt idx="2">
                  <c:v>28.21</c:v>
                </c:pt>
                <c:pt idx="3">
                  <c:v>27.91</c:v>
                </c:pt>
                <c:pt idx="4">
                  <c:v>27.87</c:v>
                </c:pt>
                <c:pt idx="5">
                  <c:v>28.14</c:v>
                </c:pt>
                <c:pt idx="6">
                  <c:v>28.49</c:v>
                </c:pt>
                <c:pt idx="7">
                  <c:v>28.61</c:v>
                </c:pt>
                <c:pt idx="8">
                  <c:v>28.45</c:v>
                </c:pt>
                <c:pt idx="9">
                  <c:v>28.24</c:v>
                </c:pt>
                <c:pt idx="10">
                  <c:v>28.22</c:v>
                </c:pt>
                <c:pt idx="11">
                  <c:v>28.44</c:v>
                </c:pt>
                <c:pt idx="12">
                  <c:v>28.6</c:v>
                </c:pt>
                <c:pt idx="13">
                  <c:v>28.49</c:v>
                </c:pt>
                <c:pt idx="14">
                  <c:v>28.21</c:v>
                </c:pt>
                <c:pt idx="15">
                  <c:v>27.95</c:v>
                </c:pt>
                <c:pt idx="16">
                  <c:v>27.78</c:v>
                </c:pt>
                <c:pt idx="17">
                  <c:v>27.61</c:v>
                </c:pt>
                <c:pt idx="18">
                  <c:v>27.35</c:v>
                </c:pt>
                <c:pt idx="19">
                  <c:v>27.06</c:v>
                </c:pt>
                <c:pt idx="20">
                  <c:v>26.81</c:v>
                </c:pt>
                <c:pt idx="21">
                  <c:v>26.61</c:v>
                </c:pt>
                <c:pt idx="22">
                  <c:v>26.32</c:v>
                </c:pt>
                <c:pt idx="23">
                  <c:v>25.9</c:v>
                </c:pt>
                <c:pt idx="24">
                  <c:v>25.49</c:v>
                </c:pt>
                <c:pt idx="25">
                  <c:v>25.26</c:v>
                </c:pt>
                <c:pt idx="26">
                  <c:v>25.15</c:v>
                </c:pt>
                <c:pt idx="27">
                  <c:v>24.97</c:v>
                </c:pt>
                <c:pt idx="28">
                  <c:v>24.67</c:v>
                </c:pt>
                <c:pt idx="29">
                  <c:v>24.32</c:v>
                </c:pt>
                <c:pt idx="30">
                  <c:v>24.04</c:v>
                </c:pt>
                <c:pt idx="31">
                  <c:v>23.91</c:v>
                </c:pt>
                <c:pt idx="32">
                  <c:v>23.87</c:v>
                </c:pt>
                <c:pt idx="33">
                  <c:v>23.79</c:v>
                </c:pt>
                <c:pt idx="34">
                  <c:v>23.65</c:v>
                </c:pt>
                <c:pt idx="35">
                  <c:v>23.49</c:v>
                </c:pt>
                <c:pt idx="36">
                  <c:v>23.3</c:v>
                </c:pt>
                <c:pt idx="37">
                  <c:v>23.05</c:v>
                </c:pt>
                <c:pt idx="38">
                  <c:v>22.8</c:v>
                </c:pt>
                <c:pt idx="39">
                  <c:v>22.61</c:v>
                </c:pt>
                <c:pt idx="40">
                  <c:v>22.54</c:v>
                </c:pt>
                <c:pt idx="41">
                  <c:v>22.57</c:v>
                </c:pt>
                <c:pt idx="42">
                  <c:v>22.54</c:v>
                </c:pt>
                <c:pt idx="43">
                  <c:v>22.37</c:v>
                </c:pt>
                <c:pt idx="44">
                  <c:v>22.11</c:v>
                </c:pt>
                <c:pt idx="45">
                  <c:v>21.84</c:v>
                </c:pt>
                <c:pt idx="46">
                  <c:v>21.52</c:v>
                </c:pt>
                <c:pt idx="47">
                  <c:v>21.12</c:v>
                </c:pt>
                <c:pt idx="48">
                  <c:v>20.73</c:v>
                </c:pt>
                <c:pt idx="49">
                  <c:v>20.55</c:v>
                </c:pt>
                <c:pt idx="50">
                  <c:v>20.57</c:v>
                </c:pt>
                <c:pt idx="51">
                  <c:v>20.56</c:v>
                </c:pt>
                <c:pt idx="52">
                  <c:v>20.190000000000001</c:v>
                </c:pt>
                <c:pt idx="53">
                  <c:v>19.59</c:v>
                </c:pt>
                <c:pt idx="54">
                  <c:v>19.12</c:v>
                </c:pt>
                <c:pt idx="55">
                  <c:v>18.97</c:v>
                </c:pt>
                <c:pt idx="56">
                  <c:v>19.11</c:v>
                </c:pt>
                <c:pt idx="57">
                  <c:v>19.41</c:v>
                </c:pt>
                <c:pt idx="58">
                  <c:v>19.739999999999998</c:v>
                </c:pt>
                <c:pt idx="59">
                  <c:v>19.97</c:v>
                </c:pt>
                <c:pt idx="60">
                  <c:v>19.850000000000001</c:v>
                </c:pt>
                <c:pt idx="61">
                  <c:v>19.23</c:v>
                </c:pt>
                <c:pt idx="62">
                  <c:v>18.36</c:v>
                </c:pt>
                <c:pt idx="63">
                  <c:v>17.64</c:v>
                </c:pt>
                <c:pt idx="64">
                  <c:v>17.34</c:v>
                </c:pt>
                <c:pt idx="65">
                  <c:v>17.350000000000001</c:v>
                </c:pt>
                <c:pt idx="66">
                  <c:v>17.440000000000001</c:v>
                </c:pt>
                <c:pt idx="67">
                  <c:v>17.489999999999998</c:v>
                </c:pt>
                <c:pt idx="68">
                  <c:v>17.47</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Data_M!$C$6:$C$74</c:f>
              <c:numCache>
                <c:formatCode>#.##0\.0</c:formatCode>
                <c:ptCount val="69"/>
                <c:pt idx="0">
                  <c:v>0</c:v>
                </c:pt>
                <c:pt idx="1">
                  <c:v>423.7</c:v>
                </c:pt>
                <c:pt idx="2">
                  <c:v>428.5</c:v>
                </c:pt>
                <c:pt idx="3">
                  <c:v>430.6</c:v>
                </c:pt>
                <c:pt idx="4">
                  <c:v>433.4</c:v>
                </c:pt>
                <c:pt idx="5">
                  <c:v>431.8</c:v>
                </c:pt>
                <c:pt idx="6">
                  <c:v>430.5</c:v>
                </c:pt>
                <c:pt idx="7">
                  <c:v>431.8</c:v>
                </c:pt>
                <c:pt idx="8">
                  <c:v>432.6</c:v>
                </c:pt>
                <c:pt idx="9">
                  <c:v>437.1</c:v>
                </c:pt>
                <c:pt idx="10">
                  <c:v>439.7</c:v>
                </c:pt>
                <c:pt idx="11">
                  <c:v>439.2</c:v>
                </c:pt>
                <c:pt idx="12">
                  <c:v>441.4</c:v>
                </c:pt>
                <c:pt idx="13">
                  <c:v>443</c:v>
                </c:pt>
                <c:pt idx="14">
                  <c:v>438</c:v>
                </c:pt>
                <c:pt idx="15">
                  <c:v>434.8</c:v>
                </c:pt>
                <c:pt idx="16">
                  <c:v>433.7</c:v>
                </c:pt>
                <c:pt idx="17">
                  <c:v>430.1</c:v>
                </c:pt>
                <c:pt idx="18">
                  <c:v>433.1</c:v>
                </c:pt>
                <c:pt idx="19">
                  <c:v>435.2</c:v>
                </c:pt>
                <c:pt idx="20">
                  <c:v>432</c:v>
                </c:pt>
                <c:pt idx="21">
                  <c:v>431.2</c:v>
                </c:pt>
                <c:pt idx="22">
                  <c:v>432.4</c:v>
                </c:pt>
                <c:pt idx="23">
                  <c:v>431.4</c:v>
                </c:pt>
                <c:pt idx="24">
                  <c:v>431.2</c:v>
                </c:pt>
                <c:pt idx="25">
                  <c:v>435.5</c:v>
                </c:pt>
                <c:pt idx="26">
                  <c:v>432.5</c:v>
                </c:pt>
                <c:pt idx="27">
                  <c:v>433.6</c:v>
                </c:pt>
                <c:pt idx="28">
                  <c:v>434.3</c:v>
                </c:pt>
                <c:pt idx="29">
                  <c:v>434.6</c:v>
                </c:pt>
                <c:pt idx="30">
                  <c:v>434.6</c:v>
                </c:pt>
                <c:pt idx="31">
                  <c:v>433.3</c:v>
                </c:pt>
                <c:pt idx="32">
                  <c:v>432.8</c:v>
                </c:pt>
                <c:pt idx="33">
                  <c:v>432.6</c:v>
                </c:pt>
                <c:pt idx="34">
                  <c:v>435.8</c:v>
                </c:pt>
                <c:pt idx="35">
                  <c:v>434.1</c:v>
                </c:pt>
                <c:pt idx="36">
                  <c:v>428.7</c:v>
                </c:pt>
                <c:pt idx="37">
                  <c:v>431.1</c:v>
                </c:pt>
                <c:pt idx="38">
                  <c:v>426.6</c:v>
                </c:pt>
                <c:pt idx="39">
                  <c:v>429</c:v>
                </c:pt>
                <c:pt idx="40">
                  <c:v>431.4</c:v>
                </c:pt>
                <c:pt idx="41">
                  <c:v>429.1</c:v>
                </c:pt>
                <c:pt idx="42">
                  <c:v>427.2</c:v>
                </c:pt>
                <c:pt idx="43">
                  <c:v>431.1</c:v>
                </c:pt>
                <c:pt idx="44">
                  <c:v>431.7</c:v>
                </c:pt>
                <c:pt idx="45">
                  <c:v>430.1</c:v>
                </c:pt>
                <c:pt idx="46">
                  <c:v>437</c:v>
                </c:pt>
                <c:pt idx="47">
                  <c:v>436.6</c:v>
                </c:pt>
                <c:pt idx="48">
                  <c:v>437.5</c:v>
                </c:pt>
                <c:pt idx="49">
                  <c:v>445</c:v>
                </c:pt>
                <c:pt idx="50">
                  <c:v>443.7</c:v>
                </c:pt>
                <c:pt idx="51">
                  <c:v>445.7</c:v>
                </c:pt>
                <c:pt idx="52">
                  <c:v>451.2</c:v>
                </c:pt>
                <c:pt idx="53">
                  <c:v>456.2</c:v>
                </c:pt>
                <c:pt idx="54">
                  <c:v>461.9</c:v>
                </c:pt>
                <c:pt idx="55">
                  <c:v>464.8</c:v>
                </c:pt>
                <c:pt idx="56">
                  <c:v>465.8</c:v>
                </c:pt>
                <c:pt idx="57">
                  <c:v>463.7</c:v>
                </c:pt>
                <c:pt idx="58">
                  <c:v>462.8</c:v>
                </c:pt>
                <c:pt idx="59">
                  <c:v>461</c:v>
                </c:pt>
                <c:pt idx="60">
                  <c:v>468</c:v>
                </c:pt>
                <c:pt idx="61">
                  <c:v>470.5</c:v>
                </c:pt>
                <c:pt idx="62">
                  <c:v>475.5</c:v>
                </c:pt>
                <c:pt idx="63">
                  <c:v>476.5</c:v>
                </c:pt>
                <c:pt idx="64">
                  <c:v>479.8</c:v>
                </c:pt>
                <c:pt idx="65">
                  <c:v>479.8</c:v>
                </c:pt>
                <c:pt idx="66">
                  <c:v>482.2</c:v>
                </c:pt>
                <c:pt idx="67">
                  <c:v>488.8</c:v>
                </c:pt>
                <c:pt idx="68">
                  <c:v>486</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Data_M!$F$6:$F$74</c:f>
              <c:numCache>
                <c:formatCode>#,##0.00</c:formatCode>
                <c:ptCount val="69"/>
                <c:pt idx="1">
                  <c:v>425.03</c:v>
                </c:pt>
                <c:pt idx="2">
                  <c:v>427.79</c:v>
                </c:pt>
                <c:pt idx="3">
                  <c:v>430.43</c:v>
                </c:pt>
                <c:pt idx="4">
                  <c:v>431.98</c:v>
                </c:pt>
                <c:pt idx="5">
                  <c:v>432.12</c:v>
                </c:pt>
                <c:pt idx="6">
                  <c:v>431.61</c:v>
                </c:pt>
                <c:pt idx="7">
                  <c:v>431.91</c:v>
                </c:pt>
                <c:pt idx="8">
                  <c:v>433.87</c:v>
                </c:pt>
                <c:pt idx="9">
                  <c:v>436.62</c:v>
                </c:pt>
                <c:pt idx="10">
                  <c:v>439.04</c:v>
                </c:pt>
                <c:pt idx="11">
                  <c:v>440.53</c:v>
                </c:pt>
                <c:pt idx="12">
                  <c:v>441.04</c:v>
                </c:pt>
                <c:pt idx="13">
                  <c:v>440.33</c:v>
                </c:pt>
                <c:pt idx="14">
                  <c:v>438.14</c:v>
                </c:pt>
                <c:pt idx="15">
                  <c:v>435.01</c:v>
                </c:pt>
                <c:pt idx="16">
                  <c:v>432.3</c:v>
                </c:pt>
                <c:pt idx="17">
                  <c:v>431.18</c:v>
                </c:pt>
                <c:pt idx="18">
                  <c:v>432.02</c:v>
                </c:pt>
                <c:pt idx="19">
                  <c:v>433.19</c:v>
                </c:pt>
                <c:pt idx="20">
                  <c:v>433.35</c:v>
                </c:pt>
                <c:pt idx="21">
                  <c:v>432.76</c:v>
                </c:pt>
                <c:pt idx="22">
                  <c:v>432.17</c:v>
                </c:pt>
                <c:pt idx="23">
                  <c:v>432.14</c:v>
                </c:pt>
                <c:pt idx="24">
                  <c:v>432.54</c:v>
                </c:pt>
                <c:pt idx="25">
                  <c:v>432.71</c:v>
                </c:pt>
                <c:pt idx="26">
                  <c:v>432.89</c:v>
                </c:pt>
                <c:pt idx="27">
                  <c:v>433.72</c:v>
                </c:pt>
                <c:pt idx="28">
                  <c:v>435.05</c:v>
                </c:pt>
                <c:pt idx="29">
                  <c:v>435.62</c:v>
                </c:pt>
                <c:pt idx="30">
                  <c:v>434.77</c:v>
                </c:pt>
                <c:pt idx="31">
                  <c:v>433.6</c:v>
                </c:pt>
                <c:pt idx="32">
                  <c:v>433.33</c:v>
                </c:pt>
                <c:pt idx="33">
                  <c:v>434.16</c:v>
                </c:pt>
                <c:pt idx="34">
                  <c:v>434.37</c:v>
                </c:pt>
                <c:pt idx="35">
                  <c:v>432.5</c:v>
                </c:pt>
                <c:pt idx="36">
                  <c:v>429.49</c:v>
                </c:pt>
                <c:pt idx="37">
                  <c:v>427.84</c:v>
                </c:pt>
                <c:pt idx="38">
                  <c:v>428.61</c:v>
                </c:pt>
                <c:pt idx="39">
                  <c:v>430.17</c:v>
                </c:pt>
                <c:pt idx="40">
                  <c:v>430.49</c:v>
                </c:pt>
                <c:pt idx="41">
                  <c:v>429.38</c:v>
                </c:pt>
                <c:pt idx="42">
                  <c:v>428.6</c:v>
                </c:pt>
                <c:pt idx="43">
                  <c:v>429.06</c:v>
                </c:pt>
                <c:pt idx="44">
                  <c:v>430.37</c:v>
                </c:pt>
                <c:pt idx="45">
                  <c:v>432.32</c:v>
                </c:pt>
                <c:pt idx="46">
                  <c:v>434.5</c:v>
                </c:pt>
                <c:pt idx="47">
                  <c:v>437.17</c:v>
                </c:pt>
                <c:pt idx="48">
                  <c:v>440.23</c:v>
                </c:pt>
                <c:pt idx="49">
                  <c:v>442.76</c:v>
                </c:pt>
                <c:pt idx="50">
                  <c:v>444.53</c:v>
                </c:pt>
                <c:pt idx="51">
                  <c:v>446.59</c:v>
                </c:pt>
                <c:pt idx="52">
                  <c:v>450.75</c:v>
                </c:pt>
                <c:pt idx="53">
                  <c:v>456.44</c:v>
                </c:pt>
                <c:pt idx="54">
                  <c:v>461.65</c:v>
                </c:pt>
                <c:pt idx="55">
                  <c:v>465.08</c:v>
                </c:pt>
                <c:pt idx="56">
                  <c:v>466</c:v>
                </c:pt>
                <c:pt idx="57">
                  <c:v>464.73</c:v>
                </c:pt>
                <c:pt idx="58">
                  <c:v>463.37</c:v>
                </c:pt>
                <c:pt idx="59">
                  <c:v>463.96</c:v>
                </c:pt>
                <c:pt idx="60">
                  <c:v>466.7</c:v>
                </c:pt>
                <c:pt idx="61">
                  <c:v>470.52</c:v>
                </c:pt>
                <c:pt idx="62">
                  <c:v>473.82</c:v>
                </c:pt>
                <c:pt idx="63">
                  <c:v>476.24</c:v>
                </c:pt>
                <c:pt idx="64">
                  <c:v>478.08</c:v>
                </c:pt>
                <c:pt idx="65">
                  <c:v>480.42</c:v>
                </c:pt>
                <c:pt idx="66">
                  <c:v>483.52</c:v>
                </c:pt>
                <c:pt idx="67">
                  <c:v>486.08</c:v>
                </c:pt>
                <c:pt idx="68">
                  <c:v>487.96</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Data_M!$I$6:$I$74</c:f>
              <c:numCache>
                <c:formatCode>#.##0\.0</c:formatCode>
                <c:ptCount val="69"/>
                <c:pt idx="0">
                  <c:v>0</c:v>
                </c:pt>
                <c:pt idx="1">
                  <c:v>26.3</c:v>
                </c:pt>
                <c:pt idx="2">
                  <c:v>25.6</c:v>
                </c:pt>
                <c:pt idx="3">
                  <c:v>23.5</c:v>
                </c:pt>
                <c:pt idx="4">
                  <c:v>22.4</c:v>
                </c:pt>
                <c:pt idx="5">
                  <c:v>24.3</c:v>
                </c:pt>
                <c:pt idx="6">
                  <c:v>24.8</c:v>
                </c:pt>
                <c:pt idx="7">
                  <c:v>24</c:v>
                </c:pt>
                <c:pt idx="8">
                  <c:v>24</c:v>
                </c:pt>
                <c:pt idx="9">
                  <c:v>22.2</c:v>
                </c:pt>
                <c:pt idx="10">
                  <c:v>19.899999999999999</c:v>
                </c:pt>
                <c:pt idx="11">
                  <c:v>19.600000000000001</c:v>
                </c:pt>
                <c:pt idx="12">
                  <c:v>17.8</c:v>
                </c:pt>
                <c:pt idx="13">
                  <c:v>16.600000000000001</c:v>
                </c:pt>
                <c:pt idx="14">
                  <c:v>21.3</c:v>
                </c:pt>
                <c:pt idx="15">
                  <c:v>24.8</c:v>
                </c:pt>
                <c:pt idx="16">
                  <c:v>27.2</c:v>
                </c:pt>
                <c:pt idx="17">
                  <c:v>28.5</c:v>
                </c:pt>
                <c:pt idx="18">
                  <c:v>29.2</c:v>
                </c:pt>
                <c:pt idx="19">
                  <c:v>29.8</c:v>
                </c:pt>
                <c:pt idx="20">
                  <c:v>32.5</c:v>
                </c:pt>
                <c:pt idx="21">
                  <c:v>32.299999999999997</c:v>
                </c:pt>
                <c:pt idx="22">
                  <c:v>32.700000000000003</c:v>
                </c:pt>
                <c:pt idx="23">
                  <c:v>32.6</c:v>
                </c:pt>
                <c:pt idx="24">
                  <c:v>29.5</c:v>
                </c:pt>
                <c:pt idx="25">
                  <c:v>30.4</c:v>
                </c:pt>
                <c:pt idx="26">
                  <c:v>29.3</c:v>
                </c:pt>
                <c:pt idx="27">
                  <c:v>26.8</c:v>
                </c:pt>
                <c:pt idx="28">
                  <c:v>27.6</c:v>
                </c:pt>
                <c:pt idx="29">
                  <c:v>27.8</c:v>
                </c:pt>
                <c:pt idx="30">
                  <c:v>27</c:v>
                </c:pt>
                <c:pt idx="31">
                  <c:v>30.2</c:v>
                </c:pt>
                <c:pt idx="32">
                  <c:v>29.5</c:v>
                </c:pt>
                <c:pt idx="33">
                  <c:v>29.9</c:v>
                </c:pt>
                <c:pt idx="34">
                  <c:v>28.7</c:v>
                </c:pt>
                <c:pt idx="35">
                  <c:v>26.9</c:v>
                </c:pt>
                <c:pt idx="36">
                  <c:v>30.6</c:v>
                </c:pt>
                <c:pt idx="37">
                  <c:v>28.2</c:v>
                </c:pt>
                <c:pt idx="38">
                  <c:v>31.2</c:v>
                </c:pt>
                <c:pt idx="39">
                  <c:v>30.6</c:v>
                </c:pt>
                <c:pt idx="40">
                  <c:v>28.9</c:v>
                </c:pt>
                <c:pt idx="41">
                  <c:v>30.1</c:v>
                </c:pt>
                <c:pt idx="42">
                  <c:v>28.5</c:v>
                </c:pt>
                <c:pt idx="43">
                  <c:v>30.2</c:v>
                </c:pt>
                <c:pt idx="44">
                  <c:v>30</c:v>
                </c:pt>
                <c:pt idx="45">
                  <c:v>29.4</c:v>
                </c:pt>
                <c:pt idx="46">
                  <c:v>30</c:v>
                </c:pt>
                <c:pt idx="47">
                  <c:v>29.7</c:v>
                </c:pt>
                <c:pt idx="48">
                  <c:v>31.4</c:v>
                </c:pt>
                <c:pt idx="49">
                  <c:v>29.2</c:v>
                </c:pt>
                <c:pt idx="50">
                  <c:v>26.8</c:v>
                </c:pt>
                <c:pt idx="51">
                  <c:v>27.6</c:v>
                </c:pt>
                <c:pt idx="52">
                  <c:v>26.6</c:v>
                </c:pt>
                <c:pt idx="53">
                  <c:v>26.9</c:v>
                </c:pt>
                <c:pt idx="54">
                  <c:v>26</c:v>
                </c:pt>
                <c:pt idx="55">
                  <c:v>24.4</c:v>
                </c:pt>
                <c:pt idx="56">
                  <c:v>22.2</c:v>
                </c:pt>
                <c:pt idx="57">
                  <c:v>25.4</c:v>
                </c:pt>
                <c:pt idx="58">
                  <c:v>29.3</c:v>
                </c:pt>
                <c:pt idx="59">
                  <c:v>30.3</c:v>
                </c:pt>
                <c:pt idx="60">
                  <c:v>30.4</c:v>
                </c:pt>
                <c:pt idx="61">
                  <c:v>33.4</c:v>
                </c:pt>
                <c:pt idx="62">
                  <c:v>37.9</c:v>
                </c:pt>
                <c:pt idx="63">
                  <c:v>39.700000000000003</c:v>
                </c:pt>
                <c:pt idx="64">
                  <c:v>44.6</c:v>
                </c:pt>
                <c:pt idx="65">
                  <c:v>43.1</c:v>
                </c:pt>
                <c:pt idx="66">
                  <c:v>38.6</c:v>
                </c:pt>
                <c:pt idx="67">
                  <c:v>37</c:v>
                </c:pt>
                <c:pt idx="68">
                  <c:v>36.6</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Data_M!$L$6:$L$74</c:f>
              <c:numCache>
                <c:formatCode>#,##0.00</c:formatCode>
                <c:ptCount val="69"/>
                <c:pt idx="1">
                  <c:v>27.7</c:v>
                </c:pt>
                <c:pt idx="2">
                  <c:v>26.01</c:v>
                </c:pt>
                <c:pt idx="3">
                  <c:v>24.32</c:v>
                </c:pt>
                <c:pt idx="4">
                  <c:v>23.52</c:v>
                </c:pt>
                <c:pt idx="5">
                  <c:v>23.85</c:v>
                </c:pt>
                <c:pt idx="6">
                  <c:v>24.34</c:v>
                </c:pt>
                <c:pt idx="7">
                  <c:v>24.31</c:v>
                </c:pt>
                <c:pt idx="8">
                  <c:v>23.53</c:v>
                </c:pt>
                <c:pt idx="9">
                  <c:v>22.13</c:v>
                </c:pt>
                <c:pt idx="10">
                  <c:v>20.41</c:v>
                </c:pt>
                <c:pt idx="11">
                  <c:v>18.71</c:v>
                </c:pt>
                <c:pt idx="12">
                  <c:v>17.72</c:v>
                </c:pt>
                <c:pt idx="13">
                  <c:v>18.41</c:v>
                </c:pt>
                <c:pt idx="14">
                  <c:v>21.04</c:v>
                </c:pt>
                <c:pt idx="15">
                  <c:v>24.43</c:v>
                </c:pt>
                <c:pt idx="16">
                  <c:v>26.93</c:v>
                </c:pt>
                <c:pt idx="17">
                  <c:v>28.31</c:v>
                </c:pt>
                <c:pt idx="18">
                  <c:v>29.19</c:v>
                </c:pt>
                <c:pt idx="19">
                  <c:v>30.3</c:v>
                </c:pt>
                <c:pt idx="20">
                  <c:v>31.58</c:v>
                </c:pt>
                <c:pt idx="21">
                  <c:v>32.56</c:v>
                </c:pt>
                <c:pt idx="22">
                  <c:v>32.74</c:v>
                </c:pt>
                <c:pt idx="23">
                  <c:v>32.06</c:v>
                </c:pt>
                <c:pt idx="24">
                  <c:v>31.07</c:v>
                </c:pt>
                <c:pt idx="25">
                  <c:v>30.01</c:v>
                </c:pt>
                <c:pt idx="26">
                  <c:v>28.85</c:v>
                </c:pt>
                <c:pt idx="27">
                  <c:v>27.73</c:v>
                </c:pt>
                <c:pt idx="28">
                  <c:v>27.02</c:v>
                </c:pt>
                <c:pt idx="29">
                  <c:v>27.24</c:v>
                </c:pt>
                <c:pt idx="30">
                  <c:v>28.22</c:v>
                </c:pt>
                <c:pt idx="31">
                  <c:v>29.39</c:v>
                </c:pt>
                <c:pt idx="32">
                  <c:v>30.06</c:v>
                </c:pt>
                <c:pt idx="33">
                  <c:v>29.49</c:v>
                </c:pt>
                <c:pt idx="34">
                  <c:v>28.46</c:v>
                </c:pt>
                <c:pt idx="35">
                  <c:v>28.14</c:v>
                </c:pt>
                <c:pt idx="36">
                  <c:v>28.8</c:v>
                </c:pt>
                <c:pt idx="37">
                  <c:v>29.87</c:v>
                </c:pt>
                <c:pt idx="38">
                  <c:v>30.37</c:v>
                </c:pt>
                <c:pt idx="39">
                  <c:v>30.2</c:v>
                </c:pt>
                <c:pt idx="40">
                  <c:v>29.57</c:v>
                </c:pt>
                <c:pt idx="41">
                  <c:v>29.03</c:v>
                </c:pt>
                <c:pt idx="42">
                  <c:v>29.21</c:v>
                </c:pt>
                <c:pt idx="43">
                  <c:v>29.72</c:v>
                </c:pt>
                <c:pt idx="44">
                  <c:v>30.02</c:v>
                </c:pt>
                <c:pt idx="45">
                  <c:v>29.87</c:v>
                </c:pt>
                <c:pt idx="46">
                  <c:v>29.83</c:v>
                </c:pt>
                <c:pt idx="47">
                  <c:v>30.23</c:v>
                </c:pt>
                <c:pt idx="48">
                  <c:v>30.12</c:v>
                </c:pt>
                <c:pt idx="49">
                  <c:v>29.19</c:v>
                </c:pt>
                <c:pt idx="50">
                  <c:v>28.04</c:v>
                </c:pt>
                <c:pt idx="51">
                  <c:v>27.32</c:v>
                </c:pt>
                <c:pt idx="52">
                  <c:v>27.16</c:v>
                </c:pt>
                <c:pt idx="53">
                  <c:v>26.85</c:v>
                </c:pt>
                <c:pt idx="54">
                  <c:v>25.71</c:v>
                </c:pt>
                <c:pt idx="55">
                  <c:v>23.96</c:v>
                </c:pt>
                <c:pt idx="56">
                  <c:v>23.29</c:v>
                </c:pt>
                <c:pt idx="57">
                  <c:v>24.98</c:v>
                </c:pt>
                <c:pt idx="58">
                  <c:v>27.65</c:v>
                </c:pt>
                <c:pt idx="59">
                  <c:v>29.57</c:v>
                </c:pt>
                <c:pt idx="60">
                  <c:v>31.27</c:v>
                </c:pt>
                <c:pt idx="61">
                  <c:v>33.85</c:v>
                </c:pt>
                <c:pt idx="62">
                  <c:v>37.64</c:v>
                </c:pt>
                <c:pt idx="63">
                  <c:v>41.46</c:v>
                </c:pt>
                <c:pt idx="64">
                  <c:v>43.59</c:v>
                </c:pt>
                <c:pt idx="65">
                  <c:v>42.6</c:v>
                </c:pt>
                <c:pt idx="66">
                  <c:v>39.49</c:v>
                </c:pt>
                <c:pt idx="67">
                  <c:v>36.94</c:v>
                </c:pt>
                <c:pt idx="68">
                  <c:v>36.18</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4"/>
        <c:tickMarkSkip val="4"/>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Data_M!$O$6:$O$74</c:f>
              <c:numCache>
                <c:formatCode>#.##0\.0</c:formatCode>
                <c:ptCount val="69"/>
                <c:pt idx="0">
                  <c:v>0</c:v>
                </c:pt>
                <c:pt idx="1">
                  <c:v>147.80000000000001</c:v>
                </c:pt>
                <c:pt idx="2">
                  <c:v>146.80000000000001</c:v>
                </c:pt>
                <c:pt idx="3">
                  <c:v>149.80000000000001</c:v>
                </c:pt>
                <c:pt idx="4">
                  <c:v>151.19999999999999</c:v>
                </c:pt>
                <c:pt idx="5">
                  <c:v>152.9</c:v>
                </c:pt>
                <c:pt idx="6">
                  <c:v>154.9</c:v>
                </c:pt>
                <c:pt idx="7">
                  <c:v>155.19999999999999</c:v>
                </c:pt>
                <c:pt idx="8">
                  <c:v>154.5</c:v>
                </c:pt>
                <c:pt idx="9">
                  <c:v>152.5</c:v>
                </c:pt>
                <c:pt idx="10">
                  <c:v>152.19999999999999</c:v>
                </c:pt>
                <c:pt idx="11">
                  <c:v>152.80000000000001</c:v>
                </c:pt>
                <c:pt idx="12">
                  <c:v>152.30000000000001</c:v>
                </c:pt>
                <c:pt idx="13">
                  <c:v>151.1</c:v>
                </c:pt>
                <c:pt idx="14">
                  <c:v>150.4</c:v>
                </c:pt>
                <c:pt idx="15">
                  <c:v>148.9</c:v>
                </c:pt>
                <c:pt idx="16">
                  <c:v>146</c:v>
                </c:pt>
                <c:pt idx="17">
                  <c:v>146.5</c:v>
                </c:pt>
                <c:pt idx="18">
                  <c:v>140.69999999999999</c:v>
                </c:pt>
                <c:pt idx="19">
                  <c:v>135.80000000000001</c:v>
                </c:pt>
                <c:pt idx="20">
                  <c:v>134.1</c:v>
                </c:pt>
                <c:pt idx="21">
                  <c:v>133.1</c:v>
                </c:pt>
                <c:pt idx="22">
                  <c:v>129.6</c:v>
                </c:pt>
                <c:pt idx="23">
                  <c:v>128.30000000000001</c:v>
                </c:pt>
                <c:pt idx="24">
                  <c:v>129.80000000000001</c:v>
                </c:pt>
                <c:pt idx="25">
                  <c:v>122.6</c:v>
                </c:pt>
                <c:pt idx="26">
                  <c:v>125</c:v>
                </c:pt>
                <c:pt idx="27">
                  <c:v>125</c:v>
                </c:pt>
                <c:pt idx="28">
                  <c:v>121.3</c:v>
                </c:pt>
                <c:pt idx="29">
                  <c:v>119</c:v>
                </c:pt>
                <c:pt idx="30">
                  <c:v>118.6</c:v>
                </c:pt>
                <c:pt idx="31">
                  <c:v>115.5</c:v>
                </c:pt>
                <c:pt idx="32">
                  <c:v>115.3</c:v>
                </c:pt>
                <c:pt idx="33">
                  <c:v>113.9</c:v>
                </c:pt>
                <c:pt idx="34">
                  <c:v>110.1</c:v>
                </c:pt>
                <c:pt idx="35">
                  <c:v>112.5</c:v>
                </c:pt>
                <c:pt idx="36">
                  <c:v>113.5</c:v>
                </c:pt>
                <c:pt idx="37">
                  <c:v>112.7</c:v>
                </c:pt>
                <c:pt idx="38">
                  <c:v>113.7</c:v>
                </c:pt>
                <c:pt idx="39">
                  <c:v>111.2</c:v>
                </c:pt>
                <c:pt idx="40">
                  <c:v>110</c:v>
                </c:pt>
                <c:pt idx="41">
                  <c:v>110.4</c:v>
                </c:pt>
                <c:pt idx="42">
                  <c:v>114.1</c:v>
                </c:pt>
                <c:pt idx="43">
                  <c:v>108.4</c:v>
                </c:pt>
                <c:pt idx="44">
                  <c:v>108.1</c:v>
                </c:pt>
                <c:pt idx="45">
                  <c:v>111</c:v>
                </c:pt>
                <c:pt idx="46">
                  <c:v>104.1</c:v>
                </c:pt>
                <c:pt idx="47">
                  <c:v>106</c:v>
                </c:pt>
                <c:pt idx="48">
                  <c:v>104.9</c:v>
                </c:pt>
                <c:pt idx="49">
                  <c:v>100.6</c:v>
                </c:pt>
                <c:pt idx="50">
                  <c:v>105.4</c:v>
                </c:pt>
                <c:pt idx="51">
                  <c:v>103.6</c:v>
                </c:pt>
                <c:pt idx="52">
                  <c:v>100.1</c:v>
                </c:pt>
                <c:pt idx="53">
                  <c:v>96.5</c:v>
                </c:pt>
                <c:pt idx="54">
                  <c:v>93.6</c:v>
                </c:pt>
                <c:pt idx="55">
                  <c:v>94.4</c:v>
                </c:pt>
                <c:pt idx="56">
                  <c:v>97.9</c:v>
                </c:pt>
                <c:pt idx="57">
                  <c:v>99.9</c:v>
                </c:pt>
                <c:pt idx="58">
                  <c:v>100.1</c:v>
                </c:pt>
                <c:pt idx="59">
                  <c:v>104.6</c:v>
                </c:pt>
                <c:pt idx="60">
                  <c:v>101</c:v>
                </c:pt>
                <c:pt idx="61">
                  <c:v>98.7</c:v>
                </c:pt>
                <c:pt idx="62">
                  <c:v>92</c:v>
                </c:pt>
                <c:pt idx="63">
                  <c:v>91.9</c:v>
                </c:pt>
                <c:pt idx="64">
                  <c:v>86.4</c:v>
                </c:pt>
                <c:pt idx="65">
                  <c:v>89.9</c:v>
                </c:pt>
                <c:pt idx="66">
                  <c:v>94.3</c:v>
                </c:pt>
                <c:pt idx="67">
                  <c:v>91.7</c:v>
                </c:pt>
                <c:pt idx="68">
                  <c:v>98.1</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Data_M!$R$6:$R$74</c:f>
              <c:numCache>
                <c:formatCode>#,##0.00</c:formatCode>
                <c:ptCount val="69"/>
                <c:pt idx="1">
                  <c:v>145.28</c:v>
                </c:pt>
                <c:pt idx="2">
                  <c:v>147.11000000000001</c:v>
                </c:pt>
                <c:pt idx="3">
                  <c:v>149.18</c:v>
                </c:pt>
                <c:pt idx="4">
                  <c:v>151.25</c:v>
                </c:pt>
                <c:pt idx="5">
                  <c:v>152.93</c:v>
                </c:pt>
                <c:pt idx="6">
                  <c:v>154.29</c:v>
                </c:pt>
                <c:pt idx="7">
                  <c:v>154.72999999999999</c:v>
                </c:pt>
                <c:pt idx="8">
                  <c:v>153.99</c:v>
                </c:pt>
                <c:pt idx="9">
                  <c:v>152.93</c:v>
                </c:pt>
                <c:pt idx="10">
                  <c:v>152.35</c:v>
                </c:pt>
                <c:pt idx="11">
                  <c:v>152.49</c:v>
                </c:pt>
                <c:pt idx="12">
                  <c:v>152.63</c:v>
                </c:pt>
                <c:pt idx="13">
                  <c:v>152.01</c:v>
                </c:pt>
                <c:pt idx="14">
                  <c:v>150.59</c:v>
                </c:pt>
                <c:pt idx="15">
                  <c:v>149.04</c:v>
                </c:pt>
                <c:pt idx="16">
                  <c:v>147.69999999999999</c:v>
                </c:pt>
                <c:pt idx="17">
                  <c:v>145.52000000000001</c:v>
                </c:pt>
                <c:pt idx="18">
                  <c:v>141.69999999999999</c:v>
                </c:pt>
                <c:pt idx="19">
                  <c:v>137.28</c:v>
                </c:pt>
                <c:pt idx="20">
                  <c:v>133.75</c:v>
                </c:pt>
                <c:pt idx="21">
                  <c:v>131.30000000000001</c:v>
                </c:pt>
                <c:pt idx="22">
                  <c:v>129.63</c:v>
                </c:pt>
                <c:pt idx="23">
                  <c:v>128.21</c:v>
                </c:pt>
                <c:pt idx="24">
                  <c:v>126.78</c:v>
                </c:pt>
                <c:pt idx="25">
                  <c:v>125.88</c:v>
                </c:pt>
                <c:pt idx="26">
                  <c:v>125.19</c:v>
                </c:pt>
                <c:pt idx="27">
                  <c:v>123.72</c:v>
                </c:pt>
                <c:pt idx="28">
                  <c:v>121.21</c:v>
                </c:pt>
                <c:pt idx="29">
                  <c:v>118.66</c:v>
                </c:pt>
                <c:pt idx="30">
                  <c:v>117.16</c:v>
                </c:pt>
                <c:pt idx="31">
                  <c:v>115.97</c:v>
                </c:pt>
                <c:pt idx="32">
                  <c:v>114.3</c:v>
                </c:pt>
                <c:pt idx="33">
                  <c:v>112.59</c:v>
                </c:pt>
                <c:pt idx="34">
                  <c:v>111.98</c:v>
                </c:pt>
                <c:pt idx="35">
                  <c:v>112.98</c:v>
                </c:pt>
                <c:pt idx="36">
                  <c:v>114.44</c:v>
                </c:pt>
                <c:pt idx="37">
                  <c:v>114.32</c:v>
                </c:pt>
                <c:pt idx="38">
                  <c:v>112.4</c:v>
                </c:pt>
                <c:pt idx="39">
                  <c:v>110.39</c:v>
                </c:pt>
                <c:pt idx="40">
                  <c:v>110.16</c:v>
                </c:pt>
                <c:pt idx="41">
                  <c:v>111.41</c:v>
                </c:pt>
                <c:pt idx="42">
                  <c:v>111.84</c:v>
                </c:pt>
                <c:pt idx="43">
                  <c:v>110.91</c:v>
                </c:pt>
                <c:pt idx="44">
                  <c:v>109.53</c:v>
                </c:pt>
                <c:pt idx="45">
                  <c:v>108.22</c:v>
                </c:pt>
                <c:pt idx="46">
                  <c:v>106.9</c:v>
                </c:pt>
                <c:pt idx="47">
                  <c:v>104.99</c:v>
                </c:pt>
                <c:pt idx="48">
                  <c:v>103.32</c:v>
                </c:pt>
                <c:pt idx="49">
                  <c:v>102.89</c:v>
                </c:pt>
                <c:pt idx="50">
                  <c:v>103.26</c:v>
                </c:pt>
                <c:pt idx="51">
                  <c:v>102.92</c:v>
                </c:pt>
                <c:pt idx="52">
                  <c:v>100.1</c:v>
                </c:pt>
                <c:pt idx="53">
                  <c:v>96.29</c:v>
                </c:pt>
                <c:pt idx="54">
                  <c:v>94.09</c:v>
                </c:pt>
                <c:pt idx="55">
                  <c:v>94.57</c:v>
                </c:pt>
                <c:pt idx="56">
                  <c:v>96.82</c:v>
                </c:pt>
                <c:pt idx="57">
                  <c:v>99.32</c:v>
                </c:pt>
                <c:pt idx="58">
                  <c:v>101.33</c:v>
                </c:pt>
                <c:pt idx="59">
                  <c:v>102.36</c:v>
                </c:pt>
                <c:pt idx="60">
                  <c:v>101.38</c:v>
                </c:pt>
                <c:pt idx="61">
                  <c:v>98.18</c:v>
                </c:pt>
                <c:pt idx="62">
                  <c:v>94.04</c:v>
                </c:pt>
                <c:pt idx="63">
                  <c:v>90.46</c:v>
                </c:pt>
                <c:pt idx="64">
                  <c:v>88.95</c:v>
                </c:pt>
                <c:pt idx="65">
                  <c:v>89.71</c:v>
                </c:pt>
                <c:pt idx="66">
                  <c:v>91.81</c:v>
                </c:pt>
                <c:pt idx="67">
                  <c:v>94.33</c:v>
                </c:pt>
                <c:pt idx="68">
                  <c:v>96.49</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86</v>
      </c>
      <c r="B1" s="29"/>
      <c r="G1" s="72" t="s">
        <v>91</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87</v>
      </c>
      <c r="B5" s="38"/>
    </row>
    <row r="6" spans="1:10" s="34" customFormat="1" ht="14.25" x14ac:dyDescent="0.2">
      <c r="B6" s="35"/>
    </row>
    <row r="7" spans="1:10" s="41" customFormat="1" ht="15" x14ac:dyDescent="0.25">
      <c r="A7" s="40" t="s">
        <v>71</v>
      </c>
      <c r="B7" s="62" t="s">
        <v>88</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72</v>
      </c>
      <c r="C10" s="34"/>
      <c r="D10" s="46"/>
      <c r="E10" s="48"/>
      <c r="F10" s="48"/>
    </row>
    <row r="11" spans="1:10" ht="14.25" x14ac:dyDescent="0.2">
      <c r="A11" s="40"/>
      <c r="B11" s="46" t="s">
        <v>63</v>
      </c>
      <c r="C11" s="48"/>
      <c r="D11" s="46"/>
      <c r="E11" s="48"/>
      <c r="F11" s="48"/>
    </row>
    <row r="12" spans="1:10" ht="14.25" x14ac:dyDescent="0.2">
      <c r="A12" s="40"/>
      <c r="B12" s="46" t="s">
        <v>64</v>
      </c>
      <c r="C12" s="48"/>
      <c r="D12" s="46"/>
      <c r="E12" s="48"/>
      <c r="F12" s="48"/>
    </row>
    <row r="13" spans="1:10" ht="14.25" x14ac:dyDescent="0.2">
      <c r="A13" s="40"/>
      <c r="B13" s="61" t="s">
        <v>65</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89</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73</v>
      </c>
      <c r="B22" s="43"/>
    </row>
    <row r="23" spans="1:11" ht="14.25" x14ac:dyDescent="0.2">
      <c r="A23" s="35" t="s">
        <v>22</v>
      </c>
      <c r="B23" s="54" t="s">
        <v>90</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66</v>
      </c>
      <c r="B73" s="102"/>
      <c r="C73" s="90"/>
      <c r="D73" s="90"/>
      <c r="E73" s="90"/>
      <c r="F73" s="90"/>
    </row>
    <row r="74" spans="1:7" ht="14.45" customHeight="1" x14ac:dyDescent="0.2">
      <c r="A74" s="61" t="s">
        <v>67</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55-64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68</v>
      </c>
    </row>
    <row r="26" spans="1:7" s="3" customFormat="1" x14ac:dyDescent="0.2">
      <c r="A26" s="3" t="s">
        <v>4</v>
      </c>
      <c r="G26" s="10" t="s">
        <v>69</v>
      </c>
    </row>
    <row r="45" spans="1:7" s="3" customFormat="1" x14ac:dyDescent="0.2">
      <c r="G45" s="10" t="s">
        <v>10</v>
      </c>
    </row>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52"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55-64 år</v>
      </c>
      <c r="AG1" s="15" t="s">
        <v>16</v>
      </c>
      <c r="AY1" s="15" t="s">
        <v>17</v>
      </c>
    </row>
    <row r="2" spans="1:58" ht="12.75" x14ac:dyDescent="0.2">
      <c r="A2" s="7" t="s">
        <v>2</v>
      </c>
      <c r="B2" s="8">
        <f>Diagram_BK!D1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808.1</v>
      </c>
      <c r="D7" s="16">
        <v>807.1</v>
      </c>
      <c r="E7" s="16">
        <v>808.1</v>
      </c>
      <c r="F7" s="21">
        <v>807.87</v>
      </c>
      <c r="I7" s="16">
        <f t="shared" ref="I7:I70" si="1">IF(J7="","",$B$2*K7+(1-$B$2)*J7)</f>
        <v>38.4</v>
      </c>
      <c r="J7" s="16">
        <v>38</v>
      </c>
      <c r="K7" s="16">
        <v>38.4</v>
      </c>
      <c r="L7" s="21">
        <v>41.69</v>
      </c>
      <c r="O7" s="16">
        <f t="shared" ref="O7:O70" si="2">IF(P7="","",$B$2*Q7+(1-$B$2)*P7)</f>
        <v>342.3</v>
      </c>
      <c r="P7" s="16">
        <v>344.3</v>
      </c>
      <c r="Q7" s="16">
        <v>342.3</v>
      </c>
      <c r="R7" s="21">
        <v>339.62</v>
      </c>
      <c r="V7" s="16">
        <v>1189.3</v>
      </c>
      <c r="W7" s="16">
        <v>1188.8</v>
      </c>
      <c r="X7" s="21">
        <v>1189.18</v>
      </c>
      <c r="AA7" s="16">
        <f t="shared" ref="AA7:AA70" si="3">IF(AB7="","",$B$2*AC7+(1-$B$2)*AB7)</f>
        <v>846.5</v>
      </c>
      <c r="AB7" s="16">
        <v>845.1</v>
      </c>
      <c r="AC7" s="16">
        <v>846.5</v>
      </c>
      <c r="AD7" s="21">
        <v>849.57</v>
      </c>
      <c r="AG7" s="16">
        <f t="shared" ref="AG7:AG70" si="4">IF(AH7="","",$B$2*AI7+(1-$B$2)*AH7)</f>
        <v>68</v>
      </c>
      <c r="AH7" s="16">
        <v>67.900000000000006</v>
      </c>
      <c r="AI7" s="16">
        <v>68</v>
      </c>
      <c r="AJ7" s="21">
        <v>67.94</v>
      </c>
      <c r="AM7" s="16">
        <f t="shared" ref="AM7:AM70" si="5">IF(AN7="","",$B$2*AO7+(1-$B$2)*AN7)</f>
        <v>28.8</v>
      </c>
      <c r="AN7" s="16">
        <v>28.9</v>
      </c>
      <c r="AO7" s="16">
        <v>28.8</v>
      </c>
      <c r="AP7" s="21">
        <v>28.56</v>
      </c>
      <c r="AS7" s="16">
        <f t="shared" ref="AS7:AS70" si="6">IF(AT7="","",$B$2*AU7+(1-$B$2)*AT7)</f>
        <v>71.2</v>
      </c>
      <c r="AT7" s="16">
        <v>71.099999999999994</v>
      </c>
      <c r="AU7" s="16">
        <v>71.2</v>
      </c>
      <c r="AV7" s="21">
        <v>71.44</v>
      </c>
      <c r="AY7" s="16">
        <f t="shared" ref="AY7:AY70" si="7">IF(AZ7="","",$B$2*BA7+(1-$B$2)*AZ7)</f>
        <v>4.5</v>
      </c>
      <c r="AZ7" s="16">
        <v>4.5</v>
      </c>
      <c r="BA7" s="16">
        <v>4.5</v>
      </c>
      <c r="BB7" s="21">
        <v>4.91</v>
      </c>
    </row>
    <row r="8" spans="1:58" ht="12.75" x14ac:dyDescent="0.2">
      <c r="A8" s="25"/>
      <c r="B8" s="6">
        <v>3</v>
      </c>
      <c r="C8" s="16">
        <f t="shared" si="0"/>
        <v>816.1</v>
      </c>
      <c r="D8" s="16">
        <v>817.8</v>
      </c>
      <c r="E8" s="16">
        <v>816.1</v>
      </c>
      <c r="F8" s="21">
        <v>817.15</v>
      </c>
      <c r="G8" s="16">
        <v>37.1</v>
      </c>
      <c r="I8" s="16">
        <f t="shared" si="1"/>
        <v>39.299999999999997</v>
      </c>
      <c r="J8" s="16">
        <v>36.299999999999997</v>
      </c>
      <c r="K8" s="16">
        <v>39.299999999999997</v>
      </c>
      <c r="L8" s="21">
        <v>40.799999999999997</v>
      </c>
      <c r="M8" s="16">
        <v>-3.6</v>
      </c>
      <c r="O8" s="16">
        <f t="shared" si="2"/>
        <v>339.6</v>
      </c>
      <c r="P8" s="16">
        <v>340.8</v>
      </c>
      <c r="Q8" s="16">
        <v>339.6</v>
      </c>
      <c r="R8" s="21">
        <v>337.1</v>
      </c>
      <c r="S8" s="16">
        <v>-10.1</v>
      </c>
      <c r="V8" s="16">
        <v>1194.8</v>
      </c>
      <c r="W8" s="16">
        <v>1195</v>
      </c>
      <c r="X8" s="21">
        <v>1195.04</v>
      </c>
      <c r="Y8" s="16">
        <v>23.4</v>
      </c>
      <c r="AA8" s="16">
        <f t="shared" si="3"/>
        <v>855.4</v>
      </c>
      <c r="AB8" s="16">
        <v>854.1</v>
      </c>
      <c r="AC8" s="16">
        <v>855.4</v>
      </c>
      <c r="AD8" s="21">
        <v>857.94</v>
      </c>
      <c r="AE8" s="16">
        <v>33.5</v>
      </c>
      <c r="AG8" s="16">
        <f t="shared" si="4"/>
        <v>68.3</v>
      </c>
      <c r="AH8" s="16">
        <v>68.400000000000006</v>
      </c>
      <c r="AI8" s="16">
        <v>68.3</v>
      </c>
      <c r="AJ8" s="21">
        <v>68.38</v>
      </c>
      <c r="AK8" s="16">
        <v>1.8</v>
      </c>
      <c r="AM8" s="16">
        <f t="shared" si="5"/>
        <v>28.4</v>
      </c>
      <c r="AN8" s="16">
        <v>28.5</v>
      </c>
      <c r="AO8" s="16">
        <v>28.4</v>
      </c>
      <c r="AP8" s="21">
        <v>28.21</v>
      </c>
      <c r="AQ8" s="16">
        <v>-1.4</v>
      </c>
      <c r="AS8" s="16">
        <f t="shared" si="6"/>
        <v>71.599999999999994</v>
      </c>
      <c r="AT8" s="16">
        <v>71.5</v>
      </c>
      <c r="AU8" s="16">
        <v>71.599999999999994</v>
      </c>
      <c r="AV8" s="21">
        <v>71.790000000000006</v>
      </c>
      <c r="AW8" s="16">
        <v>1.4</v>
      </c>
      <c r="AY8" s="16">
        <f t="shared" si="7"/>
        <v>4.5999999999999996</v>
      </c>
      <c r="AZ8" s="16">
        <v>4.3</v>
      </c>
      <c r="BA8" s="16">
        <v>4.5999999999999996</v>
      </c>
      <c r="BB8" s="21">
        <v>4.76</v>
      </c>
      <c r="BC8" s="16">
        <v>-0.6</v>
      </c>
    </row>
    <row r="9" spans="1:58" ht="12.75" x14ac:dyDescent="0.2">
      <c r="A9" s="25"/>
      <c r="B9" s="6">
        <v>4</v>
      </c>
      <c r="C9" s="16">
        <f t="shared" si="0"/>
        <v>826.7</v>
      </c>
      <c r="D9" s="16">
        <v>827.1</v>
      </c>
      <c r="E9" s="16">
        <v>826.7</v>
      </c>
      <c r="F9" s="21">
        <v>826.26</v>
      </c>
      <c r="G9" s="16">
        <v>36.4</v>
      </c>
      <c r="I9" s="16">
        <f t="shared" si="1"/>
        <v>39.6</v>
      </c>
      <c r="J9" s="16">
        <v>39.5</v>
      </c>
      <c r="K9" s="16">
        <v>39.6</v>
      </c>
      <c r="L9" s="21">
        <v>39.69</v>
      </c>
      <c r="M9" s="16">
        <v>-4.4000000000000004</v>
      </c>
      <c r="O9" s="16">
        <f t="shared" si="2"/>
        <v>334.8</v>
      </c>
      <c r="P9" s="16">
        <v>334</v>
      </c>
      <c r="Q9" s="16">
        <v>334.8</v>
      </c>
      <c r="R9" s="21">
        <v>335.28</v>
      </c>
      <c r="S9" s="16">
        <v>-7.3</v>
      </c>
      <c r="V9" s="16">
        <v>1200.5999999999999</v>
      </c>
      <c r="W9" s="16">
        <v>1201.0999999999999</v>
      </c>
      <c r="X9" s="21">
        <v>1201.22</v>
      </c>
      <c r="Y9" s="16">
        <v>24.7</v>
      </c>
      <c r="AA9" s="16">
        <f t="shared" si="3"/>
        <v>866.3</v>
      </c>
      <c r="AB9" s="16">
        <v>866.6</v>
      </c>
      <c r="AC9" s="16">
        <v>866.3</v>
      </c>
      <c r="AD9" s="21">
        <v>865.94</v>
      </c>
      <c r="AE9" s="16">
        <v>32</v>
      </c>
      <c r="AG9" s="16">
        <f t="shared" si="4"/>
        <v>68.8</v>
      </c>
      <c r="AH9" s="16">
        <v>68.900000000000006</v>
      </c>
      <c r="AI9" s="16">
        <v>68.8</v>
      </c>
      <c r="AJ9" s="21">
        <v>68.78</v>
      </c>
      <c r="AK9" s="16">
        <v>1.6</v>
      </c>
      <c r="AM9" s="16">
        <f t="shared" si="5"/>
        <v>27.9</v>
      </c>
      <c r="AN9" s="16">
        <v>27.8</v>
      </c>
      <c r="AO9" s="16">
        <v>27.9</v>
      </c>
      <c r="AP9" s="21">
        <v>27.91</v>
      </c>
      <c r="AQ9" s="16">
        <v>-1.2</v>
      </c>
      <c r="AS9" s="16">
        <f t="shared" si="6"/>
        <v>72.099999999999994</v>
      </c>
      <c r="AT9" s="16">
        <v>72.2</v>
      </c>
      <c r="AU9" s="16">
        <v>72.099999999999994</v>
      </c>
      <c r="AV9" s="21">
        <v>72.09</v>
      </c>
      <c r="AW9" s="16">
        <v>1.2</v>
      </c>
      <c r="AY9" s="16">
        <f t="shared" si="7"/>
        <v>4.5999999999999996</v>
      </c>
      <c r="AZ9" s="16">
        <v>4.5999999999999996</v>
      </c>
      <c r="BA9" s="16">
        <v>4.5999999999999996</v>
      </c>
      <c r="BB9" s="21">
        <v>4.58</v>
      </c>
      <c r="BC9" s="16">
        <v>-0.7</v>
      </c>
    </row>
    <row r="10" spans="1:58" ht="12.75" x14ac:dyDescent="0.2">
      <c r="A10" s="25">
        <v>6</v>
      </c>
      <c r="B10" s="6">
        <v>1</v>
      </c>
      <c r="C10" s="16">
        <f t="shared" si="0"/>
        <v>837.4</v>
      </c>
      <c r="D10" s="16">
        <v>834.1</v>
      </c>
      <c r="E10" s="16">
        <v>837.4</v>
      </c>
      <c r="F10" s="21">
        <v>831.44</v>
      </c>
      <c r="G10" s="16">
        <v>20.7</v>
      </c>
      <c r="I10" s="16">
        <f t="shared" si="1"/>
        <v>37.299999999999997</v>
      </c>
      <c r="J10" s="16">
        <v>40.6</v>
      </c>
      <c r="K10" s="16">
        <v>37.299999999999997</v>
      </c>
      <c r="L10" s="21">
        <v>39.24</v>
      </c>
      <c r="M10" s="16">
        <v>-1.8</v>
      </c>
      <c r="O10" s="16">
        <f t="shared" si="2"/>
        <v>332.7</v>
      </c>
      <c r="P10" s="16">
        <v>332.8</v>
      </c>
      <c r="Q10" s="16">
        <v>332.7</v>
      </c>
      <c r="R10" s="21">
        <v>336.36</v>
      </c>
      <c r="S10" s="16">
        <v>4.3</v>
      </c>
      <c r="V10" s="16">
        <v>1207.5</v>
      </c>
      <c r="W10" s="16">
        <v>1207.4000000000001</v>
      </c>
      <c r="X10" s="21">
        <v>1207.04</v>
      </c>
      <c r="Y10" s="16">
        <v>23.3</v>
      </c>
      <c r="AA10" s="16">
        <f t="shared" si="3"/>
        <v>874.7</v>
      </c>
      <c r="AB10" s="16">
        <v>874.7</v>
      </c>
      <c r="AC10" s="16">
        <v>874.7</v>
      </c>
      <c r="AD10" s="21">
        <v>870.68</v>
      </c>
      <c r="AE10" s="16">
        <v>18.899999999999999</v>
      </c>
      <c r="AG10" s="16">
        <f t="shared" si="4"/>
        <v>69.400000000000006</v>
      </c>
      <c r="AH10" s="16">
        <v>69.099999999999994</v>
      </c>
      <c r="AI10" s="16">
        <v>69.400000000000006</v>
      </c>
      <c r="AJ10" s="21">
        <v>68.88</v>
      </c>
      <c r="AK10" s="16">
        <v>0.4</v>
      </c>
      <c r="AM10" s="16">
        <f t="shared" si="5"/>
        <v>27.6</v>
      </c>
      <c r="AN10" s="16">
        <v>27.6</v>
      </c>
      <c r="AO10" s="16">
        <v>27.6</v>
      </c>
      <c r="AP10" s="21">
        <v>27.87</v>
      </c>
      <c r="AQ10" s="16">
        <v>-0.2</v>
      </c>
      <c r="AS10" s="16">
        <f t="shared" si="6"/>
        <v>72.400000000000006</v>
      </c>
      <c r="AT10" s="16">
        <v>72.400000000000006</v>
      </c>
      <c r="AU10" s="16">
        <v>72.400000000000006</v>
      </c>
      <c r="AV10" s="21">
        <v>72.13</v>
      </c>
      <c r="AW10" s="16">
        <v>0.2</v>
      </c>
      <c r="AY10" s="16">
        <f t="shared" si="7"/>
        <v>4.3</v>
      </c>
      <c r="AZ10" s="16">
        <v>4.5999999999999996</v>
      </c>
      <c r="BA10" s="16">
        <v>4.3</v>
      </c>
      <c r="BB10" s="21">
        <v>4.51</v>
      </c>
      <c r="BC10" s="16">
        <v>-0.3</v>
      </c>
    </row>
    <row r="11" spans="1:58" ht="12.75" x14ac:dyDescent="0.2">
      <c r="A11" s="25"/>
      <c r="B11" s="6">
        <v>2</v>
      </c>
      <c r="C11" s="16">
        <f t="shared" si="0"/>
        <v>827.4</v>
      </c>
      <c r="D11" s="16">
        <v>826.4</v>
      </c>
      <c r="E11" s="16">
        <v>827.4</v>
      </c>
      <c r="F11" s="21">
        <v>830.65</v>
      </c>
      <c r="G11" s="16">
        <v>-3.1</v>
      </c>
      <c r="I11" s="16">
        <f t="shared" si="1"/>
        <v>41.1</v>
      </c>
      <c r="J11" s="16">
        <v>40.5</v>
      </c>
      <c r="K11" s="16">
        <v>41.1</v>
      </c>
      <c r="L11" s="21">
        <v>39.97</v>
      </c>
      <c r="M11" s="16">
        <v>2.9</v>
      </c>
      <c r="O11" s="16">
        <f t="shared" si="2"/>
        <v>343.3</v>
      </c>
      <c r="P11" s="16">
        <v>345.3</v>
      </c>
      <c r="Q11" s="16">
        <v>343.3</v>
      </c>
      <c r="R11" s="21">
        <v>340.94</v>
      </c>
      <c r="S11" s="16">
        <v>18.3</v>
      </c>
      <c r="V11" s="16">
        <v>1212.2</v>
      </c>
      <c r="W11" s="16">
        <v>1211.7</v>
      </c>
      <c r="X11" s="21">
        <v>1211.56</v>
      </c>
      <c r="Y11" s="16">
        <v>18.100000000000001</v>
      </c>
      <c r="AA11" s="16">
        <f t="shared" si="3"/>
        <v>868.4</v>
      </c>
      <c r="AB11" s="16">
        <v>866.9</v>
      </c>
      <c r="AC11" s="16">
        <v>868.4</v>
      </c>
      <c r="AD11" s="21">
        <v>870.63</v>
      </c>
      <c r="AE11" s="16">
        <v>-0.2</v>
      </c>
      <c r="AG11" s="16">
        <f t="shared" si="4"/>
        <v>68.3</v>
      </c>
      <c r="AH11" s="16">
        <v>68.2</v>
      </c>
      <c r="AI11" s="16">
        <v>68.3</v>
      </c>
      <c r="AJ11" s="21">
        <v>68.56</v>
      </c>
      <c r="AK11" s="16">
        <v>-1.3</v>
      </c>
      <c r="AM11" s="16">
        <f t="shared" si="5"/>
        <v>28.3</v>
      </c>
      <c r="AN11" s="16">
        <v>28.5</v>
      </c>
      <c r="AO11" s="16">
        <v>28.3</v>
      </c>
      <c r="AP11" s="21">
        <v>28.14</v>
      </c>
      <c r="AQ11" s="16">
        <v>1.1000000000000001</v>
      </c>
      <c r="AS11" s="16">
        <f t="shared" si="6"/>
        <v>71.7</v>
      </c>
      <c r="AT11" s="16">
        <v>71.5</v>
      </c>
      <c r="AU11" s="16">
        <v>71.7</v>
      </c>
      <c r="AV11" s="21">
        <v>71.86</v>
      </c>
      <c r="AW11" s="16">
        <v>-1.1000000000000001</v>
      </c>
      <c r="AY11" s="16">
        <f t="shared" si="7"/>
        <v>4.7</v>
      </c>
      <c r="AZ11" s="16">
        <v>4.7</v>
      </c>
      <c r="BA11" s="16">
        <v>4.7</v>
      </c>
      <c r="BB11" s="21">
        <v>4.59</v>
      </c>
      <c r="BC11" s="16">
        <v>0.3</v>
      </c>
    </row>
    <row r="12" spans="1:58" ht="12.75" x14ac:dyDescent="0.2">
      <c r="A12" s="25"/>
      <c r="B12" s="6">
        <v>3</v>
      </c>
      <c r="C12" s="16">
        <f t="shared" si="0"/>
        <v>824.8</v>
      </c>
      <c r="D12" s="16">
        <v>826.5</v>
      </c>
      <c r="E12" s="16">
        <v>824.8</v>
      </c>
      <c r="F12" s="21">
        <v>827.6</v>
      </c>
      <c r="G12" s="16">
        <v>-12.2</v>
      </c>
      <c r="I12" s="16">
        <f t="shared" si="1"/>
        <v>41.8</v>
      </c>
      <c r="J12" s="16">
        <v>39</v>
      </c>
      <c r="K12" s="16">
        <v>41.8</v>
      </c>
      <c r="L12" s="21">
        <v>40.840000000000003</v>
      </c>
      <c r="M12" s="16">
        <v>3.4</v>
      </c>
      <c r="O12" s="16">
        <f t="shared" si="2"/>
        <v>347.8</v>
      </c>
      <c r="P12" s="16">
        <v>348.8</v>
      </c>
      <c r="Q12" s="16">
        <v>347.8</v>
      </c>
      <c r="R12" s="21">
        <v>346.04</v>
      </c>
      <c r="S12" s="16">
        <v>20.399999999999999</v>
      </c>
      <c r="V12" s="16">
        <v>1214.3</v>
      </c>
      <c r="W12" s="16">
        <v>1214.4000000000001</v>
      </c>
      <c r="X12" s="21">
        <v>1214.47</v>
      </c>
      <c r="Y12" s="16">
        <v>11.6</v>
      </c>
      <c r="AA12" s="16">
        <f t="shared" si="3"/>
        <v>866.6</v>
      </c>
      <c r="AB12" s="16">
        <v>865.5</v>
      </c>
      <c r="AC12" s="16">
        <v>866.6</v>
      </c>
      <c r="AD12" s="21">
        <v>868.44</v>
      </c>
      <c r="AE12" s="16">
        <v>-8.8000000000000007</v>
      </c>
      <c r="AG12" s="16">
        <f t="shared" si="4"/>
        <v>67.900000000000006</v>
      </c>
      <c r="AH12" s="16">
        <v>68.099999999999994</v>
      </c>
      <c r="AI12" s="16">
        <v>67.900000000000006</v>
      </c>
      <c r="AJ12" s="21">
        <v>68.14</v>
      </c>
      <c r="AK12" s="16">
        <v>-1.7</v>
      </c>
      <c r="AM12" s="16">
        <f t="shared" si="5"/>
        <v>28.6</v>
      </c>
      <c r="AN12" s="16">
        <v>28.7</v>
      </c>
      <c r="AO12" s="16">
        <v>28.6</v>
      </c>
      <c r="AP12" s="21">
        <v>28.49</v>
      </c>
      <c r="AQ12" s="16">
        <v>1.4</v>
      </c>
      <c r="AS12" s="16">
        <f t="shared" si="6"/>
        <v>71.400000000000006</v>
      </c>
      <c r="AT12" s="16">
        <v>71.3</v>
      </c>
      <c r="AU12" s="16">
        <v>71.400000000000006</v>
      </c>
      <c r="AV12" s="21">
        <v>71.510000000000005</v>
      </c>
      <c r="AW12" s="16">
        <v>-1.4</v>
      </c>
      <c r="AY12" s="16">
        <f t="shared" si="7"/>
        <v>4.8</v>
      </c>
      <c r="AZ12" s="16">
        <v>4.5</v>
      </c>
      <c r="BA12" s="16">
        <v>4.8</v>
      </c>
      <c r="BB12" s="21">
        <v>4.7</v>
      </c>
      <c r="BC12" s="16">
        <v>0.4</v>
      </c>
    </row>
    <row r="13" spans="1:58" ht="12.75" x14ac:dyDescent="0.2">
      <c r="A13" s="25"/>
      <c r="B13" s="6">
        <v>4</v>
      </c>
      <c r="C13" s="16">
        <f t="shared" si="0"/>
        <v>828</v>
      </c>
      <c r="D13" s="16">
        <v>828.5</v>
      </c>
      <c r="E13" s="16">
        <v>828</v>
      </c>
      <c r="F13" s="21">
        <v>827.28</v>
      </c>
      <c r="G13" s="16">
        <v>-1.3</v>
      </c>
      <c r="I13" s="16">
        <f t="shared" si="1"/>
        <v>39.6</v>
      </c>
      <c r="J13" s="16">
        <v>39.5</v>
      </c>
      <c r="K13" s="16">
        <v>39.6</v>
      </c>
      <c r="L13" s="21">
        <v>41.01</v>
      </c>
      <c r="M13" s="16">
        <v>0.7</v>
      </c>
      <c r="O13" s="16">
        <f t="shared" si="2"/>
        <v>348.8</v>
      </c>
      <c r="P13" s="16">
        <v>347.9</v>
      </c>
      <c r="Q13" s="16">
        <v>348.8</v>
      </c>
      <c r="R13" s="21">
        <v>347.92</v>
      </c>
      <c r="S13" s="16">
        <v>7.5</v>
      </c>
      <c r="V13" s="16">
        <v>1215.9000000000001</v>
      </c>
      <c r="W13" s="16">
        <v>1216.3</v>
      </c>
      <c r="X13" s="21">
        <v>1216.21</v>
      </c>
      <c r="Y13" s="16">
        <v>6.9</v>
      </c>
      <c r="AA13" s="16">
        <f t="shared" si="3"/>
        <v>867.5</v>
      </c>
      <c r="AB13" s="16">
        <v>868</v>
      </c>
      <c r="AC13" s="16">
        <v>867.5</v>
      </c>
      <c r="AD13" s="21">
        <v>868.29</v>
      </c>
      <c r="AE13" s="16">
        <v>-0.6</v>
      </c>
      <c r="AG13" s="16">
        <f t="shared" si="4"/>
        <v>68.099999999999994</v>
      </c>
      <c r="AH13" s="16">
        <v>68.099999999999994</v>
      </c>
      <c r="AI13" s="16">
        <v>68.099999999999994</v>
      </c>
      <c r="AJ13" s="21">
        <v>68.02</v>
      </c>
      <c r="AK13" s="16">
        <v>-0.5</v>
      </c>
      <c r="AM13" s="16">
        <f t="shared" si="5"/>
        <v>28.7</v>
      </c>
      <c r="AN13" s="16">
        <v>28.6</v>
      </c>
      <c r="AO13" s="16">
        <v>28.7</v>
      </c>
      <c r="AP13" s="21">
        <v>28.61</v>
      </c>
      <c r="AQ13" s="16">
        <v>0.5</v>
      </c>
      <c r="AS13" s="16">
        <f t="shared" si="6"/>
        <v>71.3</v>
      </c>
      <c r="AT13" s="16">
        <v>71.400000000000006</v>
      </c>
      <c r="AU13" s="16">
        <v>71.3</v>
      </c>
      <c r="AV13" s="21">
        <v>71.39</v>
      </c>
      <c r="AW13" s="16">
        <v>-0.5</v>
      </c>
      <c r="AY13" s="16">
        <f t="shared" si="7"/>
        <v>4.5999999999999996</v>
      </c>
      <c r="AZ13" s="16">
        <v>4.5999999999999996</v>
      </c>
      <c r="BA13" s="16">
        <v>4.5999999999999996</v>
      </c>
      <c r="BB13" s="21">
        <v>4.72</v>
      </c>
      <c r="BC13" s="16">
        <v>0.1</v>
      </c>
    </row>
    <row r="14" spans="1:58" ht="12.75" x14ac:dyDescent="0.2">
      <c r="A14" s="25">
        <v>7</v>
      </c>
      <c r="B14" s="6">
        <v>1</v>
      </c>
      <c r="C14" s="16">
        <f t="shared" si="0"/>
        <v>828.1</v>
      </c>
      <c r="D14" s="16">
        <v>824.8</v>
      </c>
      <c r="E14" s="16">
        <v>828.1</v>
      </c>
      <c r="F14" s="21">
        <v>831.21</v>
      </c>
      <c r="G14" s="16">
        <v>15.7</v>
      </c>
      <c r="I14" s="16">
        <f t="shared" si="1"/>
        <v>40.6</v>
      </c>
      <c r="J14" s="16">
        <v>44</v>
      </c>
      <c r="K14" s="16">
        <v>40.6</v>
      </c>
      <c r="L14" s="21">
        <v>39.86</v>
      </c>
      <c r="M14" s="16">
        <v>-4.5999999999999996</v>
      </c>
      <c r="O14" s="16">
        <f t="shared" si="2"/>
        <v>348.2</v>
      </c>
      <c r="P14" s="16">
        <v>348.3</v>
      </c>
      <c r="Q14" s="16">
        <v>348.2</v>
      </c>
      <c r="R14" s="21">
        <v>346.37</v>
      </c>
      <c r="S14" s="16">
        <v>-6.2</v>
      </c>
      <c r="V14" s="16">
        <v>1217.0999999999999</v>
      </c>
      <c r="W14" s="16">
        <v>1217</v>
      </c>
      <c r="X14" s="21">
        <v>1217.44</v>
      </c>
      <c r="Y14" s="16">
        <v>4.9000000000000004</v>
      </c>
      <c r="AA14" s="16">
        <f t="shared" si="3"/>
        <v>868.8</v>
      </c>
      <c r="AB14" s="16">
        <v>868.8</v>
      </c>
      <c r="AC14" s="16">
        <v>868.8</v>
      </c>
      <c r="AD14" s="21">
        <v>871.07</v>
      </c>
      <c r="AE14" s="16">
        <v>11.1</v>
      </c>
      <c r="AG14" s="16">
        <f t="shared" si="4"/>
        <v>68</v>
      </c>
      <c r="AH14" s="16">
        <v>67.8</v>
      </c>
      <c r="AI14" s="16">
        <v>68</v>
      </c>
      <c r="AJ14" s="21">
        <v>68.27</v>
      </c>
      <c r="AK14" s="16">
        <v>1</v>
      </c>
      <c r="AM14" s="16">
        <f t="shared" si="5"/>
        <v>28.6</v>
      </c>
      <c r="AN14" s="16">
        <v>28.6</v>
      </c>
      <c r="AO14" s="16">
        <v>28.6</v>
      </c>
      <c r="AP14" s="21">
        <v>28.45</v>
      </c>
      <c r="AQ14" s="16">
        <v>-0.6</v>
      </c>
      <c r="AS14" s="16">
        <f t="shared" si="6"/>
        <v>71.400000000000006</v>
      </c>
      <c r="AT14" s="16">
        <v>71.400000000000006</v>
      </c>
      <c r="AU14" s="16">
        <v>71.400000000000006</v>
      </c>
      <c r="AV14" s="21">
        <v>71.55</v>
      </c>
      <c r="AW14" s="16">
        <v>0.6</v>
      </c>
      <c r="AY14" s="16">
        <f t="shared" si="7"/>
        <v>4.7</v>
      </c>
      <c r="AZ14" s="16">
        <v>5.0999999999999996</v>
      </c>
      <c r="BA14" s="16">
        <v>4.7</v>
      </c>
      <c r="BB14" s="21">
        <v>4.58</v>
      </c>
      <c r="BC14" s="16">
        <v>-0.6</v>
      </c>
    </row>
    <row r="15" spans="1:58" ht="12.75" x14ac:dyDescent="0.2">
      <c r="A15" s="25"/>
      <c r="B15" s="6">
        <v>2</v>
      </c>
      <c r="C15" s="16">
        <f t="shared" si="0"/>
        <v>837.5</v>
      </c>
      <c r="D15" s="16">
        <v>836.3</v>
      </c>
      <c r="E15" s="16">
        <v>837.5</v>
      </c>
      <c r="F15" s="21">
        <v>836.86</v>
      </c>
      <c r="G15" s="16">
        <v>22.6</v>
      </c>
      <c r="I15" s="16">
        <f t="shared" si="1"/>
        <v>37.4</v>
      </c>
      <c r="J15" s="16">
        <v>36.700000000000003</v>
      </c>
      <c r="K15" s="16">
        <v>37.4</v>
      </c>
      <c r="L15" s="21">
        <v>37.47</v>
      </c>
      <c r="M15" s="16">
        <v>-9.6</v>
      </c>
      <c r="O15" s="16">
        <f t="shared" si="2"/>
        <v>343.7</v>
      </c>
      <c r="P15" s="16">
        <v>346.1</v>
      </c>
      <c r="Q15" s="16">
        <v>343.7</v>
      </c>
      <c r="R15" s="21">
        <v>344.06</v>
      </c>
      <c r="S15" s="16">
        <v>-9.1999999999999993</v>
      </c>
      <c r="V15" s="16">
        <v>1219.0999999999999</v>
      </c>
      <c r="W15" s="16">
        <v>1218.7</v>
      </c>
      <c r="X15" s="21">
        <v>1218.3900000000001</v>
      </c>
      <c r="Y15" s="16">
        <v>3.8</v>
      </c>
      <c r="AA15" s="16">
        <f t="shared" si="3"/>
        <v>875</v>
      </c>
      <c r="AB15" s="16">
        <v>873</v>
      </c>
      <c r="AC15" s="16">
        <v>875</v>
      </c>
      <c r="AD15" s="21">
        <v>874.33</v>
      </c>
      <c r="AE15" s="16">
        <v>13.1</v>
      </c>
      <c r="AG15" s="16">
        <f t="shared" si="4"/>
        <v>68.7</v>
      </c>
      <c r="AH15" s="16">
        <v>68.599999999999994</v>
      </c>
      <c r="AI15" s="16">
        <v>68.7</v>
      </c>
      <c r="AJ15" s="21">
        <v>68.69</v>
      </c>
      <c r="AK15" s="16">
        <v>1.6</v>
      </c>
      <c r="AM15" s="16">
        <f t="shared" si="5"/>
        <v>28.2</v>
      </c>
      <c r="AN15" s="16">
        <v>28.4</v>
      </c>
      <c r="AO15" s="16">
        <v>28.2</v>
      </c>
      <c r="AP15" s="21">
        <v>28.24</v>
      </c>
      <c r="AQ15" s="16">
        <v>-0.8</v>
      </c>
      <c r="AS15" s="16">
        <f t="shared" si="6"/>
        <v>71.8</v>
      </c>
      <c r="AT15" s="16">
        <v>71.599999999999994</v>
      </c>
      <c r="AU15" s="16">
        <v>71.8</v>
      </c>
      <c r="AV15" s="21">
        <v>71.760000000000005</v>
      </c>
      <c r="AW15" s="16">
        <v>0.8</v>
      </c>
      <c r="AY15" s="16">
        <f t="shared" si="7"/>
        <v>4.3</v>
      </c>
      <c r="AZ15" s="16">
        <v>4.2</v>
      </c>
      <c r="BA15" s="16">
        <v>4.3</v>
      </c>
      <c r="BB15" s="21">
        <v>4.29</v>
      </c>
      <c r="BC15" s="16">
        <v>-1.2</v>
      </c>
    </row>
    <row r="16" spans="1:58" ht="12.75" x14ac:dyDescent="0.2">
      <c r="A16" s="25"/>
      <c r="B16" s="6">
        <v>3</v>
      </c>
      <c r="C16" s="16">
        <f t="shared" si="0"/>
        <v>843.6</v>
      </c>
      <c r="D16" s="16">
        <v>845.4</v>
      </c>
      <c r="E16" s="16">
        <v>843.6</v>
      </c>
      <c r="F16" s="21">
        <v>840.33</v>
      </c>
      <c r="G16" s="16">
        <v>13.9</v>
      </c>
      <c r="I16" s="16">
        <f t="shared" si="1"/>
        <v>33.700000000000003</v>
      </c>
      <c r="J16" s="16">
        <v>31.2</v>
      </c>
      <c r="K16" s="16">
        <v>33.700000000000003</v>
      </c>
      <c r="L16" s="21">
        <v>34.700000000000003</v>
      </c>
      <c r="M16" s="16">
        <v>-11.1</v>
      </c>
      <c r="O16" s="16">
        <f t="shared" si="2"/>
        <v>341.7</v>
      </c>
      <c r="P16" s="16">
        <v>342.2</v>
      </c>
      <c r="Q16" s="16">
        <v>341.7</v>
      </c>
      <c r="R16" s="21">
        <v>344.04</v>
      </c>
      <c r="S16" s="16">
        <v>-0.1</v>
      </c>
      <c r="V16" s="16">
        <v>1218.9000000000001</v>
      </c>
      <c r="W16" s="16">
        <v>1219</v>
      </c>
      <c r="X16" s="21">
        <v>1219.06</v>
      </c>
      <c r="Y16" s="16">
        <v>2.7</v>
      </c>
      <c r="AA16" s="16">
        <f t="shared" si="3"/>
        <v>877.3</v>
      </c>
      <c r="AB16" s="16">
        <v>876.7</v>
      </c>
      <c r="AC16" s="16">
        <v>877.3</v>
      </c>
      <c r="AD16" s="21">
        <v>875.03</v>
      </c>
      <c r="AE16" s="16">
        <v>2.8</v>
      </c>
      <c r="AG16" s="16">
        <f t="shared" si="4"/>
        <v>69.2</v>
      </c>
      <c r="AH16" s="16">
        <v>69.400000000000006</v>
      </c>
      <c r="AI16" s="16">
        <v>69.2</v>
      </c>
      <c r="AJ16" s="21">
        <v>68.930000000000007</v>
      </c>
      <c r="AK16" s="16">
        <v>1</v>
      </c>
      <c r="AM16" s="16">
        <f t="shared" si="5"/>
        <v>28</v>
      </c>
      <c r="AN16" s="16">
        <v>28.1</v>
      </c>
      <c r="AO16" s="16">
        <v>28</v>
      </c>
      <c r="AP16" s="21">
        <v>28.22</v>
      </c>
      <c r="AQ16" s="16">
        <v>-0.1</v>
      </c>
      <c r="AS16" s="16">
        <f t="shared" si="6"/>
        <v>72</v>
      </c>
      <c r="AT16" s="16">
        <v>71.900000000000006</v>
      </c>
      <c r="AU16" s="16">
        <v>72</v>
      </c>
      <c r="AV16" s="21">
        <v>71.78</v>
      </c>
      <c r="AW16" s="16">
        <v>0.1</v>
      </c>
      <c r="AY16" s="16">
        <f t="shared" si="7"/>
        <v>3.8</v>
      </c>
      <c r="AZ16" s="16">
        <v>3.6</v>
      </c>
      <c r="BA16" s="16">
        <v>3.8</v>
      </c>
      <c r="BB16" s="21">
        <v>3.97</v>
      </c>
      <c r="BC16" s="16">
        <v>-1.3</v>
      </c>
    </row>
    <row r="17" spans="1:55" ht="12.75" x14ac:dyDescent="0.2">
      <c r="A17" s="25"/>
      <c r="B17" s="6">
        <v>4</v>
      </c>
      <c r="C17" s="16">
        <f t="shared" si="0"/>
        <v>839.3</v>
      </c>
      <c r="D17" s="16">
        <v>839.9</v>
      </c>
      <c r="E17" s="16">
        <v>839.3</v>
      </c>
      <c r="F17" s="21">
        <v>840.27</v>
      </c>
      <c r="G17" s="16">
        <v>-0.3</v>
      </c>
      <c r="I17" s="16">
        <f t="shared" si="1"/>
        <v>33.5</v>
      </c>
      <c r="J17" s="16">
        <v>33.4</v>
      </c>
      <c r="K17" s="16">
        <v>33.5</v>
      </c>
      <c r="L17" s="21">
        <v>32.28</v>
      </c>
      <c r="M17" s="16">
        <v>-9.6999999999999993</v>
      </c>
      <c r="O17" s="16">
        <f t="shared" si="2"/>
        <v>346.5</v>
      </c>
      <c r="P17" s="16">
        <v>345.5</v>
      </c>
      <c r="Q17" s="16">
        <v>346.5</v>
      </c>
      <c r="R17" s="21">
        <v>346.79</v>
      </c>
      <c r="S17" s="16">
        <v>11</v>
      </c>
      <c r="V17" s="16">
        <v>1218.8</v>
      </c>
      <c r="W17" s="16">
        <v>1219.2</v>
      </c>
      <c r="X17" s="21">
        <v>1219.3399999999999</v>
      </c>
      <c r="Y17" s="16">
        <v>1.1000000000000001</v>
      </c>
      <c r="AA17" s="16">
        <f t="shared" si="3"/>
        <v>872.8</v>
      </c>
      <c r="AB17" s="16">
        <v>873.3</v>
      </c>
      <c r="AC17" s="16">
        <v>872.8</v>
      </c>
      <c r="AD17" s="21">
        <v>872.55</v>
      </c>
      <c r="AE17" s="16">
        <v>-9.9</v>
      </c>
      <c r="AG17" s="16">
        <f t="shared" si="4"/>
        <v>68.8</v>
      </c>
      <c r="AH17" s="16">
        <v>68.900000000000006</v>
      </c>
      <c r="AI17" s="16">
        <v>68.8</v>
      </c>
      <c r="AJ17" s="21">
        <v>68.91</v>
      </c>
      <c r="AK17" s="16">
        <v>-0.1</v>
      </c>
      <c r="AM17" s="16">
        <f t="shared" si="5"/>
        <v>28.4</v>
      </c>
      <c r="AN17" s="16">
        <v>28.3</v>
      </c>
      <c r="AO17" s="16">
        <v>28.4</v>
      </c>
      <c r="AP17" s="21">
        <v>28.44</v>
      </c>
      <c r="AQ17" s="16">
        <v>0.9</v>
      </c>
      <c r="AS17" s="16">
        <f t="shared" si="6"/>
        <v>71.599999999999994</v>
      </c>
      <c r="AT17" s="16">
        <v>71.7</v>
      </c>
      <c r="AU17" s="16">
        <v>71.599999999999994</v>
      </c>
      <c r="AV17" s="21">
        <v>71.56</v>
      </c>
      <c r="AW17" s="16">
        <v>-0.9</v>
      </c>
      <c r="AY17" s="16">
        <f t="shared" si="7"/>
        <v>3.8</v>
      </c>
      <c r="AZ17" s="16">
        <v>3.8</v>
      </c>
      <c r="BA17" s="16">
        <v>3.8</v>
      </c>
      <c r="BB17" s="21">
        <v>3.7</v>
      </c>
      <c r="BC17" s="16">
        <v>-1.1000000000000001</v>
      </c>
    </row>
    <row r="18" spans="1:55" ht="12.75" x14ac:dyDescent="0.2">
      <c r="A18" s="25">
        <v>8</v>
      </c>
      <c r="B18" s="6">
        <v>1</v>
      </c>
      <c r="C18" s="16">
        <f t="shared" si="0"/>
        <v>836.4</v>
      </c>
      <c r="D18" s="16">
        <v>832.6</v>
      </c>
      <c r="E18" s="16">
        <v>836.4</v>
      </c>
      <c r="F18" s="21">
        <v>839.13</v>
      </c>
      <c r="G18" s="16">
        <v>-4.5</v>
      </c>
      <c r="I18" s="16">
        <f t="shared" si="1"/>
        <v>31.7</v>
      </c>
      <c r="J18" s="16">
        <v>35.200000000000003</v>
      </c>
      <c r="K18" s="16">
        <v>31.7</v>
      </c>
      <c r="L18" s="21">
        <v>31.26</v>
      </c>
      <c r="M18" s="16">
        <v>-4.0999999999999996</v>
      </c>
      <c r="O18" s="16">
        <f t="shared" si="2"/>
        <v>351.2</v>
      </c>
      <c r="P18" s="16">
        <v>351.5</v>
      </c>
      <c r="Q18" s="16">
        <v>351.2</v>
      </c>
      <c r="R18" s="21">
        <v>348.69</v>
      </c>
      <c r="S18" s="16">
        <v>7.6</v>
      </c>
      <c r="V18" s="16">
        <v>1219.3</v>
      </c>
      <c r="W18" s="16">
        <v>1219.3</v>
      </c>
      <c r="X18" s="21">
        <v>1219.08</v>
      </c>
      <c r="Y18" s="16">
        <v>-1</v>
      </c>
      <c r="AA18" s="16">
        <f t="shared" si="3"/>
        <v>868.1</v>
      </c>
      <c r="AB18" s="16">
        <v>867.8</v>
      </c>
      <c r="AC18" s="16">
        <v>868.1</v>
      </c>
      <c r="AD18" s="21">
        <v>870.39</v>
      </c>
      <c r="AE18" s="16">
        <v>-8.6</v>
      </c>
      <c r="AG18" s="16">
        <f t="shared" si="4"/>
        <v>68.599999999999994</v>
      </c>
      <c r="AH18" s="16">
        <v>68.3</v>
      </c>
      <c r="AI18" s="16">
        <v>68.599999999999994</v>
      </c>
      <c r="AJ18" s="21">
        <v>68.83</v>
      </c>
      <c r="AK18" s="16">
        <v>-0.3</v>
      </c>
      <c r="AM18" s="16">
        <f t="shared" si="5"/>
        <v>28.8</v>
      </c>
      <c r="AN18" s="16">
        <v>28.8</v>
      </c>
      <c r="AO18" s="16">
        <v>28.8</v>
      </c>
      <c r="AP18" s="21">
        <v>28.6</v>
      </c>
      <c r="AQ18" s="16">
        <v>0.6</v>
      </c>
      <c r="AS18" s="16">
        <f t="shared" si="6"/>
        <v>71.2</v>
      </c>
      <c r="AT18" s="16">
        <v>71.2</v>
      </c>
      <c r="AU18" s="16">
        <v>71.2</v>
      </c>
      <c r="AV18" s="21">
        <v>71.400000000000006</v>
      </c>
      <c r="AW18" s="16">
        <v>-0.6</v>
      </c>
      <c r="AY18" s="16">
        <f t="shared" si="7"/>
        <v>3.7</v>
      </c>
      <c r="AZ18" s="16">
        <v>4.0999999999999996</v>
      </c>
      <c r="BA18" s="16">
        <v>3.7</v>
      </c>
      <c r="BB18" s="21">
        <v>3.59</v>
      </c>
      <c r="BC18" s="16">
        <v>-0.4</v>
      </c>
    </row>
    <row r="19" spans="1:55" ht="12.75" x14ac:dyDescent="0.2">
      <c r="A19" s="25"/>
      <c r="B19" s="6">
        <v>2</v>
      </c>
      <c r="C19" s="16">
        <f t="shared" si="0"/>
        <v>843.2</v>
      </c>
      <c r="D19" s="16">
        <v>842.3</v>
      </c>
      <c r="E19" s="16">
        <v>843.2</v>
      </c>
      <c r="F19" s="21">
        <v>838.62</v>
      </c>
      <c r="G19" s="16">
        <v>-2</v>
      </c>
      <c r="I19" s="16">
        <f t="shared" si="1"/>
        <v>28.9</v>
      </c>
      <c r="J19" s="16">
        <v>27.9</v>
      </c>
      <c r="K19" s="16">
        <v>28.9</v>
      </c>
      <c r="L19" s="21">
        <v>32.409999999999997</v>
      </c>
      <c r="M19" s="16">
        <v>4.5999999999999996</v>
      </c>
      <c r="O19" s="16">
        <f t="shared" si="2"/>
        <v>346</v>
      </c>
      <c r="P19" s="16">
        <v>348.3</v>
      </c>
      <c r="Q19" s="16">
        <v>346</v>
      </c>
      <c r="R19" s="21">
        <v>347.1</v>
      </c>
      <c r="S19" s="16">
        <v>-6.4</v>
      </c>
      <c r="V19" s="16">
        <v>1218.5</v>
      </c>
      <c r="W19" s="16">
        <v>1218.0999999999999</v>
      </c>
      <c r="X19" s="21">
        <v>1218.1300000000001</v>
      </c>
      <c r="Y19" s="16">
        <v>-3.8</v>
      </c>
      <c r="AA19" s="16">
        <f t="shared" si="3"/>
        <v>872.1</v>
      </c>
      <c r="AB19" s="16">
        <v>870.2</v>
      </c>
      <c r="AC19" s="16">
        <v>872.1</v>
      </c>
      <c r="AD19" s="21">
        <v>871.03</v>
      </c>
      <c r="AE19" s="16">
        <v>2.6</v>
      </c>
      <c r="AG19" s="16">
        <f t="shared" si="4"/>
        <v>69.2</v>
      </c>
      <c r="AH19" s="16">
        <v>69.099999999999994</v>
      </c>
      <c r="AI19" s="16">
        <v>69.2</v>
      </c>
      <c r="AJ19" s="21">
        <v>68.849999999999994</v>
      </c>
      <c r="AK19" s="16">
        <v>0</v>
      </c>
      <c r="AM19" s="16">
        <f t="shared" si="5"/>
        <v>28.4</v>
      </c>
      <c r="AN19" s="16">
        <v>28.6</v>
      </c>
      <c r="AO19" s="16">
        <v>28.4</v>
      </c>
      <c r="AP19" s="21">
        <v>28.49</v>
      </c>
      <c r="AQ19" s="16">
        <v>-0.4</v>
      </c>
      <c r="AS19" s="16">
        <f t="shared" si="6"/>
        <v>71.599999999999994</v>
      </c>
      <c r="AT19" s="16">
        <v>71.400000000000006</v>
      </c>
      <c r="AU19" s="16">
        <v>71.599999999999994</v>
      </c>
      <c r="AV19" s="21">
        <v>71.510000000000005</v>
      </c>
      <c r="AW19" s="16">
        <v>0.4</v>
      </c>
      <c r="AY19" s="16">
        <f t="shared" si="7"/>
        <v>3.3</v>
      </c>
      <c r="AZ19" s="16">
        <v>3.2</v>
      </c>
      <c r="BA19" s="16">
        <v>3.3</v>
      </c>
      <c r="BB19" s="21">
        <v>3.72</v>
      </c>
      <c r="BC19" s="16">
        <v>0.5</v>
      </c>
    </row>
    <row r="20" spans="1:55" ht="12.75" x14ac:dyDescent="0.2">
      <c r="A20" s="25"/>
      <c r="B20" s="6">
        <v>3</v>
      </c>
      <c r="C20" s="16">
        <f t="shared" si="0"/>
        <v>837.8</v>
      </c>
      <c r="D20" s="16">
        <v>839.8</v>
      </c>
      <c r="E20" s="16">
        <v>837.8</v>
      </c>
      <c r="F20" s="21">
        <v>837.37</v>
      </c>
      <c r="G20" s="16">
        <v>-5</v>
      </c>
      <c r="I20" s="16">
        <f t="shared" si="1"/>
        <v>36.6</v>
      </c>
      <c r="J20" s="16">
        <v>34.4</v>
      </c>
      <c r="K20" s="16">
        <v>36.6</v>
      </c>
      <c r="L20" s="21">
        <v>35.869999999999997</v>
      </c>
      <c r="M20" s="16">
        <v>13.9</v>
      </c>
      <c r="O20" s="16">
        <f t="shared" si="2"/>
        <v>342</v>
      </c>
      <c r="P20" s="16">
        <v>342.2</v>
      </c>
      <c r="Q20" s="16">
        <v>342</v>
      </c>
      <c r="R20" s="21">
        <v>343.15</v>
      </c>
      <c r="S20" s="16">
        <v>-15.8</v>
      </c>
      <c r="V20" s="16">
        <v>1216.4000000000001</v>
      </c>
      <c r="W20" s="16">
        <v>1216.5</v>
      </c>
      <c r="X20" s="21">
        <v>1216.3900000000001</v>
      </c>
      <c r="Y20" s="16">
        <v>-7</v>
      </c>
      <c r="AA20" s="16">
        <f t="shared" si="3"/>
        <v>874.5</v>
      </c>
      <c r="AB20" s="16">
        <v>874.2</v>
      </c>
      <c r="AC20" s="16">
        <v>874.5</v>
      </c>
      <c r="AD20" s="21">
        <v>873.24</v>
      </c>
      <c r="AE20" s="16">
        <v>8.8000000000000007</v>
      </c>
      <c r="AG20" s="16">
        <f t="shared" si="4"/>
        <v>68.900000000000006</v>
      </c>
      <c r="AH20" s="16">
        <v>69</v>
      </c>
      <c r="AI20" s="16">
        <v>68.900000000000006</v>
      </c>
      <c r="AJ20" s="21">
        <v>68.84</v>
      </c>
      <c r="AK20" s="16">
        <v>0</v>
      </c>
      <c r="AM20" s="16">
        <f t="shared" si="5"/>
        <v>28.1</v>
      </c>
      <c r="AN20" s="16">
        <v>28.1</v>
      </c>
      <c r="AO20" s="16">
        <v>28.1</v>
      </c>
      <c r="AP20" s="21">
        <v>28.21</v>
      </c>
      <c r="AQ20" s="16">
        <v>-1.1000000000000001</v>
      </c>
      <c r="AS20" s="16">
        <f t="shared" si="6"/>
        <v>71.900000000000006</v>
      </c>
      <c r="AT20" s="16">
        <v>71.900000000000006</v>
      </c>
      <c r="AU20" s="16">
        <v>71.900000000000006</v>
      </c>
      <c r="AV20" s="21">
        <v>71.790000000000006</v>
      </c>
      <c r="AW20" s="16">
        <v>1.1000000000000001</v>
      </c>
      <c r="AY20" s="16">
        <f t="shared" si="7"/>
        <v>4.2</v>
      </c>
      <c r="AZ20" s="16">
        <v>3.9</v>
      </c>
      <c r="BA20" s="16">
        <v>4.2</v>
      </c>
      <c r="BB20" s="21">
        <v>4.1100000000000003</v>
      </c>
      <c r="BC20" s="16">
        <v>1.6</v>
      </c>
    </row>
    <row r="21" spans="1:55" ht="12.75" x14ac:dyDescent="0.2">
      <c r="A21" s="25"/>
      <c r="B21" s="6">
        <v>4</v>
      </c>
      <c r="C21" s="16">
        <f t="shared" si="0"/>
        <v>832.9</v>
      </c>
      <c r="D21" s="16">
        <v>833.7</v>
      </c>
      <c r="E21" s="16">
        <v>832.9</v>
      </c>
      <c r="F21" s="21">
        <v>834.13</v>
      </c>
      <c r="G21" s="16">
        <v>-13</v>
      </c>
      <c r="I21" s="16">
        <f t="shared" si="1"/>
        <v>40.799999999999997</v>
      </c>
      <c r="J21" s="16">
        <v>40.799999999999997</v>
      </c>
      <c r="K21" s="16">
        <v>40.799999999999997</v>
      </c>
      <c r="L21" s="21">
        <v>40.520000000000003</v>
      </c>
      <c r="M21" s="16">
        <v>18.600000000000001</v>
      </c>
      <c r="O21" s="16">
        <f t="shared" si="2"/>
        <v>340.3</v>
      </c>
      <c r="P21" s="16">
        <v>339.2</v>
      </c>
      <c r="Q21" s="16">
        <v>340.3</v>
      </c>
      <c r="R21" s="21">
        <v>339.3</v>
      </c>
      <c r="S21" s="16">
        <v>-15.4</v>
      </c>
      <c r="V21" s="16">
        <v>1213.7</v>
      </c>
      <c r="W21" s="16">
        <v>1214</v>
      </c>
      <c r="X21" s="21">
        <v>1213.95</v>
      </c>
      <c r="Y21" s="16">
        <v>-9.8000000000000007</v>
      </c>
      <c r="AA21" s="16">
        <f t="shared" si="3"/>
        <v>873.7</v>
      </c>
      <c r="AB21" s="16">
        <v>874.5</v>
      </c>
      <c r="AC21" s="16">
        <v>873.7</v>
      </c>
      <c r="AD21" s="21">
        <v>874.65</v>
      </c>
      <c r="AE21" s="16">
        <v>5.6</v>
      </c>
      <c r="AG21" s="16">
        <f t="shared" si="4"/>
        <v>68.599999999999994</v>
      </c>
      <c r="AH21" s="16">
        <v>68.7</v>
      </c>
      <c r="AI21" s="16">
        <v>68.599999999999994</v>
      </c>
      <c r="AJ21" s="21">
        <v>68.709999999999994</v>
      </c>
      <c r="AK21" s="16">
        <v>-0.5</v>
      </c>
      <c r="AM21" s="16">
        <f t="shared" si="5"/>
        <v>28</v>
      </c>
      <c r="AN21" s="16">
        <v>28</v>
      </c>
      <c r="AO21" s="16">
        <v>28</v>
      </c>
      <c r="AP21" s="21">
        <v>27.95</v>
      </c>
      <c r="AQ21" s="16">
        <v>-1</v>
      </c>
      <c r="AS21" s="16">
        <f t="shared" si="6"/>
        <v>72</v>
      </c>
      <c r="AT21" s="16">
        <v>72</v>
      </c>
      <c r="AU21" s="16">
        <v>72</v>
      </c>
      <c r="AV21" s="21">
        <v>72.05</v>
      </c>
      <c r="AW21" s="16">
        <v>1</v>
      </c>
      <c r="AY21" s="16">
        <f t="shared" si="7"/>
        <v>4.7</v>
      </c>
      <c r="AZ21" s="16">
        <v>4.7</v>
      </c>
      <c r="BA21" s="16">
        <v>4.7</v>
      </c>
      <c r="BB21" s="21">
        <v>4.63</v>
      </c>
      <c r="BC21" s="16">
        <v>2.1</v>
      </c>
    </row>
    <row r="22" spans="1:55" ht="12.75" x14ac:dyDescent="0.2">
      <c r="A22" s="25">
        <v>9</v>
      </c>
      <c r="B22" s="6">
        <v>1</v>
      </c>
      <c r="C22" s="16">
        <f t="shared" si="0"/>
        <v>831.9</v>
      </c>
      <c r="D22" s="16">
        <v>828.4</v>
      </c>
      <c r="E22" s="16">
        <v>831.9</v>
      </c>
      <c r="F22" s="21">
        <v>830.18</v>
      </c>
      <c r="G22" s="16">
        <v>-15.8</v>
      </c>
      <c r="I22" s="16">
        <f t="shared" si="1"/>
        <v>44.6</v>
      </c>
      <c r="J22" s="16">
        <v>48.4</v>
      </c>
      <c r="K22" s="16">
        <v>44.6</v>
      </c>
      <c r="L22" s="21">
        <v>44.41</v>
      </c>
      <c r="M22" s="16">
        <v>15.6</v>
      </c>
      <c r="O22" s="16">
        <f t="shared" si="2"/>
        <v>334.3</v>
      </c>
      <c r="P22" s="16">
        <v>334.2</v>
      </c>
      <c r="Q22" s="16">
        <v>334.3</v>
      </c>
      <c r="R22" s="21">
        <v>336.42</v>
      </c>
      <c r="S22" s="16">
        <v>-11.5</v>
      </c>
      <c r="V22" s="16">
        <v>1210.9000000000001</v>
      </c>
      <c r="W22" s="16">
        <v>1210.9000000000001</v>
      </c>
      <c r="X22" s="21">
        <v>1211.01</v>
      </c>
      <c r="Y22" s="16">
        <v>-11.7</v>
      </c>
      <c r="AA22" s="16">
        <f t="shared" si="3"/>
        <v>876.5</v>
      </c>
      <c r="AB22" s="16">
        <v>876.7</v>
      </c>
      <c r="AC22" s="16">
        <v>876.5</v>
      </c>
      <c r="AD22" s="21">
        <v>874.59</v>
      </c>
      <c r="AE22" s="16">
        <v>-0.2</v>
      </c>
      <c r="AG22" s="16">
        <f t="shared" si="4"/>
        <v>68.7</v>
      </c>
      <c r="AH22" s="16">
        <v>68.400000000000006</v>
      </c>
      <c r="AI22" s="16">
        <v>68.7</v>
      </c>
      <c r="AJ22" s="21">
        <v>68.55</v>
      </c>
      <c r="AK22" s="16">
        <v>-0.6</v>
      </c>
      <c r="AM22" s="16">
        <f t="shared" si="5"/>
        <v>27.6</v>
      </c>
      <c r="AN22" s="16">
        <v>27.6</v>
      </c>
      <c r="AO22" s="16">
        <v>27.6</v>
      </c>
      <c r="AP22" s="21">
        <v>27.78</v>
      </c>
      <c r="AQ22" s="16">
        <v>-0.7</v>
      </c>
      <c r="AS22" s="16">
        <f t="shared" si="6"/>
        <v>72.400000000000006</v>
      </c>
      <c r="AT22" s="16">
        <v>72.400000000000006</v>
      </c>
      <c r="AU22" s="16">
        <v>72.400000000000006</v>
      </c>
      <c r="AV22" s="21">
        <v>72.22</v>
      </c>
      <c r="AW22" s="16">
        <v>0.7</v>
      </c>
      <c r="AY22" s="16">
        <f t="shared" si="7"/>
        <v>5.0999999999999996</v>
      </c>
      <c r="AZ22" s="16">
        <v>5.5</v>
      </c>
      <c r="BA22" s="16">
        <v>5.0999999999999996</v>
      </c>
      <c r="BB22" s="21">
        <v>5.08</v>
      </c>
      <c r="BC22" s="16">
        <v>1.8</v>
      </c>
    </row>
    <row r="23" spans="1:55" ht="12.75" x14ac:dyDescent="0.2">
      <c r="A23" s="25"/>
      <c r="B23" s="6">
        <v>2</v>
      </c>
      <c r="C23" s="16">
        <f t="shared" si="0"/>
        <v>824.7</v>
      </c>
      <c r="D23" s="16">
        <v>824.2</v>
      </c>
      <c r="E23" s="16">
        <v>824.7</v>
      </c>
      <c r="F23" s="21">
        <v>826.98</v>
      </c>
      <c r="G23" s="16">
        <v>-12.8</v>
      </c>
      <c r="I23" s="16">
        <f t="shared" si="1"/>
        <v>48.1</v>
      </c>
      <c r="J23" s="16">
        <v>46.9</v>
      </c>
      <c r="K23" s="16">
        <v>48.1</v>
      </c>
      <c r="L23" s="21">
        <v>47.15</v>
      </c>
      <c r="M23" s="16">
        <v>10.9</v>
      </c>
      <c r="O23" s="16">
        <f t="shared" si="2"/>
        <v>334.8</v>
      </c>
      <c r="P23" s="16">
        <v>336.7</v>
      </c>
      <c r="Q23" s="16">
        <v>334.8</v>
      </c>
      <c r="R23" s="21">
        <v>333.34</v>
      </c>
      <c r="S23" s="16">
        <v>-12.3</v>
      </c>
      <c r="V23" s="16">
        <v>1207.8</v>
      </c>
      <c r="W23" s="16">
        <v>1207.5</v>
      </c>
      <c r="X23" s="21">
        <v>1207.47</v>
      </c>
      <c r="Y23" s="16">
        <v>-14.2</v>
      </c>
      <c r="AA23" s="16">
        <f t="shared" si="3"/>
        <v>872.8</v>
      </c>
      <c r="AB23" s="16">
        <v>871.1</v>
      </c>
      <c r="AC23" s="16">
        <v>872.8</v>
      </c>
      <c r="AD23" s="21">
        <v>874.13</v>
      </c>
      <c r="AE23" s="16">
        <v>-1.9</v>
      </c>
      <c r="AG23" s="16">
        <f t="shared" si="4"/>
        <v>68.3</v>
      </c>
      <c r="AH23" s="16">
        <v>68.2</v>
      </c>
      <c r="AI23" s="16">
        <v>68.3</v>
      </c>
      <c r="AJ23" s="21">
        <v>68.489999999999995</v>
      </c>
      <c r="AK23" s="16">
        <v>-0.3</v>
      </c>
      <c r="AM23" s="16">
        <f t="shared" si="5"/>
        <v>27.7</v>
      </c>
      <c r="AN23" s="16">
        <v>27.9</v>
      </c>
      <c r="AO23" s="16">
        <v>27.7</v>
      </c>
      <c r="AP23" s="21">
        <v>27.61</v>
      </c>
      <c r="AQ23" s="16">
        <v>-0.7</v>
      </c>
      <c r="AS23" s="16">
        <f t="shared" si="6"/>
        <v>72.3</v>
      </c>
      <c r="AT23" s="16">
        <v>72.099999999999994</v>
      </c>
      <c r="AU23" s="16">
        <v>72.3</v>
      </c>
      <c r="AV23" s="21">
        <v>72.39</v>
      </c>
      <c r="AW23" s="16">
        <v>0.7</v>
      </c>
      <c r="AY23" s="16">
        <f t="shared" si="7"/>
        <v>5.5</v>
      </c>
      <c r="AZ23" s="16">
        <v>5.4</v>
      </c>
      <c r="BA23" s="16">
        <v>5.5</v>
      </c>
      <c r="BB23" s="21">
        <v>5.39</v>
      </c>
      <c r="BC23" s="16">
        <v>1.3</v>
      </c>
    </row>
    <row r="24" spans="1:55" ht="12.75" x14ac:dyDescent="0.2">
      <c r="A24" s="25"/>
      <c r="B24" s="6">
        <v>3</v>
      </c>
      <c r="C24" s="16">
        <f t="shared" si="0"/>
        <v>824.5</v>
      </c>
      <c r="D24" s="16">
        <v>826.4</v>
      </c>
      <c r="E24" s="16">
        <v>824.5</v>
      </c>
      <c r="F24" s="21">
        <v>825.73</v>
      </c>
      <c r="G24" s="16">
        <v>-5</v>
      </c>
      <c r="I24" s="16">
        <f t="shared" si="1"/>
        <v>49.2</v>
      </c>
      <c r="J24" s="16">
        <v>47.1</v>
      </c>
      <c r="K24" s="16">
        <v>49.2</v>
      </c>
      <c r="L24" s="21">
        <v>48.73</v>
      </c>
      <c r="M24" s="16">
        <v>6.3</v>
      </c>
      <c r="O24" s="16">
        <f t="shared" si="2"/>
        <v>330.1</v>
      </c>
      <c r="P24" s="16">
        <v>330.3</v>
      </c>
      <c r="Q24" s="16">
        <v>330.1</v>
      </c>
      <c r="R24" s="21">
        <v>329.26</v>
      </c>
      <c r="S24" s="16">
        <v>-16.3</v>
      </c>
      <c r="V24" s="16">
        <v>1203.8</v>
      </c>
      <c r="W24" s="16">
        <v>1203.8</v>
      </c>
      <c r="X24" s="21">
        <v>1203.72</v>
      </c>
      <c r="Y24" s="16">
        <v>-15</v>
      </c>
      <c r="AA24" s="16">
        <f t="shared" si="3"/>
        <v>873.7</v>
      </c>
      <c r="AB24" s="16">
        <v>873.5</v>
      </c>
      <c r="AC24" s="16">
        <v>873.7</v>
      </c>
      <c r="AD24" s="21">
        <v>874.46</v>
      </c>
      <c r="AE24" s="16">
        <v>1.3</v>
      </c>
      <c r="AG24" s="16">
        <f t="shared" si="4"/>
        <v>68.5</v>
      </c>
      <c r="AH24" s="16">
        <v>68.599999999999994</v>
      </c>
      <c r="AI24" s="16">
        <v>68.5</v>
      </c>
      <c r="AJ24" s="21">
        <v>68.599999999999994</v>
      </c>
      <c r="AK24" s="16">
        <v>0.4</v>
      </c>
      <c r="AM24" s="16">
        <f t="shared" si="5"/>
        <v>27.4</v>
      </c>
      <c r="AN24" s="16">
        <v>27.4</v>
      </c>
      <c r="AO24" s="16">
        <v>27.4</v>
      </c>
      <c r="AP24" s="21">
        <v>27.35</v>
      </c>
      <c r="AQ24" s="16">
        <v>-1</v>
      </c>
      <c r="AS24" s="16">
        <f t="shared" si="6"/>
        <v>72.599999999999994</v>
      </c>
      <c r="AT24" s="16">
        <v>72.599999999999994</v>
      </c>
      <c r="AU24" s="16">
        <v>72.599999999999994</v>
      </c>
      <c r="AV24" s="21">
        <v>72.650000000000006</v>
      </c>
      <c r="AW24" s="16">
        <v>1</v>
      </c>
      <c r="AY24" s="16">
        <f t="shared" si="7"/>
        <v>5.6</v>
      </c>
      <c r="AZ24" s="16">
        <v>5.4</v>
      </c>
      <c r="BA24" s="16">
        <v>5.6</v>
      </c>
      <c r="BB24" s="21">
        <v>5.57</v>
      </c>
      <c r="BC24" s="16">
        <v>0.7</v>
      </c>
    </row>
    <row r="25" spans="1:55" ht="12.75" x14ac:dyDescent="0.2">
      <c r="A25" s="25"/>
      <c r="B25" s="6">
        <v>4</v>
      </c>
      <c r="C25" s="16">
        <f t="shared" si="0"/>
        <v>827.9</v>
      </c>
      <c r="D25" s="16">
        <v>829.1</v>
      </c>
      <c r="E25" s="16">
        <v>827.9</v>
      </c>
      <c r="F25" s="21">
        <v>825.22</v>
      </c>
      <c r="G25" s="16">
        <v>-2.1</v>
      </c>
      <c r="I25" s="16">
        <f t="shared" si="1"/>
        <v>49.6</v>
      </c>
      <c r="J25" s="16">
        <v>49.4</v>
      </c>
      <c r="K25" s="16">
        <v>49.6</v>
      </c>
      <c r="L25" s="21">
        <v>49.94</v>
      </c>
      <c r="M25" s="16">
        <v>4.9000000000000004</v>
      </c>
      <c r="O25" s="16">
        <f t="shared" si="2"/>
        <v>322.2</v>
      </c>
      <c r="P25" s="16">
        <v>321</v>
      </c>
      <c r="Q25" s="16">
        <v>322.2</v>
      </c>
      <c r="R25" s="21">
        <v>324.7</v>
      </c>
      <c r="S25" s="16">
        <v>-18.3</v>
      </c>
      <c r="V25" s="16">
        <v>1199.5</v>
      </c>
      <c r="W25" s="16">
        <v>1199.7</v>
      </c>
      <c r="X25" s="21">
        <v>1199.8599999999999</v>
      </c>
      <c r="Y25" s="16">
        <v>-15.5</v>
      </c>
      <c r="AA25" s="16">
        <f t="shared" si="3"/>
        <v>877.5</v>
      </c>
      <c r="AB25" s="16">
        <v>878.5</v>
      </c>
      <c r="AC25" s="16">
        <v>877.5</v>
      </c>
      <c r="AD25" s="21">
        <v>875.16</v>
      </c>
      <c r="AE25" s="16">
        <v>2.8</v>
      </c>
      <c r="AG25" s="16">
        <f t="shared" si="4"/>
        <v>69</v>
      </c>
      <c r="AH25" s="16">
        <v>69.099999999999994</v>
      </c>
      <c r="AI25" s="16">
        <v>69</v>
      </c>
      <c r="AJ25" s="21">
        <v>68.78</v>
      </c>
      <c r="AK25" s="16">
        <v>0.7</v>
      </c>
      <c r="AM25" s="16">
        <f t="shared" si="5"/>
        <v>26.9</v>
      </c>
      <c r="AN25" s="16">
        <v>26.8</v>
      </c>
      <c r="AO25" s="16">
        <v>26.9</v>
      </c>
      <c r="AP25" s="21">
        <v>27.06</v>
      </c>
      <c r="AQ25" s="16">
        <v>-1.2</v>
      </c>
      <c r="AS25" s="16">
        <f t="shared" si="6"/>
        <v>73.099999999999994</v>
      </c>
      <c r="AT25" s="16">
        <v>73.2</v>
      </c>
      <c r="AU25" s="16">
        <v>73.099999999999994</v>
      </c>
      <c r="AV25" s="21">
        <v>72.94</v>
      </c>
      <c r="AW25" s="16">
        <v>1.2</v>
      </c>
      <c r="AY25" s="16">
        <f t="shared" si="7"/>
        <v>5.6</v>
      </c>
      <c r="AZ25" s="16">
        <v>5.6</v>
      </c>
      <c r="BA25" s="16">
        <v>5.6</v>
      </c>
      <c r="BB25" s="21">
        <v>5.71</v>
      </c>
      <c r="BC25" s="16">
        <v>0.5</v>
      </c>
    </row>
    <row r="26" spans="1:55" ht="12.75" x14ac:dyDescent="0.2">
      <c r="A26" s="25">
        <v>10</v>
      </c>
      <c r="B26" s="6">
        <v>1</v>
      </c>
      <c r="C26" s="16">
        <f t="shared" si="0"/>
        <v>824.1</v>
      </c>
      <c r="D26" s="16">
        <v>819.9</v>
      </c>
      <c r="E26" s="16">
        <v>824.1</v>
      </c>
      <c r="F26" s="21">
        <v>824.18</v>
      </c>
      <c r="G26" s="16">
        <v>-4.0999999999999996</v>
      </c>
      <c r="I26" s="16">
        <f t="shared" si="1"/>
        <v>51.9</v>
      </c>
      <c r="J26" s="16">
        <v>55.5</v>
      </c>
      <c r="K26" s="16">
        <v>51.9</v>
      </c>
      <c r="L26" s="21">
        <v>51.24</v>
      </c>
      <c r="M26" s="16">
        <v>5.2</v>
      </c>
      <c r="O26" s="16">
        <f t="shared" si="2"/>
        <v>320.10000000000002</v>
      </c>
      <c r="P26" s="16">
        <v>320.7</v>
      </c>
      <c r="Q26" s="16">
        <v>320.10000000000002</v>
      </c>
      <c r="R26" s="21">
        <v>320.64999999999998</v>
      </c>
      <c r="S26" s="16">
        <v>-16.2</v>
      </c>
      <c r="V26" s="16">
        <v>1196.0999999999999</v>
      </c>
      <c r="W26" s="16">
        <v>1196.0999999999999</v>
      </c>
      <c r="X26" s="21">
        <v>1196.07</v>
      </c>
      <c r="Y26" s="16">
        <v>-15.1</v>
      </c>
      <c r="AA26" s="16">
        <f t="shared" si="3"/>
        <v>876</v>
      </c>
      <c r="AB26" s="16">
        <v>875.4</v>
      </c>
      <c r="AC26" s="16">
        <v>876</v>
      </c>
      <c r="AD26" s="21">
        <v>875.42</v>
      </c>
      <c r="AE26" s="16">
        <v>1</v>
      </c>
      <c r="AG26" s="16">
        <f t="shared" si="4"/>
        <v>68.900000000000006</v>
      </c>
      <c r="AH26" s="16">
        <v>68.5</v>
      </c>
      <c r="AI26" s="16">
        <v>68.900000000000006</v>
      </c>
      <c r="AJ26" s="21">
        <v>68.91</v>
      </c>
      <c r="AK26" s="16">
        <v>0.5</v>
      </c>
      <c r="AM26" s="16">
        <f t="shared" si="5"/>
        <v>26.8</v>
      </c>
      <c r="AN26" s="16">
        <v>26.8</v>
      </c>
      <c r="AO26" s="16">
        <v>26.8</v>
      </c>
      <c r="AP26" s="21">
        <v>26.81</v>
      </c>
      <c r="AQ26" s="16">
        <v>-1</v>
      </c>
      <c r="AS26" s="16">
        <f t="shared" si="6"/>
        <v>73.2</v>
      </c>
      <c r="AT26" s="16">
        <v>73.2</v>
      </c>
      <c r="AU26" s="16">
        <v>73.2</v>
      </c>
      <c r="AV26" s="21">
        <v>73.19</v>
      </c>
      <c r="AW26" s="16">
        <v>1</v>
      </c>
      <c r="AY26" s="16">
        <f t="shared" si="7"/>
        <v>5.9</v>
      </c>
      <c r="AZ26" s="16">
        <v>6.3</v>
      </c>
      <c r="BA26" s="16">
        <v>5.9</v>
      </c>
      <c r="BB26" s="21">
        <v>5.85</v>
      </c>
      <c r="BC26" s="16">
        <v>0.6</v>
      </c>
    </row>
    <row r="27" spans="1:55" ht="12.75" x14ac:dyDescent="0.2">
      <c r="A27" s="25"/>
      <c r="B27" s="6">
        <v>2</v>
      </c>
      <c r="C27" s="16">
        <f t="shared" si="0"/>
        <v>821</v>
      </c>
      <c r="D27" s="16">
        <v>821.1</v>
      </c>
      <c r="E27" s="16">
        <v>821</v>
      </c>
      <c r="F27" s="21">
        <v>822.75</v>
      </c>
      <c r="G27" s="16">
        <v>-5.7</v>
      </c>
      <c r="I27" s="16">
        <f t="shared" si="1"/>
        <v>52</v>
      </c>
      <c r="J27" s="16">
        <v>50.9</v>
      </c>
      <c r="K27" s="16">
        <v>52</v>
      </c>
      <c r="L27" s="21">
        <v>52.37</v>
      </c>
      <c r="M27" s="16">
        <v>4.5</v>
      </c>
      <c r="O27" s="16">
        <f t="shared" si="2"/>
        <v>319.39999999999998</v>
      </c>
      <c r="P27" s="16">
        <v>320.5</v>
      </c>
      <c r="Q27" s="16">
        <v>319.39999999999998</v>
      </c>
      <c r="R27" s="21">
        <v>317.25</v>
      </c>
      <c r="S27" s="16">
        <v>-13.6</v>
      </c>
      <c r="V27" s="16">
        <v>1192.5</v>
      </c>
      <c r="W27" s="16">
        <v>1192.4000000000001</v>
      </c>
      <c r="X27" s="21">
        <v>1192.3800000000001</v>
      </c>
      <c r="Y27" s="16">
        <v>-14.8</v>
      </c>
      <c r="AA27" s="16">
        <f t="shared" si="3"/>
        <v>873</v>
      </c>
      <c r="AB27" s="16">
        <v>872</v>
      </c>
      <c r="AC27" s="16">
        <v>873</v>
      </c>
      <c r="AD27" s="21">
        <v>875.12</v>
      </c>
      <c r="AE27" s="16">
        <v>-1.2</v>
      </c>
      <c r="AG27" s="16">
        <f t="shared" si="4"/>
        <v>68.900000000000006</v>
      </c>
      <c r="AH27" s="16">
        <v>68.900000000000006</v>
      </c>
      <c r="AI27" s="16">
        <v>68.900000000000006</v>
      </c>
      <c r="AJ27" s="21">
        <v>69</v>
      </c>
      <c r="AK27" s="16">
        <v>0.4</v>
      </c>
      <c r="AM27" s="16">
        <f t="shared" si="5"/>
        <v>26.8</v>
      </c>
      <c r="AN27" s="16">
        <v>26.9</v>
      </c>
      <c r="AO27" s="16">
        <v>26.8</v>
      </c>
      <c r="AP27" s="21">
        <v>26.61</v>
      </c>
      <c r="AQ27" s="16">
        <v>-0.8</v>
      </c>
      <c r="AS27" s="16">
        <f t="shared" si="6"/>
        <v>73.2</v>
      </c>
      <c r="AT27" s="16">
        <v>73.099999999999994</v>
      </c>
      <c r="AU27" s="16">
        <v>73.2</v>
      </c>
      <c r="AV27" s="21">
        <v>73.39</v>
      </c>
      <c r="AW27" s="16">
        <v>0.8</v>
      </c>
      <c r="AY27" s="16">
        <f t="shared" si="7"/>
        <v>6</v>
      </c>
      <c r="AZ27" s="16">
        <v>5.8</v>
      </c>
      <c r="BA27" s="16">
        <v>6</v>
      </c>
      <c r="BB27" s="21">
        <v>5.98</v>
      </c>
      <c r="BC27" s="16">
        <v>0.5</v>
      </c>
    </row>
    <row r="28" spans="1:55" ht="12.75" x14ac:dyDescent="0.2">
      <c r="A28" s="25"/>
      <c r="B28" s="6">
        <v>3</v>
      </c>
      <c r="C28" s="16">
        <f t="shared" si="0"/>
        <v>823.1</v>
      </c>
      <c r="D28" s="16">
        <v>824.7</v>
      </c>
      <c r="E28" s="16">
        <v>823.1</v>
      </c>
      <c r="F28" s="21">
        <v>822.75</v>
      </c>
      <c r="G28" s="16">
        <v>0</v>
      </c>
      <c r="I28" s="16">
        <f t="shared" si="1"/>
        <v>52.9</v>
      </c>
      <c r="J28" s="16">
        <v>50.8</v>
      </c>
      <c r="K28" s="16">
        <v>52.9</v>
      </c>
      <c r="L28" s="21">
        <v>52.92</v>
      </c>
      <c r="M28" s="16">
        <v>2.2000000000000002</v>
      </c>
      <c r="O28" s="16">
        <f t="shared" si="2"/>
        <v>312.7</v>
      </c>
      <c r="P28" s="16">
        <v>313.10000000000002</v>
      </c>
      <c r="Q28" s="16">
        <v>312.7</v>
      </c>
      <c r="R28" s="21">
        <v>312.88</v>
      </c>
      <c r="S28" s="16">
        <v>-17.5</v>
      </c>
      <c r="V28" s="16">
        <v>1188.7</v>
      </c>
      <c r="W28" s="16">
        <v>1188.7</v>
      </c>
      <c r="X28" s="21">
        <v>1188.55</v>
      </c>
      <c r="Y28" s="16">
        <v>-15.3</v>
      </c>
      <c r="AA28" s="16">
        <f t="shared" si="3"/>
        <v>876</v>
      </c>
      <c r="AB28" s="16">
        <v>875.5</v>
      </c>
      <c r="AC28" s="16">
        <v>876</v>
      </c>
      <c r="AD28" s="21">
        <v>875.67</v>
      </c>
      <c r="AE28" s="16">
        <v>2.2000000000000002</v>
      </c>
      <c r="AG28" s="16">
        <f t="shared" si="4"/>
        <v>69.2</v>
      </c>
      <c r="AH28" s="16">
        <v>69.400000000000006</v>
      </c>
      <c r="AI28" s="16">
        <v>69.2</v>
      </c>
      <c r="AJ28" s="21">
        <v>69.22</v>
      </c>
      <c r="AK28" s="16">
        <v>0.9</v>
      </c>
      <c r="AM28" s="16">
        <f t="shared" si="5"/>
        <v>26.3</v>
      </c>
      <c r="AN28" s="16">
        <v>26.3</v>
      </c>
      <c r="AO28" s="16">
        <v>26.3</v>
      </c>
      <c r="AP28" s="21">
        <v>26.32</v>
      </c>
      <c r="AQ28" s="16">
        <v>-1.1000000000000001</v>
      </c>
      <c r="AS28" s="16">
        <f t="shared" si="6"/>
        <v>73.7</v>
      </c>
      <c r="AT28" s="16">
        <v>73.7</v>
      </c>
      <c r="AU28" s="16">
        <v>73.7</v>
      </c>
      <c r="AV28" s="21">
        <v>73.680000000000007</v>
      </c>
      <c r="AW28" s="16">
        <v>1.1000000000000001</v>
      </c>
      <c r="AY28" s="16">
        <f t="shared" si="7"/>
        <v>6</v>
      </c>
      <c r="AZ28" s="16">
        <v>5.8</v>
      </c>
      <c r="BA28" s="16">
        <v>6</v>
      </c>
      <c r="BB28" s="21">
        <v>6.04</v>
      </c>
      <c r="BC28" s="16">
        <v>0.2</v>
      </c>
    </row>
    <row r="29" spans="1:55" ht="12.75" x14ac:dyDescent="0.2">
      <c r="A29" s="25"/>
      <c r="B29" s="6">
        <v>4</v>
      </c>
      <c r="C29" s="16">
        <f t="shared" si="0"/>
        <v>822.2</v>
      </c>
      <c r="D29" s="16">
        <v>824.2</v>
      </c>
      <c r="E29" s="16">
        <v>822.2</v>
      </c>
      <c r="F29" s="21">
        <v>825.36</v>
      </c>
      <c r="G29" s="16">
        <v>10.4</v>
      </c>
      <c r="I29" s="16">
        <f t="shared" si="1"/>
        <v>53.2</v>
      </c>
      <c r="J29" s="16">
        <v>52.9</v>
      </c>
      <c r="K29" s="16">
        <v>53.2</v>
      </c>
      <c r="L29" s="21">
        <v>52.47</v>
      </c>
      <c r="M29" s="16">
        <v>-1.8</v>
      </c>
      <c r="O29" s="16">
        <f t="shared" si="2"/>
        <v>309</v>
      </c>
      <c r="P29" s="16">
        <v>307.3</v>
      </c>
      <c r="Q29" s="16">
        <v>309</v>
      </c>
      <c r="R29" s="21">
        <v>306.74</v>
      </c>
      <c r="S29" s="16">
        <v>-24.6</v>
      </c>
      <c r="V29" s="16">
        <v>1184.3</v>
      </c>
      <c r="W29" s="16">
        <v>1184.4000000000001</v>
      </c>
      <c r="X29" s="21">
        <v>1184.56</v>
      </c>
      <c r="Y29" s="16">
        <v>-16</v>
      </c>
      <c r="AA29" s="16">
        <f t="shared" si="3"/>
        <v>875.4</v>
      </c>
      <c r="AB29" s="16">
        <v>877.1</v>
      </c>
      <c r="AC29" s="16">
        <v>875.4</v>
      </c>
      <c r="AD29" s="21">
        <v>877.82</v>
      </c>
      <c r="AE29" s="16">
        <v>8.6</v>
      </c>
      <c r="AG29" s="16">
        <f t="shared" si="4"/>
        <v>69.400000000000006</v>
      </c>
      <c r="AH29" s="16">
        <v>69.599999999999994</v>
      </c>
      <c r="AI29" s="16">
        <v>69.400000000000006</v>
      </c>
      <c r="AJ29" s="21">
        <v>69.680000000000007</v>
      </c>
      <c r="AK29" s="16">
        <v>1.8</v>
      </c>
      <c r="AM29" s="16">
        <f t="shared" si="5"/>
        <v>26.1</v>
      </c>
      <c r="AN29" s="16">
        <v>25.9</v>
      </c>
      <c r="AO29" s="16">
        <v>26.1</v>
      </c>
      <c r="AP29" s="21">
        <v>25.9</v>
      </c>
      <c r="AQ29" s="16">
        <v>-1.7</v>
      </c>
      <c r="AS29" s="16">
        <f t="shared" si="6"/>
        <v>73.900000000000006</v>
      </c>
      <c r="AT29" s="16">
        <v>74.099999999999994</v>
      </c>
      <c r="AU29" s="16">
        <v>73.900000000000006</v>
      </c>
      <c r="AV29" s="21">
        <v>74.099999999999994</v>
      </c>
      <c r="AW29" s="16">
        <v>1.7</v>
      </c>
      <c r="AY29" s="16">
        <f t="shared" si="7"/>
        <v>6.1</v>
      </c>
      <c r="AZ29" s="16">
        <v>6</v>
      </c>
      <c r="BA29" s="16">
        <v>6.1</v>
      </c>
      <c r="BB29" s="21">
        <v>5.98</v>
      </c>
      <c r="BC29" s="16">
        <v>-0.3</v>
      </c>
    </row>
    <row r="30" spans="1:55" ht="12.75" x14ac:dyDescent="0.2">
      <c r="A30" s="25">
        <v>11</v>
      </c>
      <c r="B30" s="6">
        <v>1</v>
      </c>
      <c r="C30" s="16">
        <f t="shared" si="0"/>
        <v>829.3</v>
      </c>
      <c r="D30" s="16">
        <v>825.2</v>
      </c>
      <c r="E30" s="16">
        <v>829.3</v>
      </c>
      <c r="F30" s="21">
        <v>828.53</v>
      </c>
      <c r="G30" s="16">
        <v>12.7</v>
      </c>
      <c r="I30" s="16">
        <f t="shared" si="1"/>
        <v>50</v>
      </c>
      <c r="J30" s="16">
        <v>53.6</v>
      </c>
      <c r="K30" s="16">
        <v>50</v>
      </c>
      <c r="L30" s="21">
        <v>51.09</v>
      </c>
      <c r="M30" s="16">
        <v>-5.5</v>
      </c>
      <c r="O30" s="16">
        <f t="shared" si="2"/>
        <v>301.39999999999998</v>
      </c>
      <c r="P30" s="16">
        <v>301.89999999999998</v>
      </c>
      <c r="Q30" s="16">
        <v>301.39999999999998</v>
      </c>
      <c r="R30" s="21">
        <v>300.98</v>
      </c>
      <c r="S30" s="16">
        <v>-23</v>
      </c>
      <c r="V30" s="16">
        <v>1180.7</v>
      </c>
      <c r="W30" s="16">
        <v>1180.7</v>
      </c>
      <c r="X30" s="21">
        <v>1180.6099999999999</v>
      </c>
      <c r="Y30" s="16">
        <v>-15.8</v>
      </c>
      <c r="AA30" s="16">
        <f t="shared" si="3"/>
        <v>879.3</v>
      </c>
      <c r="AB30" s="16">
        <v>878.8</v>
      </c>
      <c r="AC30" s="16">
        <v>879.3</v>
      </c>
      <c r="AD30" s="21">
        <v>879.62</v>
      </c>
      <c r="AE30" s="16">
        <v>7.2</v>
      </c>
      <c r="AG30" s="16">
        <f t="shared" si="4"/>
        <v>70.2</v>
      </c>
      <c r="AH30" s="16">
        <v>69.900000000000006</v>
      </c>
      <c r="AI30" s="16">
        <v>70.2</v>
      </c>
      <c r="AJ30" s="21">
        <v>70.180000000000007</v>
      </c>
      <c r="AK30" s="16">
        <v>2</v>
      </c>
      <c r="AM30" s="16">
        <f t="shared" si="5"/>
        <v>25.5</v>
      </c>
      <c r="AN30" s="16">
        <v>25.6</v>
      </c>
      <c r="AO30" s="16">
        <v>25.5</v>
      </c>
      <c r="AP30" s="21">
        <v>25.49</v>
      </c>
      <c r="AQ30" s="16">
        <v>-1.6</v>
      </c>
      <c r="AS30" s="16">
        <f t="shared" si="6"/>
        <v>74.5</v>
      </c>
      <c r="AT30" s="16">
        <v>74.400000000000006</v>
      </c>
      <c r="AU30" s="16">
        <v>74.5</v>
      </c>
      <c r="AV30" s="21">
        <v>74.510000000000005</v>
      </c>
      <c r="AW30" s="16">
        <v>1.6</v>
      </c>
      <c r="AY30" s="16">
        <f t="shared" si="7"/>
        <v>5.7</v>
      </c>
      <c r="AZ30" s="16">
        <v>6.1</v>
      </c>
      <c r="BA30" s="16">
        <v>5.7</v>
      </c>
      <c r="BB30" s="21">
        <v>5.81</v>
      </c>
      <c r="BC30" s="16">
        <v>-0.7</v>
      </c>
    </row>
    <row r="31" spans="1:55" ht="12.75" x14ac:dyDescent="0.2">
      <c r="A31" s="25"/>
      <c r="B31" s="6">
        <v>2</v>
      </c>
      <c r="C31" s="16">
        <f t="shared" si="0"/>
        <v>833.7</v>
      </c>
      <c r="D31" s="16">
        <v>834.3</v>
      </c>
      <c r="E31" s="16">
        <v>833.7</v>
      </c>
      <c r="F31" s="21">
        <v>830.4</v>
      </c>
      <c r="G31" s="16">
        <v>7.5</v>
      </c>
      <c r="I31" s="16">
        <f t="shared" si="1"/>
        <v>48.7</v>
      </c>
      <c r="J31" s="16">
        <v>47.8</v>
      </c>
      <c r="K31" s="16">
        <v>48.7</v>
      </c>
      <c r="L31" s="21">
        <v>49.16</v>
      </c>
      <c r="M31" s="16">
        <v>-7.7</v>
      </c>
      <c r="O31" s="16">
        <f t="shared" si="2"/>
        <v>294.39999999999998</v>
      </c>
      <c r="P31" s="16">
        <v>294.8</v>
      </c>
      <c r="Q31" s="16">
        <v>294.39999999999998</v>
      </c>
      <c r="R31" s="21">
        <v>297.33</v>
      </c>
      <c r="S31" s="16">
        <v>-14.6</v>
      </c>
      <c r="V31" s="16">
        <v>1176.8</v>
      </c>
      <c r="W31" s="16">
        <v>1176.8</v>
      </c>
      <c r="X31" s="21">
        <v>1176.8800000000001</v>
      </c>
      <c r="Y31" s="16">
        <v>-14.9</v>
      </c>
      <c r="AA31" s="16">
        <f t="shared" si="3"/>
        <v>882.4</v>
      </c>
      <c r="AB31" s="16">
        <v>882.1</v>
      </c>
      <c r="AC31" s="16">
        <v>882.4</v>
      </c>
      <c r="AD31" s="21">
        <v>879.55</v>
      </c>
      <c r="AE31" s="16">
        <v>-0.3</v>
      </c>
      <c r="AG31" s="16">
        <f t="shared" si="4"/>
        <v>70.8</v>
      </c>
      <c r="AH31" s="16">
        <v>70.900000000000006</v>
      </c>
      <c r="AI31" s="16">
        <v>70.8</v>
      </c>
      <c r="AJ31" s="21">
        <v>70.56</v>
      </c>
      <c r="AK31" s="16">
        <v>1.5</v>
      </c>
      <c r="AM31" s="16">
        <f t="shared" si="5"/>
        <v>25</v>
      </c>
      <c r="AN31" s="16">
        <v>25</v>
      </c>
      <c r="AO31" s="16">
        <v>25</v>
      </c>
      <c r="AP31" s="21">
        <v>25.26</v>
      </c>
      <c r="AQ31" s="16">
        <v>-0.9</v>
      </c>
      <c r="AS31" s="16">
        <f t="shared" si="6"/>
        <v>75</v>
      </c>
      <c r="AT31" s="16">
        <v>75</v>
      </c>
      <c r="AU31" s="16">
        <v>75</v>
      </c>
      <c r="AV31" s="21">
        <v>74.739999999999995</v>
      </c>
      <c r="AW31" s="16">
        <v>0.9</v>
      </c>
      <c r="AY31" s="16">
        <f t="shared" si="7"/>
        <v>5.5</v>
      </c>
      <c r="AZ31" s="16">
        <v>5.4</v>
      </c>
      <c r="BA31" s="16">
        <v>5.5</v>
      </c>
      <c r="BB31" s="21">
        <v>5.59</v>
      </c>
      <c r="BC31" s="16">
        <v>-0.9</v>
      </c>
    </row>
    <row r="32" spans="1:55" ht="12.75" x14ac:dyDescent="0.2">
      <c r="A32" s="25"/>
      <c r="B32" s="6">
        <v>3</v>
      </c>
      <c r="C32" s="16">
        <f t="shared" si="0"/>
        <v>829.8</v>
      </c>
      <c r="D32" s="16">
        <v>831.2</v>
      </c>
      <c r="E32" s="16">
        <v>829.8</v>
      </c>
      <c r="F32" s="21">
        <v>830.92</v>
      </c>
      <c r="G32" s="16">
        <v>2.1</v>
      </c>
      <c r="I32" s="16">
        <f t="shared" si="1"/>
        <v>47.6</v>
      </c>
      <c r="J32" s="16">
        <v>45.4</v>
      </c>
      <c r="K32" s="16">
        <v>47.6</v>
      </c>
      <c r="L32" s="21">
        <v>47.37</v>
      </c>
      <c r="M32" s="16">
        <v>-7.2</v>
      </c>
      <c r="O32" s="16">
        <f t="shared" si="2"/>
        <v>295.8</v>
      </c>
      <c r="P32" s="16">
        <v>296.60000000000002</v>
      </c>
      <c r="Q32" s="16">
        <v>295.8</v>
      </c>
      <c r="R32" s="21">
        <v>295.02999999999997</v>
      </c>
      <c r="S32" s="16">
        <v>-9.1999999999999993</v>
      </c>
      <c r="V32" s="16">
        <v>1173.2</v>
      </c>
      <c r="W32" s="16">
        <v>1173.2</v>
      </c>
      <c r="X32" s="21">
        <v>1173.31</v>
      </c>
      <c r="Y32" s="16">
        <v>-14.3</v>
      </c>
      <c r="AA32" s="16">
        <f t="shared" si="3"/>
        <v>877.4</v>
      </c>
      <c r="AB32" s="16">
        <v>876.6</v>
      </c>
      <c r="AC32" s="16">
        <v>877.4</v>
      </c>
      <c r="AD32" s="21">
        <v>878.28</v>
      </c>
      <c r="AE32" s="16">
        <v>-5.0999999999999996</v>
      </c>
      <c r="AG32" s="16">
        <f t="shared" si="4"/>
        <v>70.7</v>
      </c>
      <c r="AH32" s="16">
        <v>70.900000000000006</v>
      </c>
      <c r="AI32" s="16">
        <v>70.7</v>
      </c>
      <c r="AJ32" s="21">
        <v>70.819999999999993</v>
      </c>
      <c r="AK32" s="16">
        <v>1</v>
      </c>
      <c r="AM32" s="16">
        <f t="shared" si="5"/>
        <v>25.2</v>
      </c>
      <c r="AN32" s="16">
        <v>25.3</v>
      </c>
      <c r="AO32" s="16">
        <v>25.2</v>
      </c>
      <c r="AP32" s="21">
        <v>25.15</v>
      </c>
      <c r="AQ32" s="16">
        <v>-0.5</v>
      </c>
      <c r="AS32" s="16">
        <f t="shared" si="6"/>
        <v>74.8</v>
      </c>
      <c r="AT32" s="16">
        <v>74.7</v>
      </c>
      <c r="AU32" s="16">
        <v>74.8</v>
      </c>
      <c r="AV32" s="21">
        <v>74.849999999999994</v>
      </c>
      <c r="AW32" s="16">
        <v>0.5</v>
      </c>
      <c r="AY32" s="16">
        <f t="shared" si="7"/>
        <v>5.4</v>
      </c>
      <c r="AZ32" s="16">
        <v>5.2</v>
      </c>
      <c r="BA32" s="16">
        <v>5.4</v>
      </c>
      <c r="BB32" s="21">
        <v>5.39</v>
      </c>
      <c r="BC32" s="16">
        <v>-0.8</v>
      </c>
    </row>
    <row r="33" spans="1:55" ht="12.75" x14ac:dyDescent="0.2">
      <c r="A33" s="25"/>
      <c r="B33" s="6">
        <v>4</v>
      </c>
      <c r="C33" s="16">
        <f t="shared" si="0"/>
        <v>831.8</v>
      </c>
      <c r="D33" s="16">
        <v>834.2</v>
      </c>
      <c r="E33" s="16">
        <v>831.8</v>
      </c>
      <c r="F33" s="21">
        <v>831.25</v>
      </c>
      <c r="G33" s="16">
        <v>1.3</v>
      </c>
      <c r="I33" s="16">
        <f t="shared" si="1"/>
        <v>45.5</v>
      </c>
      <c r="J33" s="16">
        <v>44.9</v>
      </c>
      <c r="K33" s="16">
        <v>45.5</v>
      </c>
      <c r="L33" s="21">
        <v>46.34</v>
      </c>
      <c r="M33" s="16">
        <v>-4.0999999999999996</v>
      </c>
      <c r="O33" s="16">
        <f t="shared" si="2"/>
        <v>292.7</v>
      </c>
      <c r="P33" s="16">
        <v>290.89999999999998</v>
      </c>
      <c r="Q33" s="16">
        <v>292.7</v>
      </c>
      <c r="R33" s="21">
        <v>292.02</v>
      </c>
      <c r="S33" s="16">
        <v>-12</v>
      </c>
      <c r="V33" s="16">
        <v>1170</v>
      </c>
      <c r="W33" s="16">
        <v>1170</v>
      </c>
      <c r="X33" s="21">
        <v>1169.6099999999999</v>
      </c>
      <c r="Y33" s="16">
        <v>-14.8</v>
      </c>
      <c r="AA33" s="16">
        <f t="shared" si="3"/>
        <v>877.3</v>
      </c>
      <c r="AB33" s="16">
        <v>879.1</v>
      </c>
      <c r="AC33" s="16">
        <v>877.3</v>
      </c>
      <c r="AD33" s="21">
        <v>877.59</v>
      </c>
      <c r="AE33" s="16">
        <v>-2.8</v>
      </c>
      <c r="AG33" s="16">
        <f t="shared" si="4"/>
        <v>71.099999999999994</v>
      </c>
      <c r="AH33" s="16">
        <v>71.3</v>
      </c>
      <c r="AI33" s="16">
        <v>71.099999999999994</v>
      </c>
      <c r="AJ33" s="21">
        <v>71.069999999999993</v>
      </c>
      <c r="AK33" s="16">
        <v>1</v>
      </c>
      <c r="AM33" s="16">
        <f t="shared" si="5"/>
        <v>25</v>
      </c>
      <c r="AN33" s="16">
        <v>24.9</v>
      </c>
      <c r="AO33" s="16">
        <v>25</v>
      </c>
      <c r="AP33" s="21">
        <v>24.97</v>
      </c>
      <c r="AQ33" s="16">
        <v>-0.7</v>
      </c>
      <c r="AS33" s="16">
        <f t="shared" si="6"/>
        <v>75</v>
      </c>
      <c r="AT33" s="16">
        <v>75.099999999999994</v>
      </c>
      <c r="AU33" s="16">
        <v>75</v>
      </c>
      <c r="AV33" s="21">
        <v>75.03</v>
      </c>
      <c r="AW33" s="16">
        <v>0.7</v>
      </c>
      <c r="AY33" s="16">
        <f t="shared" si="7"/>
        <v>5.2</v>
      </c>
      <c r="AZ33" s="16">
        <v>5.0999999999999996</v>
      </c>
      <c r="BA33" s="16">
        <v>5.2</v>
      </c>
      <c r="BB33" s="21">
        <v>5.28</v>
      </c>
      <c r="BC33" s="16">
        <v>-0.4</v>
      </c>
    </row>
    <row r="34" spans="1:55" ht="12.75" x14ac:dyDescent="0.2">
      <c r="A34" s="25">
        <v>12</v>
      </c>
      <c r="B34" s="6">
        <v>1</v>
      </c>
      <c r="C34" s="16">
        <f t="shared" si="0"/>
        <v>829.2</v>
      </c>
      <c r="D34" s="16">
        <v>825.2</v>
      </c>
      <c r="E34" s="16">
        <v>829.2</v>
      </c>
      <c r="F34" s="21">
        <v>832.05</v>
      </c>
      <c r="G34" s="16">
        <v>3.2</v>
      </c>
      <c r="I34" s="16">
        <f t="shared" si="1"/>
        <v>46.1</v>
      </c>
      <c r="J34" s="16">
        <v>49.6</v>
      </c>
      <c r="K34" s="16">
        <v>46.1</v>
      </c>
      <c r="L34" s="21">
        <v>46.2</v>
      </c>
      <c r="M34" s="16">
        <v>-0.6</v>
      </c>
      <c r="O34" s="16">
        <f t="shared" si="2"/>
        <v>290.39999999999998</v>
      </c>
      <c r="P34" s="16">
        <v>290.89999999999998</v>
      </c>
      <c r="Q34" s="16">
        <v>290.39999999999998</v>
      </c>
      <c r="R34" s="21">
        <v>287.56</v>
      </c>
      <c r="S34" s="16">
        <v>-17.8</v>
      </c>
      <c r="V34" s="16">
        <v>1165.7</v>
      </c>
      <c r="W34" s="16">
        <v>1165.7</v>
      </c>
      <c r="X34" s="21">
        <v>1165.81</v>
      </c>
      <c r="Y34" s="16">
        <v>-15.2</v>
      </c>
      <c r="AA34" s="16">
        <f t="shared" si="3"/>
        <v>875.3</v>
      </c>
      <c r="AB34" s="16">
        <v>874.8</v>
      </c>
      <c r="AC34" s="16">
        <v>875.3</v>
      </c>
      <c r="AD34" s="21">
        <v>878.25</v>
      </c>
      <c r="AE34" s="16">
        <v>2.6</v>
      </c>
      <c r="AG34" s="16">
        <f t="shared" si="4"/>
        <v>71.099999999999994</v>
      </c>
      <c r="AH34" s="16">
        <v>70.8</v>
      </c>
      <c r="AI34" s="16">
        <v>71.099999999999994</v>
      </c>
      <c r="AJ34" s="21">
        <v>71.37</v>
      </c>
      <c r="AK34" s="16">
        <v>1.2</v>
      </c>
      <c r="AM34" s="16">
        <f t="shared" si="5"/>
        <v>24.9</v>
      </c>
      <c r="AN34" s="16">
        <v>25</v>
      </c>
      <c r="AO34" s="16">
        <v>24.9</v>
      </c>
      <c r="AP34" s="21">
        <v>24.67</v>
      </c>
      <c r="AQ34" s="16">
        <v>-1.2</v>
      </c>
      <c r="AS34" s="16">
        <f t="shared" si="6"/>
        <v>75.099999999999994</v>
      </c>
      <c r="AT34" s="16">
        <v>75</v>
      </c>
      <c r="AU34" s="16">
        <v>75.099999999999994</v>
      </c>
      <c r="AV34" s="21">
        <v>75.33</v>
      </c>
      <c r="AW34" s="16">
        <v>1.2</v>
      </c>
      <c r="AY34" s="16">
        <f t="shared" si="7"/>
        <v>5.3</v>
      </c>
      <c r="AZ34" s="16">
        <v>5.7</v>
      </c>
      <c r="BA34" s="16">
        <v>5.3</v>
      </c>
      <c r="BB34" s="21">
        <v>5.26</v>
      </c>
      <c r="BC34" s="16">
        <v>-0.1</v>
      </c>
    </row>
    <row r="35" spans="1:55" ht="12.75" x14ac:dyDescent="0.2">
      <c r="A35" s="25"/>
      <c r="B35" s="6">
        <v>2</v>
      </c>
      <c r="C35" s="16">
        <f t="shared" si="0"/>
        <v>831.5</v>
      </c>
      <c r="D35" s="16">
        <v>832.6</v>
      </c>
      <c r="E35" s="16">
        <v>831.5</v>
      </c>
      <c r="F35" s="21">
        <v>832.7</v>
      </c>
      <c r="G35" s="16">
        <v>2.6</v>
      </c>
      <c r="I35" s="16">
        <f t="shared" si="1"/>
        <v>48</v>
      </c>
      <c r="J35" s="16">
        <v>47.2</v>
      </c>
      <c r="K35" s="16">
        <v>48</v>
      </c>
      <c r="L35" s="21">
        <v>46.99</v>
      </c>
      <c r="M35" s="16">
        <v>3.2</v>
      </c>
      <c r="O35" s="16">
        <f t="shared" si="2"/>
        <v>282.5</v>
      </c>
      <c r="P35" s="16">
        <v>282.10000000000002</v>
      </c>
      <c r="Q35" s="16">
        <v>282.5</v>
      </c>
      <c r="R35" s="21">
        <v>282.68</v>
      </c>
      <c r="S35" s="16">
        <v>-19.5</v>
      </c>
      <c r="V35" s="16">
        <v>1162</v>
      </c>
      <c r="W35" s="16">
        <v>1162</v>
      </c>
      <c r="X35" s="21">
        <v>1162.3699999999999</v>
      </c>
      <c r="Y35" s="16">
        <v>-13.8</v>
      </c>
      <c r="AA35" s="16">
        <f t="shared" si="3"/>
        <v>879.5</v>
      </c>
      <c r="AB35" s="16">
        <v>879.9</v>
      </c>
      <c r="AC35" s="16">
        <v>879.5</v>
      </c>
      <c r="AD35" s="21">
        <v>879.69</v>
      </c>
      <c r="AE35" s="16">
        <v>5.8</v>
      </c>
      <c r="AG35" s="16">
        <f t="shared" si="4"/>
        <v>71.599999999999994</v>
      </c>
      <c r="AH35" s="16">
        <v>71.7</v>
      </c>
      <c r="AI35" s="16">
        <v>71.599999999999994</v>
      </c>
      <c r="AJ35" s="21">
        <v>71.64</v>
      </c>
      <c r="AK35" s="16">
        <v>1.1000000000000001</v>
      </c>
      <c r="AM35" s="16">
        <f t="shared" si="5"/>
        <v>24.3</v>
      </c>
      <c r="AN35" s="16">
        <v>24.3</v>
      </c>
      <c r="AO35" s="16">
        <v>24.3</v>
      </c>
      <c r="AP35" s="21">
        <v>24.32</v>
      </c>
      <c r="AQ35" s="16">
        <v>-1.4</v>
      </c>
      <c r="AS35" s="16">
        <f t="shared" si="6"/>
        <v>75.7</v>
      </c>
      <c r="AT35" s="16">
        <v>75.7</v>
      </c>
      <c r="AU35" s="16">
        <v>75.7</v>
      </c>
      <c r="AV35" s="21">
        <v>75.680000000000007</v>
      </c>
      <c r="AW35" s="16">
        <v>1.4</v>
      </c>
      <c r="AY35" s="16">
        <f t="shared" si="7"/>
        <v>5.5</v>
      </c>
      <c r="AZ35" s="16">
        <v>5.4</v>
      </c>
      <c r="BA35" s="16">
        <v>5.5</v>
      </c>
      <c r="BB35" s="21">
        <v>5.34</v>
      </c>
      <c r="BC35" s="16">
        <v>0.3</v>
      </c>
    </row>
    <row r="36" spans="1:55" ht="12.75" x14ac:dyDescent="0.2">
      <c r="A36" s="25"/>
      <c r="B36" s="6">
        <v>3</v>
      </c>
      <c r="C36" s="16">
        <f t="shared" si="0"/>
        <v>831.8</v>
      </c>
      <c r="D36" s="16">
        <v>833.1</v>
      </c>
      <c r="E36" s="16">
        <v>831.8</v>
      </c>
      <c r="F36" s="21">
        <v>832.66</v>
      </c>
      <c r="G36" s="16">
        <v>-0.2</v>
      </c>
      <c r="I36" s="16">
        <f t="shared" si="1"/>
        <v>46.9</v>
      </c>
      <c r="J36" s="16">
        <v>44.6</v>
      </c>
      <c r="K36" s="16">
        <v>46.9</v>
      </c>
      <c r="L36" s="21">
        <v>48.15</v>
      </c>
      <c r="M36" s="16">
        <v>4.5999999999999996</v>
      </c>
      <c r="O36" s="16">
        <f t="shared" si="2"/>
        <v>280.8</v>
      </c>
      <c r="P36" s="16">
        <v>281.8</v>
      </c>
      <c r="Q36" s="16">
        <v>280.8</v>
      </c>
      <c r="R36" s="21">
        <v>278.81</v>
      </c>
      <c r="S36" s="16">
        <v>-15.5</v>
      </c>
      <c r="V36" s="16">
        <v>1159.5</v>
      </c>
      <c r="W36" s="16">
        <v>1159.5999999999999</v>
      </c>
      <c r="X36" s="21">
        <v>1159.6199999999999</v>
      </c>
      <c r="Y36" s="16">
        <v>-11</v>
      </c>
      <c r="AA36" s="16">
        <f t="shared" si="3"/>
        <v>878.8</v>
      </c>
      <c r="AB36" s="16">
        <v>877.7</v>
      </c>
      <c r="AC36" s="16">
        <v>878.8</v>
      </c>
      <c r="AD36" s="21">
        <v>880.81</v>
      </c>
      <c r="AE36" s="16">
        <v>4.5</v>
      </c>
      <c r="AG36" s="16">
        <f t="shared" si="4"/>
        <v>71.7</v>
      </c>
      <c r="AH36" s="16">
        <v>71.900000000000006</v>
      </c>
      <c r="AI36" s="16">
        <v>71.7</v>
      </c>
      <c r="AJ36" s="21">
        <v>71.8</v>
      </c>
      <c r="AK36" s="16">
        <v>0.7</v>
      </c>
      <c r="AM36" s="16">
        <f t="shared" si="5"/>
        <v>24.2</v>
      </c>
      <c r="AN36" s="16">
        <v>24.3</v>
      </c>
      <c r="AO36" s="16">
        <v>24.2</v>
      </c>
      <c r="AP36" s="21">
        <v>24.04</v>
      </c>
      <c r="AQ36" s="16">
        <v>-1.1000000000000001</v>
      </c>
      <c r="AS36" s="16">
        <f t="shared" si="6"/>
        <v>75.8</v>
      </c>
      <c r="AT36" s="16">
        <v>75.7</v>
      </c>
      <c r="AU36" s="16">
        <v>75.8</v>
      </c>
      <c r="AV36" s="21">
        <v>75.959999999999994</v>
      </c>
      <c r="AW36" s="16">
        <v>1.1000000000000001</v>
      </c>
      <c r="AY36" s="16">
        <f t="shared" si="7"/>
        <v>5.3</v>
      </c>
      <c r="AZ36" s="16">
        <v>5.0999999999999996</v>
      </c>
      <c r="BA36" s="16">
        <v>5.3</v>
      </c>
      <c r="BB36" s="21">
        <v>5.47</v>
      </c>
      <c r="BC36" s="16">
        <v>0.5</v>
      </c>
    </row>
    <row r="37" spans="1:55" ht="12.75" x14ac:dyDescent="0.2">
      <c r="A37" s="25"/>
      <c r="B37" s="6">
        <v>4</v>
      </c>
      <c r="C37" s="16">
        <f t="shared" si="0"/>
        <v>833</v>
      </c>
      <c r="D37" s="16">
        <v>835.9</v>
      </c>
      <c r="E37" s="16">
        <v>833</v>
      </c>
      <c r="F37" s="21">
        <v>831.56</v>
      </c>
      <c r="G37" s="16">
        <v>-4.4000000000000004</v>
      </c>
      <c r="I37" s="16">
        <f t="shared" si="1"/>
        <v>49.9</v>
      </c>
      <c r="J37" s="16">
        <v>49</v>
      </c>
      <c r="K37" s="16">
        <v>49.9</v>
      </c>
      <c r="L37" s="21">
        <v>48.91</v>
      </c>
      <c r="M37" s="16">
        <v>3</v>
      </c>
      <c r="O37" s="16">
        <f t="shared" si="2"/>
        <v>274.60000000000002</v>
      </c>
      <c r="P37" s="16">
        <v>272.7</v>
      </c>
      <c r="Q37" s="16">
        <v>274.60000000000002</v>
      </c>
      <c r="R37" s="21">
        <v>276.74</v>
      </c>
      <c r="S37" s="16">
        <v>-8.3000000000000007</v>
      </c>
      <c r="V37" s="16">
        <v>1157.5999999999999</v>
      </c>
      <c r="W37" s="16">
        <v>1157.5</v>
      </c>
      <c r="X37" s="21">
        <v>1157.21</v>
      </c>
      <c r="Y37" s="16">
        <v>-9.6999999999999993</v>
      </c>
      <c r="AA37" s="16">
        <f t="shared" si="3"/>
        <v>882.9</v>
      </c>
      <c r="AB37" s="16">
        <v>884.9</v>
      </c>
      <c r="AC37" s="16">
        <v>882.9</v>
      </c>
      <c r="AD37" s="21">
        <v>880.47</v>
      </c>
      <c r="AE37" s="16">
        <v>-1.4</v>
      </c>
      <c r="AG37" s="16">
        <f t="shared" si="4"/>
        <v>72</v>
      </c>
      <c r="AH37" s="16">
        <v>72.2</v>
      </c>
      <c r="AI37" s="16">
        <v>72</v>
      </c>
      <c r="AJ37" s="21">
        <v>71.86</v>
      </c>
      <c r="AK37" s="16">
        <v>0.2</v>
      </c>
      <c r="AM37" s="16">
        <f t="shared" si="5"/>
        <v>23.7</v>
      </c>
      <c r="AN37" s="16">
        <v>23.6</v>
      </c>
      <c r="AO37" s="16">
        <v>23.7</v>
      </c>
      <c r="AP37" s="21">
        <v>23.91</v>
      </c>
      <c r="AQ37" s="16">
        <v>-0.5</v>
      </c>
      <c r="AS37" s="16">
        <f t="shared" si="6"/>
        <v>76.3</v>
      </c>
      <c r="AT37" s="16">
        <v>76.400000000000006</v>
      </c>
      <c r="AU37" s="16">
        <v>76.3</v>
      </c>
      <c r="AV37" s="21">
        <v>76.09</v>
      </c>
      <c r="AW37" s="16">
        <v>0.5</v>
      </c>
      <c r="AY37" s="16">
        <f t="shared" si="7"/>
        <v>5.6</v>
      </c>
      <c r="AZ37" s="16">
        <v>5.5</v>
      </c>
      <c r="BA37" s="16">
        <v>5.6</v>
      </c>
      <c r="BB37" s="21">
        <v>5.55</v>
      </c>
      <c r="BC37" s="16">
        <v>0.4</v>
      </c>
    </row>
    <row r="38" spans="1:55" ht="12.75" x14ac:dyDescent="0.2">
      <c r="A38" s="25">
        <v>13</v>
      </c>
      <c r="B38" s="6">
        <v>1</v>
      </c>
      <c r="C38" s="16">
        <f t="shared" si="0"/>
        <v>827.7</v>
      </c>
      <c r="D38" s="16">
        <v>823.8</v>
      </c>
      <c r="E38" s="16">
        <v>827.7</v>
      </c>
      <c r="F38" s="21">
        <v>830.22</v>
      </c>
      <c r="G38" s="16">
        <v>-5.3</v>
      </c>
      <c r="I38" s="16">
        <f t="shared" si="1"/>
        <v>49</v>
      </c>
      <c r="J38" s="16">
        <v>52.5</v>
      </c>
      <c r="K38" s="16">
        <v>49</v>
      </c>
      <c r="L38" s="21">
        <v>48.69</v>
      </c>
      <c r="M38" s="16">
        <v>-0.9</v>
      </c>
      <c r="O38" s="16">
        <f t="shared" si="2"/>
        <v>277.7</v>
      </c>
      <c r="P38" s="16">
        <v>278.10000000000002</v>
      </c>
      <c r="Q38" s="16">
        <v>277.7</v>
      </c>
      <c r="R38" s="21">
        <v>275.56</v>
      </c>
      <c r="S38" s="16">
        <v>-4.7</v>
      </c>
      <c r="V38" s="16">
        <v>1154.4000000000001</v>
      </c>
      <c r="W38" s="16">
        <v>1154.4000000000001</v>
      </c>
      <c r="X38" s="21">
        <v>1154.47</v>
      </c>
      <c r="Y38" s="16">
        <v>-10.9</v>
      </c>
      <c r="AA38" s="16">
        <f t="shared" si="3"/>
        <v>876.7</v>
      </c>
      <c r="AB38" s="16">
        <v>876.3</v>
      </c>
      <c r="AC38" s="16">
        <v>876.7</v>
      </c>
      <c r="AD38" s="21">
        <v>878.91</v>
      </c>
      <c r="AE38" s="16">
        <v>-6.2</v>
      </c>
      <c r="AG38" s="16">
        <f t="shared" si="4"/>
        <v>71.7</v>
      </c>
      <c r="AH38" s="16">
        <v>71.400000000000006</v>
      </c>
      <c r="AI38" s="16">
        <v>71.7</v>
      </c>
      <c r="AJ38" s="21">
        <v>71.91</v>
      </c>
      <c r="AK38" s="16">
        <v>0.2</v>
      </c>
      <c r="AM38" s="16">
        <f t="shared" si="5"/>
        <v>24.1</v>
      </c>
      <c r="AN38" s="16">
        <v>24.1</v>
      </c>
      <c r="AO38" s="16">
        <v>24.1</v>
      </c>
      <c r="AP38" s="21">
        <v>23.87</v>
      </c>
      <c r="AQ38" s="16">
        <v>-0.2</v>
      </c>
      <c r="AS38" s="16">
        <f t="shared" si="6"/>
        <v>75.900000000000006</v>
      </c>
      <c r="AT38" s="16">
        <v>75.900000000000006</v>
      </c>
      <c r="AU38" s="16">
        <v>75.900000000000006</v>
      </c>
      <c r="AV38" s="21">
        <v>76.13</v>
      </c>
      <c r="AW38" s="16">
        <v>0.2</v>
      </c>
      <c r="AY38" s="16">
        <f t="shared" si="7"/>
        <v>5.6</v>
      </c>
      <c r="AZ38" s="16">
        <v>6</v>
      </c>
      <c r="BA38" s="16">
        <v>5.6</v>
      </c>
      <c r="BB38" s="21">
        <v>5.54</v>
      </c>
      <c r="BC38" s="16">
        <v>-0.1</v>
      </c>
    </row>
    <row r="39" spans="1:55" ht="12.75" x14ac:dyDescent="0.2">
      <c r="A39" s="25"/>
      <c r="B39" s="6">
        <v>2</v>
      </c>
      <c r="C39" s="16">
        <f t="shared" si="0"/>
        <v>828.8</v>
      </c>
      <c r="D39" s="16">
        <v>830.4</v>
      </c>
      <c r="E39" s="16">
        <v>828.8</v>
      </c>
      <c r="F39" s="21">
        <v>830.24</v>
      </c>
      <c r="G39" s="16">
        <v>0.1</v>
      </c>
      <c r="I39" s="16">
        <f t="shared" si="1"/>
        <v>47.7</v>
      </c>
      <c r="J39" s="16">
        <v>46.9</v>
      </c>
      <c r="K39" s="16">
        <v>47.7</v>
      </c>
      <c r="L39" s="21">
        <v>47.19</v>
      </c>
      <c r="M39" s="16">
        <v>-6</v>
      </c>
      <c r="O39" s="16">
        <f t="shared" si="2"/>
        <v>275</v>
      </c>
      <c r="P39" s="16">
        <v>274.3</v>
      </c>
      <c r="Q39" s="16">
        <v>275</v>
      </c>
      <c r="R39" s="21">
        <v>273.87</v>
      </c>
      <c r="S39" s="16">
        <v>-6.8</v>
      </c>
      <c r="V39" s="16">
        <v>1151.5999999999999</v>
      </c>
      <c r="W39" s="16">
        <v>1151.5999999999999</v>
      </c>
      <c r="X39" s="21">
        <v>1151.29</v>
      </c>
      <c r="Y39" s="16">
        <v>-12.7</v>
      </c>
      <c r="AA39" s="16">
        <f t="shared" si="3"/>
        <v>876.5</v>
      </c>
      <c r="AB39" s="16">
        <v>877.3</v>
      </c>
      <c r="AC39" s="16">
        <v>876.5</v>
      </c>
      <c r="AD39" s="21">
        <v>877.42</v>
      </c>
      <c r="AE39" s="16">
        <v>-5.9</v>
      </c>
      <c r="AG39" s="16">
        <f t="shared" si="4"/>
        <v>72</v>
      </c>
      <c r="AH39" s="16">
        <v>72.099999999999994</v>
      </c>
      <c r="AI39" s="16">
        <v>72</v>
      </c>
      <c r="AJ39" s="21">
        <v>72.11</v>
      </c>
      <c r="AK39" s="16">
        <v>0.8</v>
      </c>
      <c r="AM39" s="16">
        <f t="shared" si="5"/>
        <v>23.9</v>
      </c>
      <c r="AN39" s="16">
        <v>23.8</v>
      </c>
      <c r="AO39" s="16">
        <v>23.9</v>
      </c>
      <c r="AP39" s="21">
        <v>23.79</v>
      </c>
      <c r="AQ39" s="16">
        <v>-0.3</v>
      </c>
      <c r="AS39" s="16">
        <f t="shared" si="6"/>
        <v>76.099999999999994</v>
      </c>
      <c r="AT39" s="16">
        <v>76.2</v>
      </c>
      <c r="AU39" s="16">
        <v>76.099999999999994</v>
      </c>
      <c r="AV39" s="21">
        <v>76.209999999999994</v>
      </c>
      <c r="AW39" s="16">
        <v>0.3</v>
      </c>
      <c r="AY39" s="16">
        <f t="shared" si="7"/>
        <v>5.4</v>
      </c>
      <c r="AZ39" s="16">
        <v>5.3</v>
      </c>
      <c r="BA39" s="16">
        <v>5.4</v>
      </c>
      <c r="BB39" s="21">
        <v>5.38</v>
      </c>
      <c r="BC39" s="16">
        <v>-0.6</v>
      </c>
    </row>
    <row r="40" spans="1:55" ht="12.75" x14ac:dyDescent="0.2">
      <c r="A40" s="25"/>
      <c r="B40" s="6">
        <v>3</v>
      </c>
      <c r="C40" s="16">
        <f t="shared" si="0"/>
        <v>832.7</v>
      </c>
      <c r="D40" s="16">
        <v>834.3</v>
      </c>
      <c r="E40" s="16">
        <v>832.7</v>
      </c>
      <c r="F40" s="21">
        <v>831.09</v>
      </c>
      <c r="G40" s="16">
        <v>3.4</v>
      </c>
      <c r="I40" s="16">
        <f t="shared" si="1"/>
        <v>45.4</v>
      </c>
      <c r="J40" s="16">
        <v>43</v>
      </c>
      <c r="K40" s="16">
        <v>45.4</v>
      </c>
      <c r="L40" s="21">
        <v>45.52</v>
      </c>
      <c r="M40" s="16">
        <v>-6.7</v>
      </c>
      <c r="O40" s="16">
        <f t="shared" si="2"/>
        <v>269.7</v>
      </c>
      <c r="P40" s="16">
        <v>270.5</v>
      </c>
      <c r="Q40" s="16">
        <v>269.7</v>
      </c>
      <c r="R40" s="21">
        <v>271.57</v>
      </c>
      <c r="S40" s="16">
        <v>-9.1999999999999993</v>
      </c>
      <c r="V40" s="16">
        <v>1147.8</v>
      </c>
      <c r="W40" s="16">
        <v>1147.9000000000001</v>
      </c>
      <c r="X40" s="21">
        <v>1148.18</v>
      </c>
      <c r="Y40" s="16">
        <v>-12.5</v>
      </c>
      <c r="AA40" s="16">
        <f t="shared" si="3"/>
        <v>878.1</v>
      </c>
      <c r="AB40" s="16">
        <v>877.3</v>
      </c>
      <c r="AC40" s="16">
        <v>878.1</v>
      </c>
      <c r="AD40" s="21">
        <v>876.61</v>
      </c>
      <c r="AE40" s="16">
        <v>-3.3</v>
      </c>
      <c r="AG40" s="16">
        <f t="shared" si="4"/>
        <v>72.5</v>
      </c>
      <c r="AH40" s="16">
        <v>72.7</v>
      </c>
      <c r="AI40" s="16">
        <v>72.5</v>
      </c>
      <c r="AJ40" s="21">
        <v>72.38</v>
      </c>
      <c r="AK40" s="16">
        <v>1.1000000000000001</v>
      </c>
      <c r="AM40" s="16">
        <f t="shared" si="5"/>
        <v>23.5</v>
      </c>
      <c r="AN40" s="16">
        <v>23.6</v>
      </c>
      <c r="AO40" s="16">
        <v>23.5</v>
      </c>
      <c r="AP40" s="21">
        <v>23.65</v>
      </c>
      <c r="AQ40" s="16">
        <v>-0.5</v>
      </c>
      <c r="AS40" s="16">
        <f t="shared" si="6"/>
        <v>76.5</v>
      </c>
      <c r="AT40" s="16">
        <v>76.400000000000006</v>
      </c>
      <c r="AU40" s="16">
        <v>76.5</v>
      </c>
      <c r="AV40" s="21">
        <v>76.349999999999994</v>
      </c>
      <c r="AW40" s="16">
        <v>0.5</v>
      </c>
      <c r="AY40" s="16">
        <f t="shared" si="7"/>
        <v>5.2</v>
      </c>
      <c r="AZ40" s="16">
        <v>4.9000000000000004</v>
      </c>
      <c r="BA40" s="16">
        <v>5.2</v>
      </c>
      <c r="BB40" s="21">
        <v>5.19</v>
      </c>
      <c r="BC40" s="16">
        <v>-0.7</v>
      </c>
    </row>
    <row r="41" spans="1:55" ht="12.75" x14ac:dyDescent="0.2">
      <c r="A41" s="25"/>
      <c r="B41" s="6">
        <v>4</v>
      </c>
      <c r="C41" s="16">
        <f t="shared" si="0"/>
        <v>834.1</v>
      </c>
      <c r="D41" s="16">
        <v>836.7</v>
      </c>
      <c r="E41" s="16">
        <v>834.1</v>
      </c>
      <c r="F41" s="21">
        <v>831.06</v>
      </c>
      <c r="G41" s="16">
        <v>-0.1</v>
      </c>
      <c r="I41" s="16">
        <f t="shared" si="1"/>
        <v>43.9</v>
      </c>
      <c r="J41" s="16">
        <v>43.1</v>
      </c>
      <c r="K41" s="16">
        <v>43.9</v>
      </c>
      <c r="L41" s="21">
        <v>45.37</v>
      </c>
      <c r="M41" s="16">
        <v>-0.6</v>
      </c>
      <c r="O41" s="16">
        <f t="shared" si="2"/>
        <v>267.5</v>
      </c>
      <c r="P41" s="16">
        <v>265.8</v>
      </c>
      <c r="Q41" s="16">
        <v>267.5</v>
      </c>
      <c r="R41" s="21">
        <v>269.14999999999998</v>
      </c>
      <c r="S41" s="16">
        <v>-9.6999999999999993</v>
      </c>
      <c r="V41" s="16">
        <v>1145.5999999999999</v>
      </c>
      <c r="W41" s="16">
        <v>1145.5</v>
      </c>
      <c r="X41" s="21">
        <v>1145.5899999999999</v>
      </c>
      <c r="Y41" s="16">
        <v>-10.4</v>
      </c>
      <c r="AA41" s="16">
        <f t="shared" si="3"/>
        <v>878</v>
      </c>
      <c r="AB41" s="16">
        <v>879.8</v>
      </c>
      <c r="AC41" s="16">
        <v>878</v>
      </c>
      <c r="AD41" s="21">
        <v>876.44</v>
      </c>
      <c r="AE41" s="16">
        <v>-0.7</v>
      </c>
      <c r="AG41" s="16">
        <f t="shared" si="4"/>
        <v>72.8</v>
      </c>
      <c r="AH41" s="16">
        <v>73</v>
      </c>
      <c r="AI41" s="16">
        <v>72.8</v>
      </c>
      <c r="AJ41" s="21">
        <v>72.540000000000006</v>
      </c>
      <c r="AK41" s="16">
        <v>0.6</v>
      </c>
      <c r="AM41" s="16">
        <f t="shared" si="5"/>
        <v>23.3</v>
      </c>
      <c r="AN41" s="16">
        <v>23.2</v>
      </c>
      <c r="AO41" s="16">
        <v>23.3</v>
      </c>
      <c r="AP41" s="21">
        <v>23.49</v>
      </c>
      <c r="AQ41" s="16">
        <v>-0.6</v>
      </c>
      <c r="AS41" s="16">
        <f t="shared" si="6"/>
        <v>76.7</v>
      </c>
      <c r="AT41" s="16">
        <v>76.8</v>
      </c>
      <c r="AU41" s="16">
        <v>76.7</v>
      </c>
      <c r="AV41" s="21">
        <v>76.510000000000005</v>
      </c>
      <c r="AW41" s="16">
        <v>0.6</v>
      </c>
      <c r="AY41" s="16">
        <f t="shared" si="7"/>
        <v>5</v>
      </c>
      <c r="AZ41" s="16">
        <v>4.9000000000000004</v>
      </c>
      <c r="BA41" s="16">
        <v>5</v>
      </c>
      <c r="BB41" s="21">
        <v>5.18</v>
      </c>
      <c r="BC41" s="16">
        <v>-0.1</v>
      </c>
    </row>
    <row r="42" spans="1:55" ht="12.75" x14ac:dyDescent="0.2">
      <c r="A42" s="25">
        <v>14</v>
      </c>
      <c r="B42" s="6">
        <v>1</v>
      </c>
      <c r="C42" s="16">
        <f t="shared" si="0"/>
        <v>830.2</v>
      </c>
      <c r="D42" s="16">
        <v>826.4</v>
      </c>
      <c r="E42" s="16">
        <v>830.2</v>
      </c>
      <c r="F42" s="21">
        <v>830.04</v>
      </c>
      <c r="G42" s="16">
        <v>-4.0999999999999996</v>
      </c>
      <c r="I42" s="16">
        <f t="shared" si="1"/>
        <v>48.6</v>
      </c>
      <c r="J42" s="16">
        <v>51.9</v>
      </c>
      <c r="K42" s="16">
        <v>48.6</v>
      </c>
      <c r="L42" s="21">
        <v>47.15</v>
      </c>
      <c r="M42" s="16">
        <v>7.1</v>
      </c>
      <c r="O42" s="16">
        <f t="shared" si="2"/>
        <v>264.89999999999998</v>
      </c>
      <c r="P42" s="16">
        <v>265.39999999999998</v>
      </c>
      <c r="Q42" s="16">
        <v>264.89999999999998</v>
      </c>
      <c r="R42" s="21">
        <v>266.41000000000003</v>
      </c>
      <c r="S42" s="16">
        <v>-11</v>
      </c>
      <c r="V42" s="16">
        <v>1143.7</v>
      </c>
      <c r="W42" s="16">
        <v>1143.8</v>
      </c>
      <c r="X42" s="21">
        <v>1143.6099999999999</v>
      </c>
      <c r="Y42" s="16">
        <v>-7.9</v>
      </c>
      <c r="AA42" s="16">
        <f t="shared" si="3"/>
        <v>878.8</v>
      </c>
      <c r="AB42" s="16">
        <v>878.3</v>
      </c>
      <c r="AC42" s="16">
        <v>878.8</v>
      </c>
      <c r="AD42" s="21">
        <v>877.19</v>
      </c>
      <c r="AE42" s="16">
        <v>3</v>
      </c>
      <c r="AG42" s="16">
        <f t="shared" si="4"/>
        <v>72.599999999999994</v>
      </c>
      <c r="AH42" s="16">
        <v>72.3</v>
      </c>
      <c r="AI42" s="16">
        <v>72.599999999999994</v>
      </c>
      <c r="AJ42" s="21">
        <v>72.58</v>
      </c>
      <c r="AK42" s="16">
        <v>0.1</v>
      </c>
      <c r="AM42" s="16">
        <f t="shared" si="5"/>
        <v>23.2</v>
      </c>
      <c r="AN42" s="16">
        <v>23.2</v>
      </c>
      <c r="AO42" s="16">
        <v>23.2</v>
      </c>
      <c r="AP42" s="21">
        <v>23.3</v>
      </c>
      <c r="AQ42" s="16">
        <v>-0.8</v>
      </c>
      <c r="AS42" s="16">
        <f t="shared" si="6"/>
        <v>76.8</v>
      </c>
      <c r="AT42" s="16">
        <v>76.8</v>
      </c>
      <c r="AU42" s="16">
        <v>76.8</v>
      </c>
      <c r="AV42" s="21">
        <v>76.7</v>
      </c>
      <c r="AW42" s="16">
        <v>0.8</v>
      </c>
      <c r="AY42" s="16">
        <f t="shared" si="7"/>
        <v>5.5</v>
      </c>
      <c r="AZ42" s="16">
        <v>5.9</v>
      </c>
      <c r="BA42" s="16">
        <v>5.5</v>
      </c>
      <c r="BB42" s="21">
        <v>5.38</v>
      </c>
      <c r="BC42" s="16">
        <v>0.8</v>
      </c>
    </row>
    <row r="43" spans="1:55" ht="12.75" x14ac:dyDescent="0.2">
      <c r="A43" s="25"/>
      <c r="B43" s="6">
        <v>2</v>
      </c>
      <c r="C43" s="16">
        <f t="shared" si="0"/>
        <v>832.6</v>
      </c>
      <c r="D43" s="16">
        <v>834.5</v>
      </c>
      <c r="E43" s="16">
        <v>832.6</v>
      </c>
      <c r="F43" s="21">
        <v>829.22</v>
      </c>
      <c r="G43" s="16">
        <v>-3.3</v>
      </c>
      <c r="I43" s="16">
        <f t="shared" si="1"/>
        <v>48.7</v>
      </c>
      <c r="J43" s="16">
        <v>47.8</v>
      </c>
      <c r="K43" s="16">
        <v>48.7</v>
      </c>
      <c r="L43" s="21">
        <v>49.55</v>
      </c>
      <c r="M43" s="16">
        <v>9.6</v>
      </c>
      <c r="O43" s="16">
        <f t="shared" si="2"/>
        <v>260.60000000000002</v>
      </c>
      <c r="P43" s="16">
        <v>259.7</v>
      </c>
      <c r="Q43" s="16">
        <v>260.60000000000002</v>
      </c>
      <c r="R43" s="21">
        <v>263.23</v>
      </c>
      <c r="S43" s="16">
        <v>-12.7</v>
      </c>
      <c r="V43" s="16">
        <v>1141.9000000000001</v>
      </c>
      <c r="W43" s="16">
        <v>1141.9000000000001</v>
      </c>
      <c r="X43" s="21">
        <v>1141.99</v>
      </c>
      <c r="Y43" s="16">
        <v>-6.4</v>
      </c>
      <c r="AA43" s="16">
        <f t="shared" si="3"/>
        <v>881.3</v>
      </c>
      <c r="AB43" s="16">
        <v>882.3</v>
      </c>
      <c r="AC43" s="16">
        <v>881.3</v>
      </c>
      <c r="AD43" s="21">
        <v>878.77</v>
      </c>
      <c r="AE43" s="16">
        <v>6.3</v>
      </c>
      <c r="AG43" s="16">
        <f t="shared" si="4"/>
        <v>72.900000000000006</v>
      </c>
      <c r="AH43" s="16">
        <v>73.099999999999994</v>
      </c>
      <c r="AI43" s="16">
        <v>72.900000000000006</v>
      </c>
      <c r="AJ43" s="21">
        <v>72.61</v>
      </c>
      <c r="AK43" s="16">
        <v>0.1</v>
      </c>
      <c r="AM43" s="16">
        <f t="shared" si="5"/>
        <v>22.8</v>
      </c>
      <c r="AN43" s="16">
        <v>22.7</v>
      </c>
      <c r="AO43" s="16">
        <v>22.8</v>
      </c>
      <c r="AP43" s="21">
        <v>23.05</v>
      </c>
      <c r="AQ43" s="16">
        <v>-1</v>
      </c>
      <c r="AS43" s="16">
        <f t="shared" si="6"/>
        <v>77.2</v>
      </c>
      <c r="AT43" s="16">
        <v>77.3</v>
      </c>
      <c r="AU43" s="16">
        <v>77.2</v>
      </c>
      <c r="AV43" s="21">
        <v>76.95</v>
      </c>
      <c r="AW43" s="16">
        <v>1</v>
      </c>
      <c r="AY43" s="16">
        <f t="shared" si="7"/>
        <v>5.5</v>
      </c>
      <c r="AZ43" s="16">
        <v>5.4</v>
      </c>
      <c r="BA43" s="16">
        <v>5.5</v>
      </c>
      <c r="BB43" s="21">
        <v>5.64</v>
      </c>
      <c r="BC43" s="16">
        <v>1.1000000000000001</v>
      </c>
    </row>
    <row r="44" spans="1:55" ht="12.75" x14ac:dyDescent="0.2">
      <c r="A44" s="25"/>
      <c r="B44" s="6">
        <v>3</v>
      </c>
      <c r="C44" s="16">
        <f t="shared" si="0"/>
        <v>828.5</v>
      </c>
      <c r="D44" s="16">
        <v>830.5</v>
      </c>
      <c r="E44" s="16">
        <v>828.5</v>
      </c>
      <c r="F44" s="21">
        <v>829.71</v>
      </c>
      <c r="G44" s="16">
        <v>1.9</v>
      </c>
      <c r="I44" s="16">
        <f t="shared" si="1"/>
        <v>51.7</v>
      </c>
      <c r="J44" s="16">
        <v>49.4</v>
      </c>
      <c r="K44" s="16">
        <v>51.7</v>
      </c>
      <c r="L44" s="21">
        <v>50.68</v>
      </c>
      <c r="M44" s="16">
        <v>4.5</v>
      </c>
      <c r="O44" s="16">
        <f t="shared" si="2"/>
        <v>260.39999999999998</v>
      </c>
      <c r="P44" s="16">
        <v>260.7</v>
      </c>
      <c r="Q44" s="16">
        <v>260.39999999999998</v>
      </c>
      <c r="R44" s="21">
        <v>260.07</v>
      </c>
      <c r="S44" s="16">
        <v>-12.6</v>
      </c>
      <c r="V44" s="16">
        <v>1140.5999999999999</v>
      </c>
      <c r="W44" s="16">
        <v>1140.7</v>
      </c>
      <c r="X44" s="21">
        <v>1140.46</v>
      </c>
      <c r="Y44" s="16">
        <v>-6.1</v>
      </c>
      <c r="AA44" s="16">
        <f t="shared" si="3"/>
        <v>880.2</v>
      </c>
      <c r="AB44" s="16">
        <v>879.9</v>
      </c>
      <c r="AC44" s="16">
        <v>880.2</v>
      </c>
      <c r="AD44" s="21">
        <v>880.38</v>
      </c>
      <c r="AE44" s="16">
        <v>6.5</v>
      </c>
      <c r="AG44" s="16">
        <f t="shared" si="4"/>
        <v>72.599999999999994</v>
      </c>
      <c r="AH44" s="16">
        <v>72.8</v>
      </c>
      <c r="AI44" s="16">
        <v>72.599999999999994</v>
      </c>
      <c r="AJ44" s="21">
        <v>72.75</v>
      </c>
      <c r="AK44" s="16">
        <v>0.6</v>
      </c>
      <c r="AM44" s="16">
        <f t="shared" si="5"/>
        <v>22.8</v>
      </c>
      <c r="AN44" s="16">
        <v>22.9</v>
      </c>
      <c r="AO44" s="16">
        <v>22.8</v>
      </c>
      <c r="AP44" s="21">
        <v>22.8</v>
      </c>
      <c r="AQ44" s="16">
        <v>-1</v>
      </c>
      <c r="AS44" s="16">
        <f t="shared" si="6"/>
        <v>77.2</v>
      </c>
      <c r="AT44" s="16">
        <v>77.099999999999994</v>
      </c>
      <c r="AU44" s="16">
        <v>77.2</v>
      </c>
      <c r="AV44" s="21">
        <v>77.2</v>
      </c>
      <c r="AW44" s="16">
        <v>1</v>
      </c>
      <c r="AY44" s="16">
        <f t="shared" si="7"/>
        <v>5.9</v>
      </c>
      <c r="AZ44" s="16">
        <v>5.6</v>
      </c>
      <c r="BA44" s="16">
        <v>5.9</v>
      </c>
      <c r="BB44" s="21">
        <v>5.76</v>
      </c>
      <c r="BC44" s="16">
        <v>0.5</v>
      </c>
    </row>
    <row r="45" spans="1:55" ht="12.75" x14ac:dyDescent="0.2">
      <c r="A45" s="25"/>
      <c r="B45" s="6">
        <v>4</v>
      </c>
      <c r="C45" s="16">
        <f t="shared" si="0"/>
        <v>828.3</v>
      </c>
      <c r="D45" s="16">
        <v>830.4</v>
      </c>
      <c r="E45" s="16">
        <v>828.3</v>
      </c>
      <c r="F45" s="21">
        <v>831.03</v>
      </c>
      <c r="G45" s="16">
        <v>5.3</v>
      </c>
      <c r="I45" s="16">
        <f t="shared" si="1"/>
        <v>50.2</v>
      </c>
      <c r="J45" s="16">
        <v>49.4</v>
      </c>
      <c r="K45" s="16">
        <v>50.2</v>
      </c>
      <c r="L45" s="21">
        <v>50.42</v>
      </c>
      <c r="M45" s="16">
        <v>-1</v>
      </c>
      <c r="O45" s="16">
        <f t="shared" si="2"/>
        <v>260.5</v>
      </c>
      <c r="P45" s="16">
        <v>259.10000000000002</v>
      </c>
      <c r="Q45" s="16">
        <v>260.5</v>
      </c>
      <c r="R45" s="21">
        <v>257.52999999999997</v>
      </c>
      <c r="S45" s="16">
        <v>-10.199999999999999</v>
      </c>
      <c r="V45" s="16">
        <v>1138.9000000000001</v>
      </c>
      <c r="W45" s="16">
        <v>1138.9000000000001</v>
      </c>
      <c r="X45" s="21">
        <v>1138.97</v>
      </c>
      <c r="Y45" s="16">
        <v>-5.9</v>
      </c>
      <c r="AA45" s="16">
        <f t="shared" si="3"/>
        <v>878.5</v>
      </c>
      <c r="AB45" s="16">
        <v>879.8</v>
      </c>
      <c r="AC45" s="16">
        <v>878.5</v>
      </c>
      <c r="AD45" s="21">
        <v>881.44</v>
      </c>
      <c r="AE45" s="16">
        <v>4.2</v>
      </c>
      <c r="AG45" s="16">
        <f t="shared" si="4"/>
        <v>72.7</v>
      </c>
      <c r="AH45" s="16">
        <v>72.900000000000006</v>
      </c>
      <c r="AI45" s="16">
        <v>72.7</v>
      </c>
      <c r="AJ45" s="21">
        <v>72.959999999999994</v>
      </c>
      <c r="AK45" s="16">
        <v>0.8</v>
      </c>
      <c r="AM45" s="16">
        <f t="shared" si="5"/>
        <v>22.9</v>
      </c>
      <c r="AN45" s="16">
        <v>22.8</v>
      </c>
      <c r="AO45" s="16">
        <v>22.9</v>
      </c>
      <c r="AP45" s="21">
        <v>22.61</v>
      </c>
      <c r="AQ45" s="16">
        <v>-0.8</v>
      </c>
      <c r="AS45" s="16">
        <f t="shared" si="6"/>
        <v>77.099999999999994</v>
      </c>
      <c r="AT45" s="16">
        <v>77.2</v>
      </c>
      <c r="AU45" s="16">
        <v>77.099999999999994</v>
      </c>
      <c r="AV45" s="21">
        <v>77.39</v>
      </c>
      <c r="AW45" s="16">
        <v>0.8</v>
      </c>
      <c r="AY45" s="16">
        <f t="shared" si="7"/>
        <v>5.7</v>
      </c>
      <c r="AZ45" s="16">
        <v>5.6</v>
      </c>
      <c r="BA45" s="16">
        <v>5.7</v>
      </c>
      <c r="BB45" s="21">
        <v>5.72</v>
      </c>
      <c r="BC45" s="16">
        <v>-0.1</v>
      </c>
    </row>
    <row r="46" spans="1:55" ht="12.75" x14ac:dyDescent="0.2">
      <c r="A46" s="25">
        <v>15</v>
      </c>
      <c r="B46" s="6">
        <v>1</v>
      </c>
      <c r="C46" s="16">
        <f t="shared" si="0"/>
        <v>833.9</v>
      </c>
      <c r="D46" s="16">
        <v>830.2</v>
      </c>
      <c r="E46" s="16">
        <v>833.9</v>
      </c>
      <c r="F46" s="21">
        <v>831.62</v>
      </c>
      <c r="G46" s="16">
        <v>2.4</v>
      </c>
      <c r="I46" s="16">
        <f t="shared" si="1"/>
        <v>48.2</v>
      </c>
      <c r="J46" s="16">
        <v>51.2</v>
      </c>
      <c r="K46" s="16">
        <v>48.2</v>
      </c>
      <c r="L46" s="21">
        <v>49.57</v>
      </c>
      <c r="M46" s="16">
        <v>-3.4</v>
      </c>
      <c r="O46" s="16">
        <f t="shared" si="2"/>
        <v>255.7</v>
      </c>
      <c r="P46" s="16">
        <v>256.2</v>
      </c>
      <c r="Q46" s="16">
        <v>255.7</v>
      </c>
      <c r="R46" s="21">
        <v>256.49</v>
      </c>
      <c r="S46" s="16">
        <v>-4.2</v>
      </c>
      <c r="V46" s="16">
        <v>1137.7</v>
      </c>
      <c r="W46" s="16">
        <v>1137.7</v>
      </c>
      <c r="X46" s="21">
        <v>1137.68</v>
      </c>
      <c r="Y46" s="16">
        <v>-5.2</v>
      </c>
      <c r="AA46" s="16">
        <f t="shared" si="3"/>
        <v>882</v>
      </c>
      <c r="AB46" s="16">
        <v>881.5</v>
      </c>
      <c r="AC46" s="16">
        <v>882</v>
      </c>
      <c r="AD46" s="21">
        <v>881.19</v>
      </c>
      <c r="AE46" s="16">
        <v>-1</v>
      </c>
      <c r="AG46" s="16">
        <f t="shared" si="4"/>
        <v>73.3</v>
      </c>
      <c r="AH46" s="16">
        <v>73</v>
      </c>
      <c r="AI46" s="16">
        <v>73.3</v>
      </c>
      <c r="AJ46" s="21">
        <v>73.099999999999994</v>
      </c>
      <c r="AK46" s="16">
        <v>0.5</v>
      </c>
      <c r="AM46" s="16">
        <f t="shared" si="5"/>
        <v>22.5</v>
      </c>
      <c r="AN46" s="16">
        <v>22.5</v>
      </c>
      <c r="AO46" s="16">
        <v>22.5</v>
      </c>
      <c r="AP46" s="21">
        <v>22.54</v>
      </c>
      <c r="AQ46" s="16">
        <v>-0.3</v>
      </c>
      <c r="AS46" s="16">
        <f t="shared" si="6"/>
        <v>77.5</v>
      </c>
      <c r="AT46" s="16">
        <v>77.5</v>
      </c>
      <c r="AU46" s="16">
        <v>77.5</v>
      </c>
      <c r="AV46" s="21">
        <v>77.459999999999994</v>
      </c>
      <c r="AW46" s="16">
        <v>0.3</v>
      </c>
      <c r="AY46" s="16">
        <f t="shared" si="7"/>
        <v>5.5</v>
      </c>
      <c r="AZ46" s="16">
        <v>5.8</v>
      </c>
      <c r="BA46" s="16">
        <v>5.5</v>
      </c>
      <c r="BB46" s="21">
        <v>5.63</v>
      </c>
      <c r="BC46" s="16">
        <v>-0.4</v>
      </c>
    </row>
    <row r="47" spans="1:55" ht="12.75" x14ac:dyDescent="0.2">
      <c r="A47" s="25"/>
      <c r="B47" s="6">
        <v>2</v>
      </c>
      <c r="C47" s="16">
        <f t="shared" si="0"/>
        <v>829.3</v>
      </c>
      <c r="D47" s="16">
        <v>831.2</v>
      </c>
      <c r="E47" s="16">
        <v>829.3</v>
      </c>
      <c r="F47" s="21">
        <v>831.39</v>
      </c>
      <c r="G47" s="16">
        <v>-1</v>
      </c>
      <c r="I47" s="16">
        <f t="shared" si="1"/>
        <v>50.1</v>
      </c>
      <c r="J47" s="16">
        <v>49.1</v>
      </c>
      <c r="K47" s="16">
        <v>50.1</v>
      </c>
      <c r="L47" s="21">
        <v>48.82</v>
      </c>
      <c r="M47" s="16">
        <v>-3</v>
      </c>
      <c r="O47" s="16">
        <f t="shared" si="2"/>
        <v>257.2</v>
      </c>
      <c r="P47" s="16">
        <v>256.39999999999998</v>
      </c>
      <c r="Q47" s="16">
        <v>257.2</v>
      </c>
      <c r="R47" s="21">
        <v>256.60000000000002</v>
      </c>
      <c r="S47" s="16">
        <v>0.5</v>
      </c>
      <c r="V47" s="16">
        <v>1136.8</v>
      </c>
      <c r="W47" s="16">
        <v>1136.5999999999999</v>
      </c>
      <c r="X47" s="21">
        <v>1136.81</v>
      </c>
      <c r="Y47" s="16">
        <v>-3.5</v>
      </c>
      <c r="AA47" s="16">
        <f t="shared" si="3"/>
        <v>879.4</v>
      </c>
      <c r="AB47" s="16">
        <v>880.3</v>
      </c>
      <c r="AC47" s="16">
        <v>879.4</v>
      </c>
      <c r="AD47" s="21">
        <v>880.21</v>
      </c>
      <c r="AE47" s="16">
        <v>-3.9</v>
      </c>
      <c r="AG47" s="16">
        <f t="shared" si="4"/>
        <v>73</v>
      </c>
      <c r="AH47" s="16">
        <v>73.099999999999994</v>
      </c>
      <c r="AI47" s="16">
        <v>73</v>
      </c>
      <c r="AJ47" s="21">
        <v>73.13</v>
      </c>
      <c r="AK47" s="16">
        <v>0.1</v>
      </c>
      <c r="AM47" s="16">
        <f t="shared" si="5"/>
        <v>22.6</v>
      </c>
      <c r="AN47" s="16">
        <v>22.6</v>
      </c>
      <c r="AO47" s="16">
        <v>22.6</v>
      </c>
      <c r="AP47" s="21">
        <v>22.57</v>
      </c>
      <c r="AQ47" s="16">
        <v>0.1</v>
      </c>
      <c r="AS47" s="16">
        <f t="shared" si="6"/>
        <v>77.400000000000006</v>
      </c>
      <c r="AT47" s="16">
        <v>77.400000000000006</v>
      </c>
      <c r="AU47" s="16">
        <v>77.400000000000006</v>
      </c>
      <c r="AV47" s="21">
        <v>77.430000000000007</v>
      </c>
      <c r="AW47" s="16">
        <v>-0.1</v>
      </c>
      <c r="AY47" s="16">
        <f t="shared" si="7"/>
        <v>5.7</v>
      </c>
      <c r="AZ47" s="16">
        <v>5.6</v>
      </c>
      <c r="BA47" s="16">
        <v>5.7</v>
      </c>
      <c r="BB47" s="21">
        <v>5.55</v>
      </c>
      <c r="BC47" s="16">
        <v>-0.3</v>
      </c>
    </row>
    <row r="48" spans="1:55" ht="12.75" x14ac:dyDescent="0.2">
      <c r="A48" s="25"/>
      <c r="B48" s="6">
        <v>3</v>
      </c>
      <c r="C48" s="16">
        <f t="shared" si="0"/>
        <v>829.3</v>
      </c>
      <c r="D48" s="16">
        <v>831.7</v>
      </c>
      <c r="E48" s="16">
        <v>829.3</v>
      </c>
      <c r="F48" s="21">
        <v>831.26</v>
      </c>
      <c r="G48" s="16">
        <v>-0.5</v>
      </c>
      <c r="I48" s="16">
        <f t="shared" si="1"/>
        <v>48.1</v>
      </c>
      <c r="J48" s="16">
        <v>46.1</v>
      </c>
      <c r="K48" s="16">
        <v>48.1</v>
      </c>
      <c r="L48" s="21">
        <v>48.95</v>
      </c>
      <c r="M48" s="16">
        <v>0.5</v>
      </c>
      <c r="O48" s="16">
        <f t="shared" si="2"/>
        <v>259.2</v>
      </c>
      <c r="P48" s="16">
        <v>258.8</v>
      </c>
      <c r="Q48" s="16">
        <v>259.2</v>
      </c>
      <c r="R48" s="21">
        <v>256.18</v>
      </c>
      <c r="S48" s="16">
        <v>-1.7</v>
      </c>
      <c r="V48" s="16">
        <v>1136.5999999999999</v>
      </c>
      <c r="W48" s="16">
        <v>1136.5999999999999</v>
      </c>
      <c r="X48" s="21">
        <v>1136.3900000000001</v>
      </c>
      <c r="Y48" s="16">
        <v>-1.7</v>
      </c>
      <c r="AA48" s="16">
        <f t="shared" si="3"/>
        <v>877.4</v>
      </c>
      <c r="AB48" s="16">
        <v>877.8</v>
      </c>
      <c r="AC48" s="16">
        <v>877.4</v>
      </c>
      <c r="AD48" s="21">
        <v>880.21</v>
      </c>
      <c r="AE48" s="16">
        <v>0</v>
      </c>
      <c r="AG48" s="16">
        <f t="shared" si="4"/>
        <v>73</v>
      </c>
      <c r="AH48" s="16">
        <v>73.2</v>
      </c>
      <c r="AI48" s="16">
        <v>73</v>
      </c>
      <c r="AJ48" s="21">
        <v>73.150000000000006</v>
      </c>
      <c r="AK48" s="16">
        <v>0.1</v>
      </c>
      <c r="AM48" s="16">
        <f t="shared" si="5"/>
        <v>22.8</v>
      </c>
      <c r="AN48" s="16">
        <v>22.8</v>
      </c>
      <c r="AO48" s="16">
        <v>22.8</v>
      </c>
      <c r="AP48" s="21">
        <v>22.54</v>
      </c>
      <c r="AQ48" s="16">
        <v>-0.1</v>
      </c>
      <c r="AS48" s="16">
        <f t="shared" si="6"/>
        <v>77.2</v>
      </c>
      <c r="AT48" s="16">
        <v>77.2</v>
      </c>
      <c r="AU48" s="16">
        <v>77.2</v>
      </c>
      <c r="AV48" s="21">
        <v>77.459999999999994</v>
      </c>
      <c r="AW48" s="16">
        <v>0.1</v>
      </c>
      <c r="AY48" s="16">
        <f t="shared" si="7"/>
        <v>5.5</v>
      </c>
      <c r="AZ48" s="16">
        <v>5.3</v>
      </c>
      <c r="BA48" s="16">
        <v>5.5</v>
      </c>
      <c r="BB48" s="21">
        <v>5.56</v>
      </c>
      <c r="BC48" s="16">
        <v>0.1</v>
      </c>
    </row>
    <row r="49" spans="1:55" ht="12.75" x14ac:dyDescent="0.2">
      <c r="A49" s="25"/>
      <c r="B49" s="6">
        <v>4</v>
      </c>
      <c r="C49" s="16">
        <f t="shared" si="0"/>
        <v>835.5</v>
      </c>
      <c r="D49" s="16">
        <v>836</v>
      </c>
      <c r="E49" s="16">
        <v>835.5</v>
      </c>
      <c r="F49" s="21">
        <v>832.79</v>
      </c>
      <c r="G49" s="16">
        <v>6.1</v>
      </c>
      <c r="I49" s="16">
        <f t="shared" si="1"/>
        <v>50.1</v>
      </c>
      <c r="J49" s="16">
        <v>49.4</v>
      </c>
      <c r="K49" s="16">
        <v>50.1</v>
      </c>
      <c r="L49" s="21">
        <v>49.4</v>
      </c>
      <c r="M49" s="16">
        <v>1.8</v>
      </c>
      <c r="O49" s="16">
        <f t="shared" si="2"/>
        <v>250.8</v>
      </c>
      <c r="P49" s="16">
        <v>250.7</v>
      </c>
      <c r="Q49" s="16">
        <v>250.8</v>
      </c>
      <c r="R49" s="21">
        <v>254.15</v>
      </c>
      <c r="S49" s="16">
        <v>-8.1</v>
      </c>
      <c r="V49" s="16">
        <v>1136.2</v>
      </c>
      <c r="W49" s="16">
        <v>1136.3</v>
      </c>
      <c r="X49" s="21">
        <v>1136.33</v>
      </c>
      <c r="Y49" s="16">
        <v>-0.2</v>
      </c>
      <c r="AA49" s="16">
        <f t="shared" si="3"/>
        <v>885.5</v>
      </c>
      <c r="AB49" s="16">
        <v>885.5</v>
      </c>
      <c r="AC49" s="16">
        <v>885.5</v>
      </c>
      <c r="AD49" s="21">
        <v>882.19</v>
      </c>
      <c r="AE49" s="16">
        <v>7.9</v>
      </c>
      <c r="AG49" s="16">
        <f t="shared" si="4"/>
        <v>73.5</v>
      </c>
      <c r="AH49" s="16">
        <v>73.599999999999994</v>
      </c>
      <c r="AI49" s="16">
        <v>73.5</v>
      </c>
      <c r="AJ49" s="21">
        <v>73.290000000000006</v>
      </c>
      <c r="AK49" s="16">
        <v>0.6</v>
      </c>
      <c r="AM49" s="16">
        <f t="shared" si="5"/>
        <v>22.1</v>
      </c>
      <c r="AN49" s="16">
        <v>22.1</v>
      </c>
      <c r="AO49" s="16">
        <v>22.1</v>
      </c>
      <c r="AP49" s="21">
        <v>22.37</v>
      </c>
      <c r="AQ49" s="16">
        <v>-0.7</v>
      </c>
      <c r="AS49" s="16">
        <f t="shared" si="6"/>
        <v>77.900000000000006</v>
      </c>
      <c r="AT49" s="16">
        <v>77.900000000000006</v>
      </c>
      <c r="AU49" s="16">
        <v>77.900000000000006</v>
      </c>
      <c r="AV49" s="21">
        <v>77.63</v>
      </c>
      <c r="AW49" s="16">
        <v>0.7</v>
      </c>
      <c r="AY49" s="16">
        <f t="shared" si="7"/>
        <v>5.7</v>
      </c>
      <c r="AZ49" s="16">
        <v>5.6</v>
      </c>
      <c r="BA49" s="16">
        <v>5.7</v>
      </c>
      <c r="BB49" s="21">
        <v>5.6</v>
      </c>
      <c r="BC49" s="16">
        <v>0.2</v>
      </c>
    </row>
    <row r="50" spans="1:55" ht="12.75" x14ac:dyDescent="0.2">
      <c r="A50" s="25">
        <v>16</v>
      </c>
      <c r="B50" s="6">
        <v>1</v>
      </c>
      <c r="C50" s="16">
        <f t="shared" si="0"/>
        <v>835.3</v>
      </c>
      <c r="D50" s="16">
        <v>831.9</v>
      </c>
      <c r="E50" s="16">
        <v>835.3</v>
      </c>
      <c r="F50" s="21">
        <v>835.99</v>
      </c>
      <c r="G50" s="16">
        <v>12.8</v>
      </c>
      <c r="I50" s="16">
        <f t="shared" si="1"/>
        <v>50.7</v>
      </c>
      <c r="J50" s="16">
        <v>53.1</v>
      </c>
      <c r="K50" s="16">
        <v>50.7</v>
      </c>
      <c r="L50" s="21">
        <v>49.34</v>
      </c>
      <c r="M50" s="16">
        <v>-0.3</v>
      </c>
      <c r="O50" s="16">
        <f t="shared" si="2"/>
        <v>250.5</v>
      </c>
      <c r="P50" s="16">
        <v>251.4</v>
      </c>
      <c r="Q50" s="16">
        <v>250.5</v>
      </c>
      <c r="R50" s="21">
        <v>251.25</v>
      </c>
      <c r="S50" s="16">
        <v>-11.6</v>
      </c>
      <c r="V50" s="16">
        <v>1136.4000000000001</v>
      </c>
      <c r="W50" s="16">
        <v>1136.5</v>
      </c>
      <c r="X50" s="21">
        <v>1136.58</v>
      </c>
      <c r="Y50" s="16">
        <v>1</v>
      </c>
      <c r="AA50" s="16">
        <f t="shared" si="3"/>
        <v>886</v>
      </c>
      <c r="AB50" s="16">
        <v>885</v>
      </c>
      <c r="AC50" s="16">
        <v>886</v>
      </c>
      <c r="AD50" s="21">
        <v>885.32</v>
      </c>
      <c r="AE50" s="16">
        <v>12.6</v>
      </c>
      <c r="AG50" s="16">
        <f t="shared" si="4"/>
        <v>73.5</v>
      </c>
      <c r="AH50" s="16">
        <v>73.2</v>
      </c>
      <c r="AI50" s="16">
        <v>73.5</v>
      </c>
      <c r="AJ50" s="21">
        <v>73.55</v>
      </c>
      <c r="AK50" s="16">
        <v>1.1000000000000001</v>
      </c>
      <c r="AM50" s="16">
        <f t="shared" si="5"/>
        <v>22</v>
      </c>
      <c r="AN50" s="16">
        <v>22.1</v>
      </c>
      <c r="AO50" s="16">
        <v>22</v>
      </c>
      <c r="AP50" s="21">
        <v>22.11</v>
      </c>
      <c r="AQ50" s="16">
        <v>-1</v>
      </c>
      <c r="AS50" s="16">
        <f t="shared" si="6"/>
        <v>78</v>
      </c>
      <c r="AT50" s="16">
        <v>77.900000000000006</v>
      </c>
      <c r="AU50" s="16">
        <v>78</v>
      </c>
      <c r="AV50" s="21">
        <v>77.89</v>
      </c>
      <c r="AW50" s="16">
        <v>1</v>
      </c>
      <c r="AY50" s="16">
        <f t="shared" si="7"/>
        <v>5.7</v>
      </c>
      <c r="AZ50" s="16">
        <v>6</v>
      </c>
      <c r="BA50" s="16">
        <v>5.7</v>
      </c>
      <c r="BB50" s="21">
        <v>5.57</v>
      </c>
      <c r="BC50" s="16">
        <v>-0.1</v>
      </c>
    </row>
    <row r="51" spans="1:55" ht="12.75" x14ac:dyDescent="0.2">
      <c r="A51" s="25"/>
      <c r="B51" s="6">
        <v>2</v>
      </c>
      <c r="C51" s="16">
        <f t="shared" si="0"/>
        <v>841.4</v>
      </c>
      <c r="D51" s="16">
        <v>843.1</v>
      </c>
      <c r="E51" s="16">
        <v>841.4</v>
      </c>
      <c r="F51" s="21">
        <v>840.06</v>
      </c>
      <c r="G51" s="16">
        <v>16.3</v>
      </c>
      <c r="I51" s="16">
        <f t="shared" si="1"/>
        <v>46.6</v>
      </c>
      <c r="J51" s="16">
        <v>45.7</v>
      </c>
      <c r="K51" s="16">
        <v>46.6</v>
      </c>
      <c r="L51" s="21">
        <v>48.84</v>
      </c>
      <c r="M51" s="16">
        <v>-2</v>
      </c>
      <c r="O51" s="16">
        <f t="shared" si="2"/>
        <v>249.4</v>
      </c>
      <c r="P51" s="16">
        <v>248.8</v>
      </c>
      <c r="Q51" s="16">
        <v>249.4</v>
      </c>
      <c r="R51" s="21">
        <v>248.32</v>
      </c>
      <c r="S51" s="16">
        <v>-11.7</v>
      </c>
      <c r="V51" s="16">
        <v>1137.7</v>
      </c>
      <c r="W51" s="16">
        <v>1137.4000000000001</v>
      </c>
      <c r="X51" s="21">
        <v>1137.22</v>
      </c>
      <c r="Y51" s="16">
        <v>2.6</v>
      </c>
      <c r="AA51" s="16">
        <f t="shared" si="3"/>
        <v>888</v>
      </c>
      <c r="AB51" s="16">
        <v>888.9</v>
      </c>
      <c r="AC51" s="16">
        <v>888</v>
      </c>
      <c r="AD51" s="21">
        <v>888.9</v>
      </c>
      <c r="AE51" s="16">
        <v>14.3</v>
      </c>
      <c r="AG51" s="16">
        <f t="shared" si="4"/>
        <v>74</v>
      </c>
      <c r="AH51" s="16">
        <v>74.099999999999994</v>
      </c>
      <c r="AI51" s="16">
        <v>74</v>
      </c>
      <c r="AJ51" s="21">
        <v>73.87</v>
      </c>
      <c r="AK51" s="16">
        <v>1.3</v>
      </c>
      <c r="AM51" s="16">
        <f t="shared" si="5"/>
        <v>21.9</v>
      </c>
      <c r="AN51" s="16">
        <v>21.9</v>
      </c>
      <c r="AO51" s="16">
        <v>21.9</v>
      </c>
      <c r="AP51" s="21">
        <v>21.84</v>
      </c>
      <c r="AQ51" s="16">
        <v>-1.1000000000000001</v>
      </c>
      <c r="AS51" s="16">
        <f t="shared" si="6"/>
        <v>78.099999999999994</v>
      </c>
      <c r="AT51" s="16">
        <v>78.099999999999994</v>
      </c>
      <c r="AU51" s="16">
        <v>78.099999999999994</v>
      </c>
      <c r="AV51" s="21">
        <v>78.16</v>
      </c>
      <c r="AW51" s="16">
        <v>1.1000000000000001</v>
      </c>
      <c r="AY51" s="16">
        <f t="shared" si="7"/>
        <v>5.2</v>
      </c>
      <c r="AZ51" s="16">
        <v>5.0999999999999996</v>
      </c>
      <c r="BA51" s="16">
        <v>5.2</v>
      </c>
      <c r="BB51" s="21">
        <v>5.49</v>
      </c>
      <c r="BC51" s="16">
        <v>-0.3</v>
      </c>
    </row>
    <row r="52" spans="1:55" ht="12.75" x14ac:dyDescent="0.2">
      <c r="A52" s="25"/>
      <c r="B52" s="6">
        <v>3</v>
      </c>
      <c r="C52" s="16">
        <f t="shared" si="0"/>
        <v>848.1</v>
      </c>
      <c r="D52" s="16">
        <v>850.3</v>
      </c>
      <c r="E52" s="16">
        <v>848.1</v>
      </c>
      <c r="F52" s="21">
        <v>844.6</v>
      </c>
      <c r="G52" s="16">
        <v>18.2</v>
      </c>
      <c r="I52" s="16">
        <f t="shared" si="1"/>
        <v>48.4</v>
      </c>
      <c r="J52" s="16">
        <v>46.9</v>
      </c>
      <c r="K52" s="16">
        <v>48.4</v>
      </c>
      <c r="L52" s="21">
        <v>48.93</v>
      </c>
      <c r="M52" s="16">
        <v>0.3</v>
      </c>
      <c r="O52" s="16">
        <f t="shared" si="2"/>
        <v>241.7</v>
      </c>
      <c r="P52" s="16">
        <v>241</v>
      </c>
      <c r="Q52" s="16">
        <v>241.7</v>
      </c>
      <c r="R52" s="21">
        <v>245.01</v>
      </c>
      <c r="S52" s="16">
        <v>-13.2</v>
      </c>
      <c r="V52" s="16">
        <v>1138.2</v>
      </c>
      <c r="W52" s="16">
        <v>1138.2</v>
      </c>
      <c r="X52" s="21">
        <v>1138.54</v>
      </c>
      <c r="Y52" s="16">
        <v>5.3</v>
      </c>
      <c r="AA52" s="16">
        <f t="shared" si="3"/>
        <v>896.5</v>
      </c>
      <c r="AB52" s="16">
        <v>897.2</v>
      </c>
      <c r="AC52" s="16">
        <v>896.5</v>
      </c>
      <c r="AD52" s="21">
        <v>893.52</v>
      </c>
      <c r="AE52" s="16">
        <v>18.5</v>
      </c>
      <c r="AG52" s="16">
        <f t="shared" si="4"/>
        <v>74.5</v>
      </c>
      <c r="AH52" s="16">
        <v>74.7</v>
      </c>
      <c r="AI52" s="16">
        <v>74.5</v>
      </c>
      <c r="AJ52" s="21">
        <v>74.180000000000007</v>
      </c>
      <c r="AK52" s="16">
        <v>1.3</v>
      </c>
      <c r="AM52" s="16">
        <f t="shared" si="5"/>
        <v>21.2</v>
      </c>
      <c r="AN52" s="16">
        <v>21.2</v>
      </c>
      <c r="AO52" s="16">
        <v>21.2</v>
      </c>
      <c r="AP52" s="21">
        <v>21.52</v>
      </c>
      <c r="AQ52" s="16">
        <v>-1.3</v>
      </c>
      <c r="AS52" s="16">
        <f t="shared" si="6"/>
        <v>78.8</v>
      </c>
      <c r="AT52" s="16">
        <v>78.8</v>
      </c>
      <c r="AU52" s="16">
        <v>78.8</v>
      </c>
      <c r="AV52" s="21">
        <v>78.48</v>
      </c>
      <c r="AW52" s="16">
        <v>1.3</v>
      </c>
      <c r="AY52" s="16">
        <f t="shared" si="7"/>
        <v>5.4</v>
      </c>
      <c r="AZ52" s="16">
        <v>5.2</v>
      </c>
      <c r="BA52" s="16">
        <v>5.4</v>
      </c>
      <c r="BB52" s="21">
        <v>5.48</v>
      </c>
      <c r="BC52" s="16">
        <v>-0.1</v>
      </c>
    </row>
    <row r="53" spans="1:55" ht="12.75" x14ac:dyDescent="0.2">
      <c r="A53" s="25"/>
      <c r="B53" s="6">
        <v>4</v>
      </c>
      <c r="C53" s="16">
        <f t="shared" si="0"/>
        <v>850</v>
      </c>
      <c r="D53" s="16">
        <v>849.8</v>
      </c>
      <c r="E53" s="16">
        <v>850</v>
      </c>
      <c r="F53" s="21">
        <v>849.81</v>
      </c>
      <c r="G53" s="16">
        <v>20.9</v>
      </c>
      <c r="I53" s="16">
        <f t="shared" si="1"/>
        <v>49.7</v>
      </c>
      <c r="J53" s="16">
        <v>49.1</v>
      </c>
      <c r="K53" s="16">
        <v>49.7</v>
      </c>
      <c r="L53" s="21">
        <v>49.85</v>
      </c>
      <c r="M53" s="16">
        <v>3.7</v>
      </c>
      <c r="O53" s="16">
        <f t="shared" si="2"/>
        <v>240.7</v>
      </c>
      <c r="P53" s="16">
        <v>241.4</v>
      </c>
      <c r="Q53" s="16">
        <v>240.7</v>
      </c>
      <c r="R53" s="21">
        <v>240.84</v>
      </c>
      <c r="S53" s="16">
        <v>-16.7</v>
      </c>
      <c r="V53" s="16">
        <v>1140.3</v>
      </c>
      <c r="W53" s="16">
        <v>1140.5</v>
      </c>
      <c r="X53" s="21">
        <v>1140.51</v>
      </c>
      <c r="Y53" s="16">
        <v>7.9</v>
      </c>
      <c r="AA53" s="16">
        <f t="shared" si="3"/>
        <v>899.8</v>
      </c>
      <c r="AB53" s="16">
        <v>898.9</v>
      </c>
      <c r="AC53" s="16">
        <v>899.8</v>
      </c>
      <c r="AD53" s="21">
        <v>899.67</v>
      </c>
      <c r="AE53" s="16">
        <v>24.6</v>
      </c>
      <c r="AG53" s="16">
        <f t="shared" si="4"/>
        <v>74.5</v>
      </c>
      <c r="AH53" s="16">
        <v>74.5</v>
      </c>
      <c r="AI53" s="16">
        <v>74.5</v>
      </c>
      <c r="AJ53" s="21">
        <v>74.510000000000005</v>
      </c>
      <c r="AK53" s="16">
        <v>1.3</v>
      </c>
      <c r="AM53" s="16">
        <f t="shared" si="5"/>
        <v>21.1</v>
      </c>
      <c r="AN53" s="16">
        <v>21.2</v>
      </c>
      <c r="AO53" s="16">
        <v>21.1</v>
      </c>
      <c r="AP53" s="21">
        <v>21.12</v>
      </c>
      <c r="AQ53" s="16">
        <v>-1.6</v>
      </c>
      <c r="AS53" s="16">
        <f t="shared" si="6"/>
        <v>78.900000000000006</v>
      </c>
      <c r="AT53" s="16">
        <v>78.8</v>
      </c>
      <c r="AU53" s="16">
        <v>78.900000000000006</v>
      </c>
      <c r="AV53" s="21">
        <v>78.88</v>
      </c>
      <c r="AW53" s="16">
        <v>1.6</v>
      </c>
      <c r="AY53" s="16">
        <f t="shared" si="7"/>
        <v>5.5</v>
      </c>
      <c r="AZ53" s="16">
        <v>5.5</v>
      </c>
      <c r="BA53" s="16">
        <v>5.5</v>
      </c>
      <c r="BB53" s="21">
        <v>5.54</v>
      </c>
      <c r="BC53" s="16">
        <v>0.3</v>
      </c>
    </row>
    <row r="54" spans="1:55" ht="12.75" x14ac:dyDescent="0.2">
      <c r="A54" s="25">
        <v>17</v>
      </c>
      <c r="B54" s="6">
        <v>1</v>
      </c>
      <c r="C54" s="16">
        <f t="shared" si="0"/>
        <v>854.5</v>
      </c>
      <c r="D54" s="16">
        <v>851.3</v>
      </c>
      <c r="E54" s="16">
        <v>854.5</v>
      </c>
      <c r="F54" s="21">
        <v>855.8</v>
      </c>
      <c r="G54" s="16">
        <v>23.9</v>
      </c>
      <c r="I54" s="16">
        <f t="shared" si="1"/>
        <v>50.6</v>
      </c>
      <c r="J54" s="16">
        <v>52.5</v>
      </c>
      <c r="K54" s="16">
        <v>50.6</v>
      </c>
      <c r="L54" s="21">
        <v>50.06</v>
      </c>
      <c r="M54" s="16">
        <v>0.8</v>
      </c>
      <c r="O54" s="16">
        <f t="shared" si="2"/>
        <v>238</v>
      </c>
      <c r="P54" s="16">
        <v>239.1</v>
      </c>
      <c r="Q54" s="16">
        <v>238</v>
      </c>
      <c r="R54" s="21">
        <v>236.93</v>
      </c>
      <c r="S54" s="16">
        <v>-15.7</v>
      </c>
      <c r="V54" s="16">
        <v>1142.9000000000001</v>
      </c>
      <c r="W54" s="16">
        <v>1143.0999999999999</v>
      </c>
      <c r="X54" s="21">
        <v>1142.78</v>
      </c>
      <c r="Y54" s="16">
        <v>9.1</v>
      </c>
      <c r="AA54" s="16">
        <f t="shared" si="3"/>
        <v>905.1</v>
      </c>
      <c r="AB54" s="16">
        <v>903.8</v>
      </c>
      <c r="AC54" s="16">
        <v>905.1</v>
      </c>
      <c r="AD54" s="21">
        <v>905.86</v>
      </c>
      <c r="AE54" s="16">
        <v>24.8</v>
      </c>
      <c r="AG54" s="16">
        <f t="shared" si="4"/>
        <v>74.8</v>
      </c>
      <c r="AH54" s="16">
        <v>74.5</v>
      </c>
      <c r="AI54" s="16">
        <v>74.8</v>
      </c>
      <c r="AJ54" s="21">
        <v>74.89</v>
      </c>
      <c r="AK54" s="16">
        <v>1.5</v>
      </c>
      <c r="AM54" s="16">
        <f t="shared" si="5"/>
        <v>20.8</v>
      </c>
      <c r="AN54" s="16">
        <v>20.9</v>
      </c>
      <c r="AO54" s="16">
        <v>20.8</v>
      </c>
      <c r="AP54" s="21">
        <v>20.73</v>
      </c>
      <c r="AQ54" s="16">
        <v>-1.5</v>
      </c>
      <c r="AS54" s="16">
        <f t="shared" si="6"/>
        <v>79.2</v>
      </c>
      <c r="AT54" s="16">
        <v>79.099999999999994</v>
      </c>
      <c r="AU54" s="16">
        <v>79.2</v>
      </c>
      <c r="AV54" s="21">
        <v>79.27</v>
      </c>
      <c r="AW54" s="16">
        <v>1.5</v>
      </c>
      <c r="AY54" s="16">
        <f t="shared" si="7"/>
        <v>5.6</v>
      </c>
      <c r="AZ54" s="16">
        <v>5.8</v>
      </c>
      <c r="BA54" s="16">
        <v>5.6</v>
      </c>
      <c r="BB54" s="21">
        <v>5.53</v>
      </c>
      <c r="BC54" s="16">
        <v>-0.1</v>
      </c>
    </row>
    <row r="55" spans="1:55" ht="12.75" x14ac:dyDescent="0.2">
      <c r="A55" s="25"/>
      <c r="B55" s="6">
        <v>2</v>
      </c>
      <c r="C55" s="16">
        <f t="shared" si="0"/>
        <v>862.8</v>
      </c>
      <c r="D55" s="16">
        <v>863.9</v>
      </c>
      <c r="E55" s="16">
        <v>862.8</v>
      </c>
      <c r="F55" s="21">
        <v>860.55</v>
      </c>
      <c r="G55" s="16">
        <v>19</v>
      </c>
      <c r="I55" s="16">
        <f t="shared" si="1"/>
        <v>49.7</v>
      </c>
      <c r="J55" s="16">
        <v>48.8</v>
      </c>
      <c r="K55" s="16">
        <v>49.7</v>
      </c>
      <c r="L55" s="21">
        <v>49.06</v>
      </c>
      <c r="M55" s="16">
        <v>-4</v>
      </c>
      <c r="O55" s="16">
        <f t="shared" si="2"/>
        <v>232.4</v>
      </c>
      <c r="P55" s="16">
        <v>232.5</v>
      </c>
      <c r="Q55" s="16">
        <v>232.4</v>
      </c>
      <c r="R55" s="21">
        <v>235.29</v>
      </c>
      <c r="S55" s="16">
        <v>-6.6</v>
      </c>
      <c r="V55" s="16">
        <v>1145.2</v>
      </c>
      <c r="W55" s="16">
        <v>1144.8</v>
      </c>
      <c r="X55" s="21">
        <v>1144.8900000000001</v>
      </c>
      <c r="Y55" s="16">
        <v>8.4</v>
      </c>
      <c r="AA55" s="16">
        <f t="shared" si="3"/>
        <v>912.4</v>
      </c>
      <c r="AB55" s="16">
        <v>912.7</v>
      </c>
      <c r="AC55" s="16">
        <v>912.4</v>
      </c>
      <c r="AD55" s="21">
        <v>909.6</v>
      </c>
      <c r="AE55" s="16">
        <v>15</v>
      </c>
      <c r="AG55" s="16">
        <f t="shared" si="4"/>
        <v>75.400000000000006</v>
      </c>
      <c r="AH55" s="16">
        <v>75.400000000000006</v>
      </c>
      <c r="AI55" s="16">
        <v>75.400000000000006</v>
      </c>
      <c r="AJ55" s="21">
        <v>75.16</v>
      </c>
      <c r="AK55" s="16">
        <v>1.1000000000000001</v>
      </c>
      <c r="AM55" s="16">
        <f t="shared" si="5"/>
        <v>20.3</v>
      </c>
      <c r="AN55" s="16">
        <v>20.3</v>
      </c>
      <c r="AO55" s="16">
        <v>20.3</v>
      </c>
      <c r="AP55" s="21">
        <v>20.55</v>
      </c>
      <c r="AQ55" s="16">
        <v>-0.7</v>
      </c>
      <c r="AS55" s="16">
        <f t="shared" si="6"/>
        <v>79.7</v>
      </c>
      <c r="AT55" s="16">
        <v>79.7</v>
      </c>
      <c r="AU55" s="16">
        <v>79.7</v>
      </c>
      <c r="AV55" s="21">
        <v>79.45</v>
      </c>
      <c r="AW55" s="16">
        <v>0.7</v>
      </c>
      <c r="AY55" s="16">
        <f t="shared" si="7"/>
        <v>5.4</v>
      </c>
      <c r="AZ55" s="16">
        <v>5.3</v>
      </c>
      <c r="BA55" s="16">
        <v>5.4</v>
      </c>
      <c r="BB55" s="21">
        <v>5.39</v>
      </c>
      <c r="BC55" s="16">
        <v>-0.5</v>
      </c>
    </row>
    <row r="56" spans="1:55" ht="12.75" x14ac:dyDescent="0.2">
      <c r="A56" s="25"/>
      <c r="B56" s="6">
        <v>3</v>
      </c>
      <c r="C56" s="16">
        <f t="shared" si="0"/>
        <v>863.8</v>
      </c>
      <c r="D56" s="16">
        <v>866.3</v>
      </c>
      <c r="E56" s="16">
        <v>863.8</v>
      </c>
      <c r="F56" s="21">
        <v>863.53</v>
      </c>
      <c r="G56" s="16">
        <v>11.9</v>
      </c>
      <c r="I56" s="16">
        <f t="shared" si="1"/>
        <v>46.3</v>
      </c>
      <c r="J56" s="16">
        <v>45.4</v>
      </c>
      <c r="K56" s="16">
        <v>46.3</v>
      </c>
      <c r="L56" s="21">
        <v>47.3</v>
      </c>
      <c r="M56" s="16">
        <v>-7</v>
      </c>
      <c r="O56" s="16">
        <f t="shared" si="2"/>
        <v>236.7</v>
      </c>
      <c r="P56" s="16">
        <v>235.1</v>
      </c>
      <c r="Q56" s="16">
        <v>236.7</v>
      </c>
      <c r="R56" s="21">
        <v>235.87</v>
      </c>
      <c r="S56" s="16">
        <v>2.2999999999999998</v>
      </c>
      <c r="V56" s="16">
        <v>1146.8</v>
      </c>
      <c r="W56" s="16">
        <v>1146.8</v>
      </c>
      <c r="X56" s="21">
        <v>1146.69</v>
      </c>
      <c r="Y56" s="16">
        <v>7.2</v>
      </c>
      <c r="AA56" s="16">
        <f t="shared" si="3"/>
        <v>910.1</v>
      </c>
      <c r="AB56" s="16">
        <v>911.7</v>
      </c>
      <c r="AC56" s="16">
        <v>910.1</v>
      </c>
      <c r="AD56" s="21">
        <v>910.82</v>
      </c>
      <c r="AE56" s="16">
        <v>4.9000000000000004</v>
      </c>
      <c r="AG56" s="16">
        <f t="shared" si="4"/>
        <v>75.3</v>
      </c>
      <c r="AH56" s="16">
        <v>75.5</v>
      </c>
      <c r="AI56" s="16">
        <v>75.3</v>
      </c>
      <c r="AJ56" s="21">
        <v>75.31</v>
      </c>
      <c r="AK56" s="16">
        <v>0.6</v>
      </c>
      <c r="AM56" s="16">
        <f t="shared" si="5"/>
        <v>20.6</v>
      </c>
      <c r="AN56" s="16">
        <v>20.5</v>
      </c>
      <c r="AO56" s="16">
        <v>20.6</v>
      </c>
      <c r="AP56" s="21">
        <v>20.57</v>
      </c>
      <c r="AQ56" s="16">
        <v>0.1</v>
      </c>
      <c r="AS56" s="16">
        <f t="shared" si="6"/>
        <v>79.400000000000006</v>
      </c>
      <c r="AT56" s="16">
        <v>79.5</v>
      </c>
      <c r="AU56" s="16">
        <v>79.400000000000006</v>
      </c>
      <c r="AV56" s="21">
        <v>79.430000000000007</v>
      </c>
      <c r="AW56" s="16">
        <v>-0.1</v>
      </c>
      <c r="AY56" s="16">
        <f t="shared" si="7"/>
        <v>5.0999999999999996</v>
      </c>
      <c r="AZ56" s="16">
        <v>5</v>
      </c>
      <c r="BA56" s="16">
        <v>5.0999999999999996</v>
      </c>
      <c r="BB56" s="21">
        <v>5.19</v>
      </c>
      <c r="BC56" s="16">
        <v>-0.8</v>
      </c>
    </row>
    <row r="57" spans="1:55" ht="12.75" x14ac:dyDescent="0.2">
      <c r="A57" s="25"/>
      <c r="B57" s="6">
        <v>4</v>
      </c>
      <c r="C57" s="16">
        <f t="shared" si="0"/>
        <v>863</v>
      </c>
      <c r="D57" s="16">
        <v>862.6</v>
      </c>
      <c r="E57" s="16">
        <v>863</v>
      </c>
      <c r="F57" s="21">
        <v>867.26</v>
      </c>
      <c r="G57" s="16">
        <v>14.9</v>
      </c>
      <c r="I57" s="16">
        <f t="shared" si="1"/>
        <v>46.1</v>
      </c>
      <c r="J57" s="16">
        <v>44.9</v>
      </c>
      <c r="K57" s="16">
        <v>46.1</v>
      </c>
      <c r="L57" s="21">
        <v>45.12</v>
      </c>
      <c r="M57" s="16">
        <v>-8.6999999999999993</v>
      </c>
      <c r="O57" s="16">
        <f t="shared" si="2"/>
        <v>239.4</v>
      </c>
      <c r="P57" s="16">
        <v>240.7</v>
      </c>
      <c r="Q57" s="16">
        <v>239.4</v>
      </c>
      <c r="R57" s="21">
        <v>236.12</v>
      </c>
      <c r="S57" s="16">
        <v>1</v>
      </c>
      <c r="V57" s="16">
        <v>1148.2</v>
      </c>
      <c r="W57" s="16">
        <v>1148.5</v>
      </c>
      <c r="X57" s="21">
        <v>1148.51</v>
      </c>
      <c r="Y57" s="16">
        <v>7.3</v>
      </c>
      <c r="AA57" s="16">
        <f t="shared" si="3"/>
        <v>909.1</v>
      </c>
      <c r="AB57" s="16">
        <v>907.5</v>
      </c>
      <c r="AC57" s="16">
        <v>909.1</v>
      </c>
      <c r="AD57" s="21">
        <v>912.39</v>
      </c>
      <c r="AE57" s="16">
        <v>6.3</v>
      </c>
      <c r="AG57" s="16">
        <f t="shared" si="4"/>
        <v>75.099999999999994</v>
      </c>
      <c r="AH57" s="16">
        <v>75.099999999999994</v>
      </c>
      <c r="AI57" s="16">
        <v>75.099999999999994</v>
      </c>
      <c r="AJ57" s="21">
        <v>75.510000000000005</v>
      </c>
      <c r="AK57" s="16">
        <v>0.8</v>
      </c>
      <c r="AM57" s="16">
        <f t="shared" si="5"/>
        <v>20.8</v>
      </c>
      <c r="AN57" s="16">
        <v>21</v>
      </c>
      <c r="AO57" s="16">
        <v>20.8</v>
      </c>
      <c r="AP57" s="21">
        <v>20.56</v>
      </c>
      <c r="AQ57" s="16">
        <v>0</v>
      </c>
      <c r="AS57" s="16">
        <f t="shared" si="6"/>
        <v>79.2</v>
      </c>
      <c r="AT57" s="16">
        <v>79</v>
      </c>
      <c r="AU57" s="16">
        <v>79.2</v>
      </c>
      <c r="AV57" s="21">
        <v>79.44</v>
      </c>
      <c r="AW57" s="16">
        <v>0</v>
      </c>
      <c r="AY57" s="16">
        <f t="shared" si="7"/>
        <v>5.0999999999999996</v>
      </c>
      <c r="AZ57" s="16">
        <v>4.9000000000000004</v>
      </c>
      <c r="BA57" s="16">
        <v>5.0999999999999996</v>
      </c>
      <c r="BB57" s="21">
        <v>4.95</v>
      </c>
      <c r="BC57" s="16">
        <v>-1</v>
      </c>
    </row>
    <row r="58" spans="1:55" ht="12.75" x14ac:dyDescent="0.2">
      <c r="A58" s="25">
        <v>18</v>
      </c>
      <c r="B58" s="6">
        <v>1</v>
      </c>
      <c r="C58" s="16">
        <f t="shared" si="0"/>
        <v>877.4</v>
      </c>
      <c r="D58" s="16">
        <v>873.9</v>
      </c>
      <c r="E58" s="16">
        <v>877.4</v>
      </c>
      <c r="F58" s="21">
        <v>874.95</v>
      </c>
      <c r="G58" s="16">
        <v>30.7</v>
      </c>
      <c r="I58" s="16">
        <f t="shared" si="1"/>
        <v>41.1</v>
      </c>
      <c r="J58" s="16">
        <v>42.9</v>
      </c>
      <c r="K58" s="16">
        <v>41.1</v>
      </c>
      <c r="L58" s="21">
        <v>43.4</v>
      </c>
      <c r="M58" s="16">
        <v>-6.9</v>
      </c>
      <c r="O58" s="16">
        <f t="shared" si="2"/>
        <v>232</v>
      </c>
      <c r="P58" s="16">
        <v>233.5</v>
      </c>
      <c r="Q58" s="16">
        <v>232</v>
      </c>
      <c r="R58" s="21">
        <v>232.36</v>
      </c>
      <c r="S58" s="16">
        <v>-15.1</v>
      </c>
      <c r="V58" s="16">
        <v>1150.3</v>
      </c>
      <c r="W58" s="16">
        <v>1150.5</v>
      </c>
      <c r="X58" s="21">
        <v>1150.71</v>
      </c>
      <c r="Y58" s="16">
        <v>8.8000000000000007</v>
      </c>
      <c r="AA58" s="16">
        <f t="shared" si="3"/>
        <v>918.5</v>
      </c>
      <c r="AB58" s="16">
        <v>916.8</v>
      </c>
      <c r="AC58" s="16">
        <v>918.5</v>
      </c>
      <c r="AD58" s="21">
        <v>918.35</v>
      </c>
      <c r="AE58" s="16">
        <v>23.8</v>
      </c>
      <c r="AG58" s="16">
        <f t="shared" si="4"/>
        <v>76.3</v>
      </c>
      <c r="AH58" s="16">
        <v>76</v>
      </c>
      <c r="AI58" s="16">
        <v>76.3</v>
      </c>
      <c r="AJ58" s="21">
        <v>76.040000000000006</v>
      </c>
      <c r="AK58" s="16">
        <v>2.1</v>
      </c>
      <c r="AM58" s="16">
        <f t="shared" si="5"/>
        <v>20.2</v>
      </c>
      <c r="AN58" s="16">
        <v>20.3</v>
      </c>
      <c r="AO58" s="16">
        <v>20.2</v>
      </c>
      <c r="AP58" s="21">
        <v>20.190000000000001</v>
      </c>
      <c r="AQ58" s="16">
        <v>-1.5</v>
      </c>
      <c r="AS58" s="16">
        <f t="shared" si="6"/>
        <v>79.8</v>
      </c>
      <c r="AT58" s="16">
        <v>79.7</v>
      </c>
      <c r="AU58" s="16">
        <v>79.8</v>
      </c>
      <c r="AV58" s="21">
        <v>79.81</v>
      </c>
      <c r="AW58" s="16">
        <v>1.5</v>
      </c>
      <c r="AY58" s="16">
        <f t="shared" si="7"/>
        <v>4.5</v>
      </c>
      <c r="AZ58" s="16">
        <v>4.7</v>
      </c>
      <c r="BA58" s="16">
        <v>4.5</v>
      </c>
      <c r="BB58" s="21">
        <v>4.7300000000000004</v>
      </c>
      <c r="BC58" s="16">
        <v>-0.9</v>
      </c>
    </row>
    <row r="59" spans="1:55" ht="12.75" x14ac:dyDescent="0.2">
      <c r="A59" s="25"/>
      <c r="B59" s="6">
        <v>2</v>
      </c>
      <c r="C59" s="16">
        <f t="shared" si="0"/>
        <v>882.1</v>
      </c>
      <c r="D59" s="16">
        <v>882.7</v>
      </c>
      <c r="E59" s="16">
        <v>882.1</v>
      </c>
      <c r="F59" s="21">
        <v>884.78</v>
      </c>
      <c r="G59" s="16">
        <v>39.4</v>
      </c>
      <c r="I59" s="16">
        <f t="shared" si="1"/>
        <v>44.2</v>
      </c>
      <c r="J59" s="16">
        <v>43.5</v>
      </c>
      <c r="K59" s="16">
        <v>44.2</v>
      </c>
      <c r="L59" s="21">
        <v>42.67</v>
      </c>
      <c r="M59" s="16">
        <v>-2.9</v>
      </c>
      <c r="O59" s="16">
        <f t="shared" si="2"/>
        <v>227.2</v>
      </c>
      <c r="P59" s="16">
        <v>227.9</v>
      </c>
      <c r="Q59" s="16">
        <v>227.2</v>
      </c>
      <c r="R59" s="21">
        <v>226</v>
      </c>
      <c r="S59" s="16">
        <v>-25.4</v>
      </c>
      <c r="V59" s="16">
        <v>1154.0999999999999</v>
      </c>
      <c r="W59" s="16">
        <v>1153.5999999999999</v>
      </c>
      <c r="X59" s="21">
        <v>1153.46</v>
      </c>
      <c r="Y59" s="16">
        <v>11</v>
      </c>
      <c r="AA59" s="16">
        <f t="shared" si="3"/>
        <v>926.3</v>
      </c>
      <c r="AB59" s="16">
        <v>926.2</v>
      </c>
      <c r="AC59" s="16">
        <v>926.3</v>
      </c>
      <c r="AD59" s="21">
        <v>927.46</v>
      </c>
      <c r="AE59" s="16">
        <v>36.4</v>
      </c>
      <c r="AG59" s="16">
        <f t="shared" si="4"/>
        <v>76.5</v>
      </c>
      <c r="AH59" s="16">
        <v>76.5</v>
      </c>
      <c r="AI59" s="16">
        <v>76.5</v>
      </c>
      <c r="AJ59" s="21">
        <v>76.709999999999994</v>
      </c>
      <c r="AK59" s="16">
        <v>2.7</v>
      </c>
      <c r="AM59" s="16">
        <f t="shared" si="5"/>
        <v>19.7</v>
      </c>
      <c r="AN59" s="16">
        <v>19.7</v>
      </c>
      <c r="AO59" s="16">
        <v>19.7</v>
      </c>
      <c r="AP59" s="21">
        <v>19.59</v>
      </c>
      <c r="AQ59" s="16">
        <v>-2.4</v>
      </c>
      <c r="AS59" s="16">
        <f t="shared" si="6"/>
        <v>80.3</v>
      </c>
      <c r="AT59" s="16">
        <v>80.3</v>
      </c>
      <c r="AU59" s="16">
        <v>80.3</v>
      </c>
      <c r="AV59" s="21">
        <v>80.41</v>
      </c>
      <c r="AW59" s="16">
        <v>2.4</v>
      </c>
      <c r="AY59" s="16">
        <f t="shared" si="7"/>
        <v>4.8</v>
      </c>
      <c r="AZ59" s="16">
        <v>4.7</v>
      </c>
      <c r="BA59" s="16">
        <v>4.8</v>
      </c>
      <c r="BB59" s="21">
        <v>4.5999999999999996</v>
      </c>
      <c r="BC59" s="16">
        <v>-0.5</v>
      </c>
    </row>
    <row r="60" spans="1:55" ht="12.75" x14ac:dyDescent="0.2">
      <c r="A60" s="25"/>
      <c r="B60" s="6">
        <v>3</v>
      </c>
      <c r="C60" s="16">
        <f t="shared" si="0"/>
        <v>891.4</v>
      </c>
      <c r="D60" s="16">
        <v>894</v>
      </c>
      <c r="E60" s="16">
        <v>891.4</v>
      </c>
      <c r="F60" s="21">
        <v>893.09</v>
      </c>
      <c r="G60" s="16">
        <v>33.200000000000003</v>
      </c>
      <c r="I60" s="16">
        <f t="shared" si="1"/>
        <v>44.4</v>
      </c>
      <c r="J60" s="16">
        <v>43.7</v>
      </c>
      <c r="K60" s="16">
        <v>44.4</v>
      </c>
      <c r="L60" s="21">
        <v>42.44</v>
      </c>
      <c r="M60" s="16">
        <v>-0.9</v>
      </c>
      <c r="O60" s="16">
        <f t="shared" si="2"/>
        <v>221</v>
      </c>
      <c r="P60" s="16">
        <v>219.1</v>
      </c>
      <c r="Q60" s="16">
        <v>221</v>
      </c>
      <c r="R60" s="21">
        <v>221.22</v>
      </c>
      <c r="S60" s="16">
        <v>-19.100000000000001</v>
      </c>
      <c r="V60" s="16">
        <v>1156.8</v>
      </c>
      <c r="W60" s="16">
        <v>1156.8</v>
      </c>
      <c r="X60" s="21">
        <v>1156.75</v>
      </c>
      <c r="Y60" s="16">
        <v>13.2</v>
      </c>
      <c r="AA60" s="16">
        <f t="shared" si="3"/>
        <v>935.8</v>
      </c>
      <c r="AB60" s="16">
        <v>937.7</v>
      </c>
      <c r="AC60" s="16">
        <v>935.8</v>
      </c>
      <c r="AD60" s="21">
        <v>935.53</v>
      </c>
      <c r="AE60" s="16">
        <v>32.299999999999997</v>
      </c>
      <c r="AG60" s="16">
        <f t="shared" si="4"/>
        <v>77.099999999999994</v>
      </c>
      <c r="AH60" s="16">
        <v>77.3</v>
      </c>
      <c r="AI60" s="16">
        <v>77.099999999999994</v>
      </c>
      <c r="AJ60" s="21">
        <v>77.209999999999994</v>
      </c>
      <c r="AK60" s="16">
        <v>2</v>
      </c>
      <c r="AM60" s="16">
        <f t="shared" si="5"/>
        <v>19.100000000000001</v>
      </c>
      <c r="AN60" s="16">
        <v>18.899999999999999</v>
      </c>
      <c r="AO60" s="16">
        <v>19.100000000000001</v>
      </c>
      <c r="AP60" s="21">
        <v>19.12</v>
      </c>
      <c r="AQ60" s="16">
        <v>-1.9</v>
      </c>
      <c r="AS60" s="16">
        <f t="shared" si="6"/>
        <v>80.900000000000006</v>
      </c>
      <c r="AT60" s="16">
        <v>81.099999999999994</v>
      </c>
      <c r="AU60" s="16">
        <v>80.900000000000006</v>
      </c>
      <c r="AV60" s="21">
        <v>80.88</v>
      </c>
      <c r="AW60" s="16">
        <v>1.9</v>
      </c>
      <c r="AY60" s="16">
        <f t="shared" si="7"/>
        <v>4.7</v>
      </c>
      <c r="AZ60" s="16">
        <v>4.7</v>
      </c>
      <c r="BA60" s="16">
        <v>4.7</v>
      </c>
      <c r="BB60" s="21">
        <v>4.54</v>
      </c>
      <c r="BC60" s="16">
        <v>-0.3</v>
      </c>
    </row>
    <row r="61" spans="1:55" ht="12.75" x14ac:dyDescent="0.2">
      <c r="A61" s="25"/>
      <c r="B61" s="6">
        <v>4</v>
      </c>
      <c r="C61" s="16">
        <f t="shared" si="0"/>
        <v>896.1</v>
      </c>
      <c r="D61" s="16">
        <v>896.3</v>
      </c>
      <c r="E61" s="16">
        <v>896.1</v>
      </c>
      <c r="F61" s="21">
        <v>898.17</v>
      </c>
      <c r="G61" s="16">
        <v>20.3</v>
      </c>
      <c r="I61" s="16">
        <f t="shared" si="1"/>
        <v>42.5</v>
      </c>
      <c r="J61" s="16">
        <v>40.6</v>
      </c>
      <c r="K61" s="16">
        <v>42.5</v>
      </c>
      <c r="L61" s="21">
        <v>42.34</v>
      </c>
      <c r="M61" s="16">
        <v>-0.4</v>
      </c>
      <c r="O61" s="16">
        <f t="shared" si="2"/>
        <v>221.9</v>
      </c>
      <c r="P61" s="16">
        <v>223.3</v>
      </c>
      <c r="Q61" s="16">
        <v>221.9</v>
      </c>
      <c r="R61" s="21">
        <v>220.12</v>
      </c>
      <c r="S61" s="16">
        <v>-4.4000000000000004</v>
      </c>
      <c r="V61" s="16">
        <v>1160.2</v>
      </c>
      <c r="W61" s="16">
        <v>1160.5</v>
      </c>
      <c r="X61" s="21">
        <v>1160.6300000000001</v>
      </c>
      <c r="Y61" s="16">
        <v>15.5</v>
      </c>
      <c r="AA61" s="16">
        <f t="shared" si="3"/>
        <v>938.6</v>
      </c>
      <c r="AB61" s="16">
        <v>936.9</v>
      </c>
      <c r="AC61" s="16">
        <v>938.6</v>
      </c>
      <c r="AD61" s="21">
        <v>940.5</v>
      </c>
      <c r="AE61" s="16">
        <v>19.899999999999999</v>
      </c>
      <c r="AG61" s="16">
        <f t="shared" si="4"/>
        <v>77.2</v>
      </c>
      <c r="AH61" s="16">
        <v>77.3</v>
      </c>
      <c r="AI61" s="16">
        <v>77.2</v>
      </c>
      <c r="AJ61" s="21">
        <v>77.39</v>
      </c>
      <c r="AK61" s="16">
        <v>0.7</v>
      </c>
      <c r="AM61" s="16">
        <f t="shared" si="5"/>
        <v>19.100000000000001</v>
      </c>
      <c r="AN61" s="16">
        <v>19.2</v>
      </c>
      <c r="AO61" s="16">
        <v>19.100000000000001</v>
      </c>
      <c r="AP61" s="21">
        <v>18.97</v>
      </c>
      <c r="AQ61" s="16">
        <v>-0.6</v>
      </c>
      <c r="AS61" s="16">
        <f t="shared" si="6"/>
        <v>80.900000000000006</v>
      </c>
      <c r="AT61" s="16">
        <v>80.8</v>
      </c>
      <c r="AU61" s="16">
        <v>80.900000000000006</v>
      </c>
      <c r="AV61" s="21">
        <v>81.03</v>
      </c>
      <c r="AW61" s="16">
        <v>0.6</v>
      </c>
      <c r="AY61" s="16">
        <f t="shared" si="7"/>
        <v>4.5</v>
      </c>
      <c r="AZ61" s="16">
        <v>4.3</v>
      </c>
      <c r="BA61" s="16">
        <v>4.5</v>
      </c>
      <c r="BB61" s="21">
        <v>4.5</v>
      </c>
      <c r="BC61" s="16">
        <v>-0.1</v>
      </c>
    </row>
    <row r="62" spans="1:55" ht="12.75" x14ac:dyDescent="0.2">
      <c r="A62" s="25">
        <v>19</v>
      </c>
      <c r="B62" s="6">
        <v>1</v>
      </c>
      <c r="C62" s="16">
        <f t="shared" si="0"/>
        <v>899.5</v>
      </c>
      <c r="D62" s="16">
        <v>895.5</v>
      </c>
      <c r="E62" s="16">
        <v>899.5</v>
      </c>
      <c r="F62" s="21">
        <v>899.58</v>
      </c>
      <c r="G62" s="16">
        <v>5.7</v>
      </c>
      <c r="I62" s="16">
        <f t="shared" si="1"/>
        <v>42</v>
      </c>
      <c r="J62" s="16">
        <v>44</v>
      </c>
      <c r="K62" s="16">
        <v>42</v>
      </c>
      <c r="L62" s="21">
        <v>43.08</v>
      </c>
      <c r="M62" s="16">
        <v>3</v>
      </c>
      <c r="O62" s="16">
        <f t="shared" si="2"/>
        <v>223.8</v>
      </c>
      <c r="P62" s="16">
        <v>225.5</v>
      </c>
      <c r="Q62" s="16">
        <v>223.8</v>
      </c>
      <c r="R62" s="21">
        <v>222.66</v>
      </c>
      <c r="S62" s="16">
        <v>10.1</v>
      </c>
      <c r="V62" s="16">
        <v>1165</v>
      </c>
      <c r="W62" s="16">
        <v>1165.2</v>
      </c>
      <c r="X62" s="21">
        <v>1165.31</v>
      </c>
      <c r="Y62" s="16">
        <v>18.7</v>
      </c>
      <c r="AA62" s="16">
        <f t="shared" si="3"/>
        <v>941.4</v>
      </c>
      <c r="AB62" s="16">
        <v>939.5</v>
      </c>
      <c r="AC62" s="16">
        <v>941.4</v>
      </c>
      <c r="AD62" s="21">
        <v>942.66</v>
      </c>
      <c r="AE62" s="16">
        <v>8.6</v>
      </c>
      <c r="AG62" s="16">
        <f t="shared" si="4"/>
        <v>77.2</v>
      </c>
      <c r="AH62" s="16">
        <v>76.900000000000006</v>
      </c>
      <c r="AI62" s="16">
        <v>77.2</v>
      </c>
      <c r="AJ62" s="21">
        <v>77.2</v>
      </c>
      <c r="AK62" s="16">
        <v>-0.8</v>
      </c>
      <c r="AM62" s="16">
        <f t="shared" si="5"/>
        <v>19.2</v>
      </c>
      <c r="AN62" s="16">
        <v>19.399999999999999</v>
      </c>
      <c r="AO62" s="16">
        <v>19.2</v>
      </c>
      <c r="AP62" s="21">
        <v>19.11</v>
      </c>
      <c r="AQ62" s="16">
        <v>0.6</v>
      </c>
      <c r="AS62" s="16">
        <f t="shared" si="6"/>
        <v>80.8</v>
      </c>
      <c r="AT62" s="16">
        <v>80.599999999999994</v>
      </c>
      <c r="AU62" s="16">
        <v>80.8</v>
      </c>
      <c r="AV62" s="21">
        <v>80.89</v>
      </c>
      <c r="AW62" s="16">
        <v>-0.6</v>
      </c>
      <c r="AY62" s="16">
        <f t="shared" si="7"/>
        <v>4.5</v>
      </c>
      <c r="AZ62" s="16">
        <v>4.7</v>
      </c>
      <c r="BA62" s="16">
        <v>4.5</v>
      </c>
      <c r="BB62" s="21">
        <v>4.57</v>
      </c>
      <c r="BC62" s="16">
        <v>0.3</v>
      </c>
    </row>
    <row r="63" spans="1:55" ht="12.75" x14ac:dyDescent="0.2">
      <c r="A63" s="25"/>
      <c r="B63" s="6">
        <v>2</v>
      </c>
      <c r="C63" s="16">
        <f t="shared" si="0"/>
        <v>899</v>
      </c>
      <c r="D63" s="16">
        <v>899</v>
      </c>
      <c r="E63" s="16">
        <v>899</v>
      </c>
      <c r="F63" s="21">
        <v>898.35</v>
      </c>
      <c r="G63" s="16">
        <v>-4.9000000000000004</v>
      </c>
      <c r="I63" s="16">
        <f t="shared" si="1"/>
        <v>45</v>
      </c>
      <c r="J63" s="16">
        <v>44.4</v>
      </c>
      <c r="K63" s="16">
        <v>45</v>
      </c>
      <c r="L63" s="21">
        <v>45.21</v>
      </c>
      <c r="M63" s="16">
        <v>8.5</v>
      </c>
      <c r="O63" s="16">
        <f t="shared" si="2"/>
        <v>226.9</v>
      </c>
      <c r="P63" s="16">
        <v>228</v>
      </c>
      <c r="Q63" s="16">
        <v>226.9</v>
      </c>
      <c r="R63" s="21">
        <v>227.32</v>
      </c>
      <c r="S63" s="16">
        <v>18.600000000000001</v>
      </c>
      <c r="V63" s="16">
        <v>1171.5</v>
      </c>
      <c r="W63" s="16">
        <v>1170.9000000000001</v>
      </c>
      <c r="X63" s="21">
        <v>1170.8800000000001</v>
      </c>
      <c r="Y63" s="16">
        <v>22.3</v>
      </c>
      <c r="AA63" s="16">
        <f t="shared" si="3"/>
        <v>944</v>
      </c>
      <c r="AB63" s="16">
        <v>943.4</v>
      </c>
      <c r="AC63" s="16">
        <v>944</v>
      </c>
      <c r="AD63" s="21">
        <v>943.56</v>
      </c>
      <c r="AE63" s="16">
        <v>3.6</v>
      </c>
      <c r="AG63" s="16">
        <f t="shared" si="4"/>
        <v>76.8</v>
      </c>
      <c r="AH63" s="16">
        <v>76.7</v>
      </c>
      <c r="AI63" s="16">
        <v>76.8</v>
      </c>
      <c r="AJ63" s="21">
        <v>76.72</v>
      </c>
      <c r="AK63" s="16">
        <v>-1.9</v>
      </c>
      <c r="AM63" s="16">
        <f t="shared" si="5"/>
        <v>19.399999999999999</v>
      </c>
      <c r="AN63" s="16">
        <v>19.5</v>
      </c>
      <c r="AO63" s="16">
        <v>19.399999999999999</v>
      </c>
      <c r="AP63" s="21">
        <v>19.41</v>
      </c>
      <c r="AQ63" s="16">
        <v>1.2</v>
      </c>
      <c r="AS63" s="16">
        <f t="shared" si="6"/>
        <v>80.599999999999994</v>
      </c>
      <c r="AT63" s="16">
        <v>80.5</v>
      </c>
      <c r="AU63" s="16">
        <v>80.599999999999994</v>
      </c>
      <c r="AV63" s="21">
        <v>80.59</v>
      </c>
      <c r="AW63" s="16">
        <v>-1.2</v>
      </c>
      <c r="AY63" s="16">
        <f t="shared" si="7"/>
        <v>4.8</v>
      </c>
      <c r="AZ63" s="16">
        <v>4.7</v>
      </c>
      <c r="BA63" s="16">
        <v>4.8</v>
      </c>
      <c r="BB63" s="21">
        <v>4.79</v>
      </c>
      <c r="BC63" s="16">
        <v>0.9</v>
      </c>
    </row>
    <row r="64" spans="1:55" ht="12.75" x14ac:dyDescent="0.2">
      <c r="A64" s="25"/>
      <c r="B64" s="6">
        <v>3</v>
      </c>
      <c r="C64" s="16">
        <f t="shared" si="0"/>
        <v>894.8</v>
      </c>
      <c r="D64" s="16">
        <v>897.6</v>
      </c>
      <c r="E64" s="16">
        <v>894.8</v>
      </c>
      <c r="F64" s="21">
        <v>897.45</v>
      </c>
      <c r="G64" s="16">
        <v>-3.6</v>
      </c>
      <c r="I64" s="16">
        <f t="shared" si="1"/>
        <v>47.9</v>
      </c>
      <c r="J64" s="16">
        <v>47.4</v>
      </c>
      <c r="K64" s="16">
        <v>47.9</v>
      </c>
      <c r="L64" s="21">
        <v>47.34</v>
      </c>
      <c r="M64" s="16">
        <v>8.5</v>
      </c>
      <c r="O64" s="16">
        <f t="shared" si="2"/>
        <v>234.3</v>
      </c>
      <c r="P64" s="16">
        <v>232.1</v>
      </c>
      <c r="Q64" s="16">
        <v>234.3</v>
      </c>
      <c r="R64" s="21">
        <v>232.34</v>
      </c>
      <c r="S64" s="16">
        <v>20.100000000000001</v>
      </c>
      <c r="V64" s="16">
        <v>1177.0999999999999</v>
      </c>
      <c r="W64" s="16">
        <v>1177.0999999999999</v>
      </c>
      <c r="X64" s="21">
        <v>1177.1300000000001</v>
      </c>
      <c r="Y64" s="16">
        <v>25</v>
      </c>
      <c r="AA64" s="16">
        <f t="shared" si="3"/>
        <v>942.7</v>
      </c>
      <c r="AB64" s="16">
        <v>945</v>
      </c>
      <c r="AC64" s="16">
        <v>942.7</v>
      </c>
      <c r="AD64" s="21">
        <v>944.79</v>
      </c>
      <c r="AE64" s="16">
        <v>4.9000000000000004</v>
      </c>
      <c r="AG64" s="16">
        <f t="shared" si="4"/>
        <v>76</v>
      </c>
      <c r="AH64" s="16">
        <v>76.3</v>
      </c>
      <c r="AI64" s="16">
        <v>76</v>
      </c>
      <c r="AJ64" s="21">
        <v>76.239999999999995</v>
      </c>
      <c r="AK64" s="16">
        <v>-1.9</v>
      </c>
      <c r="AM64" s="16">
        <f t="shared" si="5"/>
        <v>19.899999999999999</v>
      </c>
      <c r="AN64" s="16">
        <v>19.7</v>
      </c>
      <c r="AO64" s="16">
        <v>19.899999999999999</v>
      </c>
      <c r="AP64" s="21">
        <v>19.739999999999998</v>
      </c>
      <c r="AQ64" s="16">
        <v>1.3</v>
      </c>
      <c r="AS64" s="16">
        <f t="shared" si="6"/>
        <v>80.099999999999994</v>
      </c>
      <c r="AT64" s="16">
        <v>80.3</v>
      </c>
      <c r="AU64" s="16">
        <v>80.099999999999994</v>
      </c>
      <c r="AV64" s="21">
        <v>80.260000000000005</v>
      </c>
      <c r="AW64" s="16">
        <v>-1.3</v>
      </c>
      <c r="AY64" s="16">
        <f t="shared" si="7"/>
        <v>5.0999999999999996</v>
      </c>
      <c r="AZ64" s="16">
        <v>5</v>
      </c>
      <c r="BA64" s="16">
        <v>5.0999999999999996</v>
      </c>
      <c r="BB64" s="21">
        <v>5.01</v>
      </c>
      <c r="BC64" s="16">
        <v>0.9</v>
      </c>
    </row>
    <row r="65" spans="1:55" ht="12.75" x14ac:dyDescent="0.2">
      <c r="A65" s="25"/>
      <c r="B65" s="6">
        <v>4</v>
      </c>
      <c r="C65" s="16">
        <f t="shared" si="0"/>
        <v>899</v>
      </c>
      <c r="D65" s="16">
        <v>900.1</v>
      </c>
      <c r="E65" s="16">
        <v>899</v>
      </c>
      <c r="F65" s="21">
        <v>898.81</v>
      </c>
      <c r="G65" s="16">
        <v>5.5</v>
      </c>
      <c r="I65" s="16">
        <f t="shared" si="1"/>
        <v>49.9</v>
      </c>
      <c r="J65" s="16">
        <v>47.2</v>
      </c>
      <c r="K65" s="16">
        <v>49.9</v>
      </c>
      <c r="L65" s="21">
        <v>48.55</v>
      </c>
      <c r="M65" s="16">
        <v>4.8</v>
      </c>
      <c r="O65" s="16">
        <f t="shared" si="2"/>
        <v>234.8</v>
      </c>
      <c r="P65" s="16">
        <v>236.1</v>
      </c>
      <c r="Q65" s="16">
        <v>234.8</v>
      </c>
      <c r="R65" s="21">
        <v>236.37</v>
      </c>
      <c r="S65" s="16">
        <v>16.100000000000001</v>
      </c>
      <c r="V65" s="16">
        <v>1183.4000000000001</v>
      </c>
      <c r="W65" s="16">
        <v>1183.7</v>
      </c>
      <c r="X65" s="21">
        <v>1183.74</v>
      </c>
      <c r="Y65" s="16">
        <v>26.4</v>
      </c>
      <c r="AA65" s="16">
        <f t="shared" si="3"/>
        <v>948.9</v>
      </c>
      <c r="AB65" s="16">
        <v>947.3</v>
      </c>
      <c r="AC65" s="16">
        <v>948.9</v>
      </c>
      <c r="AD65" s="21">
        <v>947.36</v>
      </c>
      <c r="AE65" s="16">
        <v>10.3</v>
      </c>
      <c r="AG65" s="16">
        <f t="shared" si="4"/>
        <v>76</v>
      </c>
      <c r="AH65" s="16">
        <v>76.099999999999994</v>
      </c>
      <c r="AI65" s="16">
        <v>76</v>
      </c>
      <c r="AJ65" s="21">
        <v>75.930000000000007</v>
      </c>
      <c r="AK65" s="16">
        <v>-1.2</v>
      </c>
      <c r="AM65" s="16">
        <f t="shared" si="5"/>
        <v>19.8</v>
      </c>
      <c r="AN65" s="16">
        <v>20</v>
      </c>
      <c r="AO65" s="16">
        <v>19.8</v>
      </c>
      <c r="AP65" s="21">
        <v>19.97</v>
      </c>
      <c r="AQ65" s="16">
        <v>0.9</v>
      </c>
      <c r="AS65" s="16">
        <f t="shared" si="6"/>
        <v>80.2</v>
      </c>
      <c r="AT65" s="16">
        <v>80</v>
      </c>
      <c r="AU65" s="16">
        <v>80.2</v>
      </c>
      <c r="AV65" s="21">
        <v>80.03</v>
      </c>
      <c r="AW65" s="16">
        <v>-0.9</v>
      </c>
      <c r="AY65" s="16">
        <f t="shared" si="7"/>
        <v>5.3</v>
      </c>
      <c r="AZ65" s="16">
        <v>5</v>
      </c>
      <c r="BA65" s="16">
        <v>5.3</v>
      </c>
      <c r="BB65" s="21">
        <v>5.13</v>
      </c>
      <c r="BC65" s="16">
        <v>0.5</v>
      </c>
    </row>
    <row r="66" spans="1:55" ht="12.75" x14ac:dyDescent="0.2">
      <c r="A66" s="25">
        <v>20</v>
      </c>
      <c r="B66" s="6">
        <v>1</v>
      </c>
      <c r="C66" s="16">
        <f t="shared" si="0"/>
        <v>902.3</v>
      </c>
      <c r="D66" s="16">
        <v>897.9</v>
      </c>
      <c r="E66" s="16">
        <v>902.3</v>
      </c>
      <c r="F66" s="21">
        <v>902.87</v>
      </c>
      <c r="G66" s="16">
        <v>16.2</v>
      </c>
      <c r="I66" s="16">
        <f t="shared" si="1"/>
        <v>50.9</v>
      </c>
      <c r="J66" s="16">
        <v>53.3</v>
      </c>
      <c r="K66" s="16">
        <v>50.9</v>
      </c>
      <c r="L66" s="21">
        <v>51.14</v>
      </c>
      <c r="M66" s="16">
        <v>10.3</v>
      </c>
      <c r="O66" s="16">
        <f t="shared" si="2"/>
        <v>237</v>
      </c>
      <c r="P66" s="16">
        <v>238.7</v>
      </c>
      <c r="Q66" s="16">
        <v>237</v>
      </c>
      <c r="R66" s="21">
        <v>236.24</v>
      </c>
      <c r="S66" s="16">
        <v>-0.5</v>
      </c>
      <c r="V66" s="16">
        <v>1190</v>
      </c>
      <c r="W66" s="16">
        <v>1190.2</v>
      </c>
      <c r="X66" s="21">
        <v>1190.24</v>
      </c>
      <c r="Y66" s="16">
        <v>26</v>
      </c>
      <c r="AA66" s="16">
        <f t="shared" si="3"/>
        <v>953.2</v>
      </c>
      <c r="AB66" s="16">
        <v>951.3</v>
      </c>
      <c r="AC66" s="16">
        <v>953.2</v>
      </c>
      <c r="AD66" s="21">
        <v>954</v>
      </c>
      <c r="AE66" s="16">
        <v>26.6</v>
      </c>
      <c r="AG66" s="16">
        <f t="shared" si="4"/>
        <v>75.8</v>
      </c>
      <c r="AH66" s="16">
        <v>75.5</v>
      </c>
      <c r="AI66" s="16">
        <v>75.8</v>
      </c>
      <c r="AJ66" s="21">
        <v>75.86</v>
      </c>
      <c r="AK66" s="16">
        <v>-0.3</v>
      </c>
      <c r="AM66" s="16">
        <f t="shared" si="5"/>
        <v>19.899999999999999</v>
      </c>
      <c r="AN66" s="16">
        <v>20.100000000000001</v>
      </c>
      <c r="AO66" s="16">
        <v>19.899999999999999</v>
      </c>
      <c r="AP66" s="21">
        <v>19.850000000000001</v>
      </c>
      <c r="AQ66" s="16">
        <v>-0.5</v>
      </c>
      <c r="AS66" s="16">
        <f t="shared" si="6"/>
        <v>80.099999999999994</v>
      </c>
      <c r="AT66" s="16">
        <v>79.900000000000006</v>
      </c>
      <c r="AU66" s="16">
        <v>80.099999999999994</v>
      </c>
      <c r="AV66" s="21">
        <v>80.150000000000006</v>
      </c>
      <c r="AW66" s="16">
        <v>0.5</v>
      </c>
      <c r="AY66" s="16">
        <f t="shared" si="7"/>
        <v>5.3</v>
      </c>
      <c r="AZ66" s="16">
        <v>5.6</v>
      </c>
      <c r="BA66" s="16">
        <v>5.3</v>
      </c>
      <c r="BB66" s="21">
        <v>5.36</v>
      </c>
      <c r="BC66" s="16">
        <v>0.9</v>
      </c>
    </row>
    <row r="67" spans="1:55" ht="12.75" x14ac:dyDescent="0.2">
      <c r="A67" s="25"/>
      <c r="B67" s="6">
        <v>2</v>
      </c>
      <c r="C67" s="16">
        <f t="shared" si="0"/>
        <v>908.4</v>
      </c>
      <c r="D67" s="16">
        <v>908.1</v>
      </c>
      <c r="E67" s="16">
        <v>908.4</v>
      </c>
      <c r="F67" s="21">
        <v>909.83</v>
      </c>
      <c r="G67" s="16">
        <v>27.9</v>
      </c>
      <c r="I67" s="16">
        <f t="shared" si="1"/>
        <v>54.6</v>
      </c>
      <c r="J67" s="16">
        <v>54.2</v>
      </c>
      <c r="K67" s="16">
        <v>54.6</v>
      </c>
      <c r="L67" s="21">
        <v>56.41</v>
      </c>
      <c r="M67" s="16">
        <v>21.1</v>
      </c>
      <c r="O67" s="16">
        <f t="shared" si="2"/>
        <v>233.4</v>
      </c>
      <c r="P67" s="16">
        <v>234.8</v>
      </c>
      <c r="Q67" s="16">
        <v>233.4</v>
      </c>
      <c r="R67" s="21">
        <v>230.04</v>
      </c>
      <c r="S67" s="16">
        <v>-24.8</v>
      </c>
      <c r="V67" s="16">
        <v>1197.0999999999999</v>
      </c>
      <c r="W67" s="16">
        <v>1196.4000000000001</v>
      </c>
      <c r="X67" s="21">
        <v>1196.28</v>
      </c>
      <c r="Y67" s="16">
        <v>24.2</v>
      </c>
      <c r="AA67" s="16">
        <f t="shared" si="3"/>
        <v>963</v>
      </c>
      <c r="AB67" s="16">
        <v>962.3</v>
      </c>
      <c r="AC67" s="16">
        <v>963</v>
      </c>
      <c r="AD67" s="21">
        <v>966.25</v>
      </c>
      <c r="AE67" s="16">
        <v>49</v>
      </c>
      <c r="AG67" s="16">
        <f t="shared" si="4"/>
        <v>75.900000000000006</v>
      </c>
      <c r="AH67" s="16">
        <v>75.900000000000006</v>
      </c>
      <c r="AI67" s="16">
        <v>75.900000000000006</v>
      </c>
      <c r="AJ67" s="21">
        <v>76.06</v>
      </c>
      <c r="AK67" s="16">
        <v>0.8</v>
      </c>
      <c r="AM67" s="16">
        <f t="shared" si="5"/>
        <v>19.5</v>
      </c>
      <c r="AN67" s="16">
        <v>19.600000000000001</v>
      </c>
      <c r="AO67" s="16">
        <v>19.5</v>
      </c>
      <c r="AP67" s="21">
        <v>19.23</v>
      </c>
      <c r="AQ67" s="16">
        <v>-2.5</v>
      </c>
      <c r="AS67" s="16">
        <f t="shared" si="6"/>
        <v>80.5</v>
      </c>
      <c r="AT67" s="16">
        <v>80.400000000000006</v>
      </c>
      <c r="AU67" s="16">
        <v>80.5</v>
      </c>
      <c r="AV67" s="21">
        <v>80.77</v>
      </c>
      <c r="AW67" s="16">
        <v>2.5</v>
      </c>
      <c r="AY67" s="16">
        <f t="shared" si="7"/>
        <v>5.7</v>
      </c>
      <c r="AZ67" s="16">
        <v>5.6</v>
      </c>
      <c r="BA67" s="16">
        <v>5.7</v>
      </c>
      <c r="BB67" s="21">
        <v>5.84</v>
      </c>
      <c r="BC67" s="16">
        <v>1.9</v>
      </c>
    </row>
    <row r="68" spans="1:55" ht="12.75" x14ac:dyDescent="0.2">
      <c r="A68" s="25"/>
      <c r="B68" s="6">
        <v>3</v>
      </c>
      <c r="C68" s="16">
        <f t="shared" si="0"/>
        <v>922.3</v>
      </c>
      <c r="D68" s="16">
        <v>925</v>
      </c>
      <c r="E68" s="16">
        <v>922.3</v>
      </c>
      <c r="F68" s="21">
        <v>917.48</v>
      </c>
      <c r="G68" s="16">
        <v>30.6</v>
      </c>
      <c r="I68" s="16">
        <f t="shared" si="1"/>
        <v>65.5</v>
      </c>
      <c r="J68" s="16">
        <v>64.599999999999994</v>
      </c>
      <c r="K68" s="16">
        <v>65.5</v>
      </c>
      <c r="L68" s="21">
        <v>63.7</v>
      </c>
      <c r="M68" s="16">
        <v>29.2</v>
      </c>
      <c r="O68" s="16">
        <f t="shared" si="2"/>
        <v>213.8</v>
      </c>
      <c r="P68" s="16">
        <v>212.1</v>
      </c>
      <c r="Q68" s="16">
        <v>213.8</v>
      </c>
      <c r="R68" s="21">
        <v>220.64</v>
      </c>
      <c r="S68" s="16">
        <v>-37.6</v>
      </c>
      <c r="V68" s="16">
        <v>1201.7</v>
      </c>
      <c r="W68" s="16">
        <v>1201.5999999999999</v>
      </c>
      <c r="X68" s="21">
        <v>1201.82</v>
      </c>
      <c r="Y68" s="16">
        <v>22.1</v>
      </c>
      <c r="AA68" s="16">
        <f t="shared" si="3"/>
        <v>987.8</v>
      </c>
      <c r="AB68" s="16">
        <v>989.6</v>
      </c>
      <c r="AC68" s="16">
        <v>987.8</v>
      </c>
      <c r="AD68" s="21">
        <v>981.18</v>
      </c>
      <c r="AE68" s="16">
        <v>59.7</v>
      </c>
      <c r="AG68" s="16">
        <f t="shared" si="4"/>
        <v>76.8</v>
      </c>
      <c r="AH68" s="16">
        <v>77</v>
      </c>
      <c r="AI68" s="16">
        <v>76.8</v>
      </c>
      <c r="AJ68" s="21">
        <v>76.34</v>
      </c>
      <c r="AK68" s="16">
        <v>1.1000000000000001</v>
      </c>
      <c r="AM68" s="16">
        <f t="shared" si="5"/>
        <v>17.8</v>
      </c>
      <c r="AN68" s="16">
        <v>17.600000000000001</v>
      </c>
      <c r="AO68" s="16">
        <v>17.8</v>
      </c>
      <c r="AP68" s="21">
        <v>18.36</v>
      </c>
      <c r="AQ68" s="16">
        <v>-3.5</v>
      </c>
      <c r="AS68" s="16">
        <f t="shared" si="6"/>
        <v>82.2</v>
      </c>
      <c r="AT68" s="16">
        <v>82.4</v>
      </c>
      <c r="AU68" s="16">
        <v>82.2</v>
      </c>
      <c r="AV68" s="21">
        <v>81.64</v>
      </c>
      <c r="AW68" s="16">
        <v>3.5</v>
      </c>
      <c r="AY68" s="16">
        <f t="shared" si="7"/>
        <v>6.6</v>
      </c>
      <c r="AZ68" s="16">
        <v>6.5</v>
      </c>
      <c r="BA68" s="16">
        <v>6.6</v>
      </c>
      <c r="BB68" s="21">
        <v>6.49</v>
      </c>
      <c r="BC68" s="16">
        <v>2.6</v>
      </c>
    </row>
    <row r="69" spans="1:55" ht="12.75" x14ac:dyDescent="0.2">
      <c r="A69" s="25"/>
      <c r="B69" s="6">
        <v>4</v>
      </c>
      <c r="C69" s="16">
        <f t="shared" si="0"/>
        <v>926.2</v>
      </c>
      <c r="D69" s="16">
        <v>928.2</v>
      </c>
      <c r="E69" s="16">
        <v>926.2</v>
      </c>
      <c r="F69" s="21">
        <v>923.58</v>
      </c>
      <c r="G69" s="16">
        <v>24.4</v>
      </c>
      <c r="I69" s="16">
        <f t="shared" si="1"/>
        <v>66.3</v>
      </c>
      <c r="J69" s="16">
        <v>63.5</v>
      </c>
      <c r="K69" s="16">
        <v>66.3</v>
      </c>
      <c r="L69" s="21">
        <v>70.34</v>
      </c>
      <c r="M69" s="16">
        <v>26.6</v>
      </c>
      <c r="O69" s="16">
        <f t="shared" si="2"/>
        <v>214.1</v>
      </c>
      <c r="P69" s="16">
        <v>214.7</v>
      </c>
      <c r="Q69" s="16">
        <v>214.1</v>
      </c>
      <c r="R69" s="21">
        <v>212.84</v>
      </c>
      <c r="S69" s="16">
        <v>-31.2</v>
      </c>
      <c r="V69" s="16">
        <v>1206.4000000000001</v>
      </c>
      <c r="W69" s="16">
        <v>1206.5999999999999</v>
      </c>
      <c r="X69" s="21">
        <v>1206.76</v>
      </c>
      <c r="Y69" s="16">
        <v>19.8</v>
      </c>
      <c r="AA69" s="16">
        <f t="shared" si="3"/>
        <v>992.5</v>
      </c>
      <c r="AB69" s="16">
        <v>991.7</v>
      </c>
      <c r="AC69" s="16">
        <v>992.5</v>
      </c>
      <c r="AD69" s="21">
        <v>993.92</v>
      </c>
      <c r="AE69" s="16">
        <v>51</v>
      </c>
      <c r="AG69" s="16">
        <f t="shared" si="4"/>
        <v>76.8</v>
      </c>
      <c r="AH69" s="16">
        <v>76.900000000000006</v>
      </c>
      <c r="AI69" s="16">
        <v>76.8</v>
      </c>
      <c r="AJ69" s="21">
        <v>76.53</v>
      </c>
      <c r="AK69" s="16">
        <v>0.8</v>
      </c>
      <c r="AM69" s="16">
        <f t="shared" si="5"/>
        <v>17.7</v>
      </c>
      <c r="AN69" s="16">
        <v>17.8</v>
      </c>
      <c r="AO69" s="16">
        <v>17.7</v>
      </c>
      <c r="AP69" s="21">
        <v>17.64</v>
      </c>
      <c r="AQ69" s="16">
        <v>-2.9</v>
      </c>
      <c r="AS69" s="16">
        <f t="shared" si="6"/>
        <v>82.3</v>
      </c>
      <c r="AT69" s="16">
        <v>82.2</v>
      </c>
      <c r="AU69" s="16">
        <v>82.3</v>
      </c>
      <c r="AV69" s="21">
        <v>82.36</v>
      </c>
      <c r="AW69" s="16">
        <v>2.9</v>
      </c>
      <c r="AY69" s="16">
        <f t="shared" si="7"/>
        <v>6.7</v>
      </c>
      <c r="AZ69" s="16">
        <v>6.4</v>
      </c>
      <c r="BA69" s="16">
        <v>6.7</v>
      </c>
      <c r="BB69" s="21">
        <v>7.08</v>
      </c>
      <c r="BC69" s="16">
        <v>2.2999999999999998</v>
      </c>
    </row>
    <row r="70" spans="1:55" ht="12.75" x14ac:dyDescent="0.2">
      <c r="A70" s="25">
        <v>21</v>
      </c>
      <c r="B70" s="6">
        <v>1</v>
      </c>
      <c r="C70" s="16">
        <f t="shared" si="0"/>
        <v>927</v>
      </c>
      <c r="D70" s="16">
        <v>922.3</v>
      </c>
      <c r="E70" s="16">
        <v>927</v>
      </c>
      <c r="F70" s="21">
        <v>928.07</v>
      </c>
      <c r="G70" s="16">
        <v>18</v>
      </c>
      <c r="I70" s="16">
        <f t="shared" si="1"/>
        <v>76</v>
      </c>
      <c r="J70" s="16">
        <v>79</v>
      </c>
      <c r="K70" s="16">
        <v>76</v>
      </c>
      <c r="L70" s="21">
        <v>73.400000000000006</v>
      </c>
      <c r="M70" s="16">
        <v>12.2</v>
      </c>
      <c r="O70" s="16">
        <f t="shared" si="2"/>
        <v>208.7</v>
      </c>
      <c r="P70" s="16">
        <v>210.2</v>
      </c>
      <c r="Q70" s="16">
        <v>208.7</v>
      </c>
      <c r="R70" s="21">
        <v>210.03</v>
      </c>
      <c r="S70" s="16">
        <v>-11.2</v>
      </c>
      <c r="V70" s="16">
        <v>1211.5</v>
      </c>
      <c r="W70" s="16">
        <v>1211.7</v>
      </c>
      <c r="X70" s="21">
        <v>1211.5</v>
      </c>
      <c r="Y70" s="16">
        <v>19</v>
      </c>
      <c r="AA70" s="16">
        <f t="shared" si="3"/>
        <v>1003.1</v>
      </c>
      <c r="AB70" s="16">
        <v>1001.3</v>
      </c>
      <c r="AC70" s="16">
        <v>1003.1</v>
      </c>
      <c r="AD70" s="21">
        <v>1001.47</v>
      </c>
      <c r="AE70" s="16">
        <v>30.2</v>
      </c>
      <c r="AG70" s="16">
        <f t="shared" si="4"/>
        <v>76.5</v>
      </c>
      <c r="AH70" s="16">
        <v>76.099999999999994</v>
      </c>
      <c r="AI70" s="16">
        <v>76.5</v>
      </c>
      <c r="AJ70" s="21">
        <v>76.61</v>
      </c>
      <c r="AK70" s="16">
        <v>0.3</v>
      </c>
      <c r="AM70" s="16">
        <f t="shared" si="5"/>
        <v>17.2</v>
      </c>
      <c r="AN70" s="16">
        <v>17.399999999999999</v>
      </c>
      <c r="AO70" s="16">
        <v>17.2</v>
      </c>
      <c r="AP70" s="21">
        <v>17.34</v>
      </c>
      <c r="AQ70" s="16">
        <v>-1.2</v>
      </c>
      <c r="AS70" s="16">
        <f t="shared" si="6"/>
        <v>82.8</v>
      </c>
      <c r="AT70" s="16">
        <v>82.6</v>
      </c>
      <c r="AU70" s="16">
        <v>82.8</v>
      </c>
      <c r="AV70" s="21">
        <v>82.66</v>
      </c>
      <c r="AW70" s="16">
        <v>1.2</v>
      </c>
      <c r="AY70" s="16">
        <f t="shared" si="7"/>
        <v>7.6</v>
      </c>
      <c r="AZ70" s="16">
        <v>7.9</v>
      </c>
      <c r="BA70" s="16">
        <v>7.6</v>
      </c>
      <c r="BB70" s="21">
        <v>7.33</v>
      </c>
      <c r="BC70" s="16">
        <v>1</v>
      </c>
    </row>
    <row r="71" spans="1:55" ht="12.75" x14ac:dyDescent="0.2">
      <c r="A71" s="25"/>
      <c r="B71" s="6">
        <v>2</v>
      </c>
      <c r="C71" s="16">
        <f t="shared" ref="C71:C134" si="8">IF(D71="","",$B$2*E71+(1-$B$2)*D71)</f>
        <v>934.2</v>
      </c>
      <c r="D71" s="16">
        <v>933.7</v>
      </c>
      <c r="E71" s="16">
        <v>934.2</v>
      </c>
      <c r="F71" s="21">
        <v>933.53</v>
      </c>
      <c r="G71" s="16">
        <v>21.9</v>
      </c>
      <c r="I71" s="16">
        <f t="shared" ref="I71:I134" si="9">IF(J71="","",$B$2*K71+(1-$B$2)*J71)</f>
        <v>72.3</v>
      </c>
      <c r="J71" s="16">
        <v>71.900000000000006</v>
      </c>
      <c r="K71" s="16">
        <v>72.3</v>
      </c>
      <c r="L71" s="21">
        <v>71.25</v>
      </c>
      <c r="M71" s="16">
        <v>-8.6</v>
      </c>
      <c r="O71" s="16">
        <f t="shared" ref="O71:O134" si="10">IF(P71="","",$B$2*Q71+(1-$B$2)*P71)</f>
        <v>209.1</v>
      </c>
      <c r="P71" s="16">
        <v>210.7</v>
      </c>
      <c r="Q71" s="16">
        <v>209.1</v>
      </c>
      <c r="R71" s="21">
        <v>210.98</v>
      </c>
      <c r="S71" s="16">
        <v>3.8</v>
      </c>
      <c r="V71" s="16">
        <v>1216.2</v>
      </c>
      <c r="W71" s="16">
        <v>1215.5999999999999</v>
      </c>
      <c r="X71" s="21">
        <v>1215.77</v>
      </c>
      <c r="Y71" s="16">
        <v>17.100000000000001</v>
      </c>
      <c r="AA71" s="16">
        <f t="shared" ref="AA71:AA134" si="11">IF(AB71="","",$B$2*AC71+(1-$B$2)*AB71)</f>
        <v>1006.4</v>
      </c>
      <c r="AB71" s="16">
        <v>1005.6</v>
      </c>
      <c r="AC71" s="16">
        <v>1006.4</v>
      </c>
      <c r="AD71" s="21">
        <v>1004.79</v>
      </c>
      <c r="AE71" s="16">
        <v>13.3</v>
      </c>
      <c r="AG71" s="16">
        <f t="shared" ref="AG71:AG134" si="12">IF(AH71="","",$B$2*AI71+(1-$B$2)*AH71)</f>
        <v>76.900000000000006</v>
      </c>
      <c r="AH71" s="16">
        <v>76.8</v>
      </c>
      <c r="AI71" s="16">
        <v>76.900000000000006</v>
      </c>
      <c r="AJ71" s="21">
        <v>76.790000000000006</v>
      </c>
      <c r="AK71" s="16">
        <v>0.7</v>
      </c>
      <c r="AM71" s="16">
        <f t="shared" ref="AM71:AM134" si="13">IF(AN71="","",$B$2*AO71+(1-$B$2)*AN71)</f>
        <v>17.2</v>
      </c>
      <c r="AN71" s="16">
        <v>17.3</v>
      </c>
      <c r="AO71" s="16">
        <v>17.2</v>
      </c>
      <c r="AP71" s="21">
        <v>17.350000000000001</v>
      </c>
      <c r="AQ71" s="16">
        <v>0.1</v>
      </c>
      <c r="AS71" s="16">
        <f t="shared" ref="AS71:AS134" si="14">IF(AT71="","",$B$2*AU71+(1-$B$2)*AT71)</f>
        <v>82.8</v>
      </c>
      <c r="AT71" s="16">
        <v>82.7</v>
      </c>
      <c r="AU71" s="16">
        <v>82.8</v>
      </c>
      <c r="AV71" s="21">
        <v>82.65</v>
      </c>
      <c r="AW71" s="16">
        <v>-0.1</v>
      </c>
      <c r="AY71" s="16">
        <f t="shared" ref="AY71:AY134" si="15">IF(AZ71="","",$B$2*BA71+(1-$B$2)*AZ71)</f>
        <v>7.2</v>
      </c>
      <c r="AZ71" s="16">
        <v>7.1</v>
      </c>
      <c r="BA71" s="16">
        <v>7.2</v>
      </c>
      <c r="BB71" s="21">
        <v>7.09</v>
      </c>
      <c r="BC71" s="16">
        <v>-1</v>
      </c>
    </row>
    <row r="72" spans="1:55" ht="12.75" x14ac:dyDescent="0.2">
      <c r="A72" s="25"/>
      <c r="B72" s="6">
        <v>3</v>
      </c>
      <c r="C72" s="16">
        <f t="shared" si="8"/>
        <v>939.6</v>
      </c>
      <c r="D72" s="16">
        <v>942.7</v>
      </c>
      <c r="E72" s="16">
        <v>939.6</v>
      </c>
      <c r="F72" s="21">
        <v>940.89</v>
      </c>
      <c r="G72" s="16">
        <v>29.4</v>
      </c>
      <c r="I72" s="16">
        <f t="shared" si="9"/>
        <v>63.2</v>
      </c>
      <c r="J72" s="16">
        <v>62.1</v>
      </c>
      <c r="K72" s="16">
        <v>63.2</v>
      </c>
      <c r="L72" s="21">
        <v>66.290000000000006</v>
      </c>
      <c r="M72" s="16">
        <v>-19.899999999999999</v>
      </c>
      <c r="O72" s="16">
        <f t="shared" si="10"/>
        <v>217.4</v>
      </c>
      <c r="P72" s="16">
        <v>215.7</v>
      </c>
      <c r="Q72" s="16">
        <v>217.4</v>
      </c>
      <c r="R72" s="21">
        <v>212.76</v>
      </c>
      <c r="S72" s="16">
        <v>7.1</v>
      </c>
      <c r="V72" s="16">
        <v>1220.4000000000001</v>
      </c>
      <c r="W72" s="16">
        <v>1220.2</v>
      </c>
      <c r="X72" s="21">
        <v>1219.94</v>
      </c>
      <c r="Y72" s="16">
        <v>16.7</v>
      </c>
      <c r="AA72" s="16">
        <f t="shared" si="11"/>
        <v>1002.9</v>
      </c>
      <c r="AB72" s="16">
        <v>1004.8</v>
      </c>
      <c r="AC72" s="16">
        <v>1002.9</v>
      </c>
      <c r="AD72" s="21">
        <v>1007.18</v>
      </c>
      <c r="AE72" s="16">
        <v>9.6</v>
      </c>
      <c r="AG72" s="16">
        <f t="shared" si="12"/>
        <v>77</v>
      </c>
      <c r="AH72" s="16">
        <v>77.2</v>
      </c>
      <c r="AI72" s="16">
        <v>77</v>
      </c>
      <c r="AJ72" s="21">
        <v>77.13</v>
      </c>
      <c r="AK72" s="16">
        <v>1.4</v>
      </c>
      <c r="AM72" s="16">
        <f t="shared" si="13"/>
        <v>17.8</v>
      </c>
      <c r="AN72" s="16">
        <v>17.7</v>
      </c>
      <c r="AO72" s="16">
        <v>17.8</v>
      </c>
      <c r="AP72" s="21">
        <v>17.440000000000001</v>
      </c>
      <c r="AQ72" s="16">
        <v>0.3</v>
      </c>
      <c r="AS72" s="16">
        <f t="shared" si="14"/>
        <v>82.2</v>
      </c>
      <c r="AT72" s="16">
        <v>82.3</v>
      </c>
      <c r="AU72" s="16">
        <v>82.2</v>
      </c>
      <c r="AV72" s="21">
        <v>82.56</v>
      </c>
      <c r="AW72" s="16">
        <v>-0.3</v>
      </c>
      <c r="AY72" s="16">
        <f t="shared" si="15"/>
        <v>6.3</v>
      </c>
      <c r="AZ72" s="16">
        <v>6.2</v>
      </c>
      <c r="BA72" s="16">
        <v>6.3</v>
      </c>
      <c r="BB72" s="21">
        <v>6.58</v>
      </c>
      <c r="BC72" s="16">
        <v>-2</v>
      </c>
    </row>
    <row r="73" spans="1:55" ht="12.75" x14ac:dyDescent="0.2">
      <c r="A73" s="25"/>
      <c r="B73" s="6">
        <v>4</v>
      </c>
      <c r="C73" s="16">
        <f t="shared" si="8"/>
        <v>948.6</v>
      </c>
      <c r="D73" s="16">
        <v>951.5</v>
      </c>
      <c r="E73" s="16">
        <v>948.6</v>
      </c>
      <c r="F73" s="21">
        <v>947.48</v>
      </c>
      <c r="G73" s="16">
        <v>26.3</v>
      </c>
      <c r="I73" s="16">
        <f t="shared" si="9"/>
        <v>63.5</v>
      </c>
      <c r="J73" s="16">
        <v>60.1</v>
      </c>
      <c r="K73" s="16">
        <v>63.5</v>
      </c>
      <c r="L73" s="21">
        <v>62.8</v>
      </c>
      <c r="M73" s="16">
        <v>-13.9</v>
      </c>
      <c r="O73" s="16">
        <f t="shared" si="10"/>
        <v>212.6</v>
      </c>
      <c r="P73" s="16">
        <v>212.8</v>
      </c>
      <c r="Q73" s="16">
        <v>212.6</v>
      </c>
      <c r="R73" s="21">
        <v>214.21</v>
      </c>
      <c r="S73" s="16">
        <v>5.8</v>
      </c>
      <c r="V73" s="16">
        <v>1224.5</v>
      </c>
      <c r="W73" s="16">
        <v>1224.7</v>
      </c>
      <c r="X73" s="21">
        <v>1224.49</v>
      </c>
      <c r="Y73" s="16">
        <v>18.2</v>
      </c>
      <c r="AA73" s="16">
        <f t="shared" si="11"/>
        <v>1012.1</v>
      </c>
      <c r="AB73" s="16">
        <v>1011.7</v>
      </c>
      <c r="AC73" s="16">
        <v>1012.1</v>
      </c>
      <c r="AD73" s="21">
        <v>1010.28</v>
      </c>
      <c r="AE73" s="16">
        <v>12.4</v>
      </c>
      <c r="AG73" s="16">
        <f t="shared" si="12"/>
        <v>77.5</v>
      </c>
      <c r="AH73" s="16">
        <v>77.7</v>
      </c>
      <c r="AI73" s="16">
        <v>77.5</v>
      </c>
      <c r="AJ73" s="21">
        <v>77.38</v>
      </c>
      <c r="AK73" s="16">
        <v>1</v>
      </c>
      <c r="AM73" s="16">
        <f t="shared" si="13"/>
        <v>17.399999999999999</v>
      </c>
      <c r="AN73" s="16">
        <v>17.399999999999999</v>
      </c>
      <c r="AO73" s="16">
        <v>17.399999999999999</v>
      </c>
      <c r="AP73" s="21">
        <v>17.489999999999998</v>
      </c>
      <c r="AQ73" s="16">
        <v>0.2</v>
      </c>
      <c r="AS73" s="16">
        <f t="shared" si="14"/>
        <v>82.6</v>
      </c>
      <c r="AT73" s="16">
        <v>82.6</v>
      </c>
      <c r="AU73" s="16">
        <v>82.6</v>
      </c>
      <c r="AV73" s="21">
        <v>82.51</v>
      </c>
      <c r="AW73" s="16">
        <v>-0.2</v>
      </c>
      <c r="AY73" s="16">
        <f t="shared" si="15"/>
        <v>6.3</v>
      </c>
      <c r="AZ73" s="16">
        <v>5.9</v>
      </c>
      <c r="BA73" s="16">
        <v>6.3</v>
      </c>
      <c r="BB73" s="21">
        <v>6.22</v>
      </c>
      <c r="BC73" s="16">
        <v>-1.5</v>
      </c>
    </row>
    <row r="74" spans="1:55" ht="12.75" x14ac:dyDescent="0.2">
      <c r="A74" s="25">
        <v>22</v>
      </c>
      <c r="B74" s="6">
        <v>1</v>
      </c>
      <c r="C74" s="16">
        <f t="shared" si="8"/>
        <v>951.4</v>
      </c>
      <c r="D74" s="16">
        <v>946.5</v>
      </c>
      <c r="E74" s="16">
        <v>951.4</v>
      </c>
      <c r="F74" s="21">
        <v>952.6</v>
      </c>
      <c r="G74" s="16">
        <v>20.5</v>
      </c>
      <c r="I74" s="16">
        <f t="shared" si="9"/>
        <v>62.9</v>
      </c>
      <c r="J74" s="16">
        <v>66.3</v>
      </c>
      <c r="K74" s="16">
        <v>62.9</v>
      </c>
      <c r="L74" s="21">
        <v>62.36</v>
      </c>
      <c r="M74" s="16">
        <v>-1.8</v>
      </c>
      <c r="O74" s="16">
        <f t="shared" si="10"/>
        <v>215.4</v>
      </c>
      <c r="P74" s="16">
        <v>216.7</v>
      </c>
      <c r="Q74" s="16">
        <v>215.4</v>
      </c>
      <c r="R74" s="21">
        <v>214.8</v>
      </c>
      <c r="S74" s="16">
        <v>2.4</v>
      </c>
      <c r="V74" s="16">
        <v>1229.5</v>
      </c>
      <c r="W74" s="16">
        <v>1229.7</v>
      </c>
      <c r="X74" s="21">
        <v>1229.75</v>
      </c>
      <c r="Y74" s="16">
        <v>21.1</v>
      </c>
      <c r="AA74" s="16">
        <f t="shared" si="11"/>
        <v>1014.3</v>
      </c>
      <c r="AB74" s="16">
        <v>1012.7</v>
      </c>
      <c r="AC74" s="16">
        <v>1014.3</v>
      </c>
      <c r="AD74" s="21">
        <v>1014.95</v>
      </c>
      <c r="AE74" s="16">
        <v>18.7</v>
      </c>
      <c r="AG74" s="16">
        <f t="shared" si="12"/>
        <v>77.400000000000006</v>
      </c>
      <c r="AH74" s="16">
        <v>77</v>
      </c>
      <c r="AI74" s="16">
        <v>77.400000000000006</v>
      </c>
      <c r="AJ74" s="21">
        <v>77.459999999999994</v>
      </c>
      <c r="AK74" s="16">
        <v>0.3</v>
      </c>
      <c r="AM74" s="16">
        <f t="shared" si="13"/>
        <v>17.5</v>
      </c>
      <c r="AN74" s="16">
        <v>17.600000000000001</v>
      </c>
      <c r="AO74" s="16">
        <v>17.5</v>
      </c>
      <c r="AP74" s="21">
        <v>17.47</v>
      </c>
      <c r="AQ74" s="16">
        <v>-0.1</v>
      </c>
      <c r="AS74" s="16">
        <f t="shared" si="14"/>
        <v>82.5</v>
      </c>
      <c r="AT74" s="16">
        <v>82.4</v>
      </c>
      <c r="AU74" s="16">
        <v>82.5</v>
      </c>
      <c r="AV74" s="21">
        <v>82.53</v>
      </c>
      <c r="AW74" s="16">
        <v>0.1</v>
      </c>
      <c r="AY74" s="16">
        <f t="shared" si="15"/>
        <v>6.2</v>
      </c>
      <c r="AZ74" s="16">
        <v>6.5</v>
      </c>
      <c r="BA74" s="16">
        <v>6.2</v>
      </c>
      <c r="BB74" s="21">
        <v>6.14</v>
      </c>
      <c r="BC74" s="16">
        <v>-0.3</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77:BC7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55-64 år</v>
      </c>
      <c r="H1" s="79"/>
      <c r="I1" s="79"/>
      <c r="J1" s="79"/>
      <c r="K1" s="79"/>
      <c r="L1" s="79"/>
      <c r="U1" s="24"/>
    </row>
    <row r="2" spans="1:21" ht="20.25" x14ac:dyDescent="0.3">
      <c r="A2" s="80"/>
      <c r="B2" s="81"/>
      <c r="C2" s="81"/>
      <c r="D2" s="82"/>
      <c r="E2" s="78"/>
      <c r="F2" s="79"/>
      <c r="G2" s="77" t="str">
        <f>Försättsblad!B23</f>
        <v>April 2005 - mars 2022</v>
      </c>
      <c r="H2" s="79"/>
      <c r="I2" s="79"/>
      <c r="J2" s="79"/>
      <c r="K2" s="79"/>
      <c r="L2" s="79"/>
      <c r="U2" s="24"/>
    </row>
    <row r="4" spans="1:21" s="3" customFormat="1" x14ac:dyDescent="0.2">
      <c r="A4" s="3" t="s">
        <v>3</v>
      </c>
      <c r="G4" s="10" t="s">
        <v>68</v>
      </c>
    </row>
    <row r="26" spans="1:7" s="3" customFormat="1" x14ac:dyDescent="0.2">
      <c r="A26" s="3" t="s">
        <v>4</v>
      </c>
      <c r="G26" s="10" t="s">
        <v>69</v>
      </c>
    </row>
    <row r="45" spans="1:7" s="3" customFormat="1" x14ac:dyDescent="0.2"/>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55-64 år</v>
      </c>
      <c r="AG1" s="15" t="s">
        <v>16</v>
      </c>
      <c r="AY1" s="15" t="s">
        <v>17</v>
      </c>
    </row>
    <row r="2" spans="1:58" ht="12.75" x14ac:dyDescent="0.2">
      <c r="A2" s="7" t="s">
        <v>2</v>
      </c>
      <c r="B2" s="8">
        <f>Diagram_M!D1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423.7</v>
      </c>
      <c r="D7" s="16">
        <v>422.9</v>
      </c>
      <c r="E7" s="16">
        <v>423.7</v>
      </c>
      <c r="F7" s="21">
        <v>425.03</v>
      </c>
      <c r="I7" s="16">
        <f t="shared" ref="I7:I70" si="1">IF(J7="","",$B$2*K7+(1-$B$2)*J7)</f>
        <v>26.3</v>
      </c>
      <c r="J7" s="16">
        <v>26</v>
      </c>
      <c r="K7" s="16">
        <v>26.3</v>
      </c>
      <c r="L7" s="21">
        <v>27.7</v>
      </c>
      <c r="O7" s="16">
        <f t="shared" ref="O7:O70" si="2">IF(P7="","",$B$2*Q7+(1-$B$2)*P7)</f>
        <v>147.80000000000001</v>
      </c>
      <c r="P7" s="16">
        <v>149.19999999999999</v>
      </c>
      <c r="Q7" s="16">
        <v>147.80000000000001</v>
      </c>
      <c r="R7" s="21">
        <v>145.28</v>
      </c>
      <c r="V7" s="16">
        <v>598.1</v>
      </c>
      <c r="W7" s="16">
        <v>597.79999999999995</v>
      </c>
      <c r="X7" s="21">
        <v>598.01</v>
      </c>
      <c r="AA7" s="16">
        <f t="shared" ref="AA7:AA70" si="3">IF(AB7="","",$B$2*AC7+(1-$B$2)*AB7)</f>
        <v>450</v>
      </c>
      <c r="AB7" s="16">
        <v>448.8</v>
      </c>
      <c r="AC7" s="16">
        <v>450</v>
      </c>
      <c r="AD7" s="21">
        <v>452.73</v>
      </c>
      <c r="AG7" s="16">
        <f t="shared" ref="AG7:AG70" si="4">IF(AH7="","",$B$2*AI7+(1-$B$2)*AH7)</f>
        <v>70.900000000000006</v>
      </c>
      <c r="AH7" s="16">
        <v>70.7</v>
      </c>
      <c r="AI7" s="16">
        <v>70.900000000000006</v>
      </c>
      <c r="AJ7" s="21">
        <v>71.069999999999993</v>
      </c>
      <c r="AM7" s="16">
        <f t="shared" ref="AM7:AM70" si="5">IF(AN7="","",$B$2*AO7+(1-$B$2)*AN7)</f>
        <v>24.7</v>
      </c>
      <c r="AN7" s="16">
        <v>25</v>
      </c>
      <c r="AO7" s="16">
        <v>24.7</v>
      </c>
      <c r="AP7" s="21">
        <v>24.29</v>
      </c>
      <c r="AS7" s="16">
        <f t="shared" ref="AS7:AS70" si="6">IF(AT7="","",$B$2*AU7+(1-$B$2)*AT7)</f>
        <v>75.3</v>
      </c>
      <c r="AT7" s="16">
        <v>75</v>
      </c>
      <c r="AU7" s="16">
        <v>75.3</v>
      </c>
      <c r="AV7" s="21">
        <v>75.709999999999994</v>
      </c>
      <c r="AY7" s="16">
        <f t="shared" ref="AY7:AY70" si="7">IF(AZ7="","",$B$2*BA7+(1-$B$2)*AZ7)</f>
        <v>5.9</v>
      </c>
      <c r="AZ7" s="16">
        <v>5.8</v>
      </c>
      <c r="BA7" s="16">
        <v>5.9</v>
      </c>
      <c r="BB7" s="21">
        <v>6.12</v>
      </c>
    </row>
    <row r="8" spans="1:58" ht="12.75" x14ac:dyDescent="0.2">
      <c r="A8" s="25"/>
      <c r="B8" s="6">
        <v>3</v>
      </c>
      <c r="C8" s="16">
        <f t="shared" si="0"/>
        <v>428.5</v>
      </c>
      <c r="D8" s="16">
        <v>430.1</v>
      </c>
      <c r="E8" s="16">
        <v>428.5</v>
      </c>
      <c r="F8" s="21">
        <v>427.79</v>
      </c>
      <c r="G8" s="16">
        <v>11</v>
      </c>
      <c r="I8" s="16">
        <f t="shared" si="1"/>
        <v>25.6</v>
      </c>
      <c r="J8" s="16">
        <v>23.8</v>
      </c>
      <c r="K8" s="16">
        <v>25.6</v>
      </c>
      <c r="L8" s="21">
        <v>26.01</v>
      </c>
      <c r="M8" s="16">
        <v>-6.7</v>
      </c>
      <c r="O8" s="16">
        <f t="shared" si="2"/>
        <v>146.80000000000001</v>
      </c>
      <c r="P8" s="16">
        <v>146.9</v>
      </c>
      <c r="Q8" s="16">
        <v>146.80000000000001</v>
      </c>
      <c r="R8" s="21">
        <v>147.11000000000001</v>
      </c>
      <c r="S8" s="16">
        <v>7.3</v>
      </c>
      <c r="V8" s="16">
        <v>600.79999999999995</v>
      </c>
      <c r="W8" s="16">
        <v>600.9</v>
      </c>
      <c r="X8" s="21">
        <v>600.9</v>
      </c>
      <c r="Y8" s="16">
        <v>11.6</v>
      </c>
      <c r="AA8" s="16">
        <f t="shared" si="3"/>
        <v>454</v>
      </c>
      <c r="AB8" s="16">
        <v>453.9</v>
      </c>
      <c r="AC8" s="16">
        <v>454</v>
      </c>
      <c r="AD8" s="21">
        <v>453.79</v>
      </c>
      <c r="AE8" s="16">
        <v>4.3</v>
      </c>
      <c r="AG8" s="16">
        <f t="shared" si="4"/>
        <v>71.3</v>
      </c>
      <c r="AH8" s="16">
        <v>71.599999999999994</v>
      </c>
      <c r="AI8" s="16">
        <v>71.3</v>
      </c>
      <c r="AJ8" s="21">
        <v>71.19</v>
      </c>
      <c r="AK8" s="16">
        <v>0.5</v>
      </c>
      <c r="AM8" s="16">
        <f t="shared" si="5"/>
        <v>24.4</v>
      </c>
      <c r="AN8" s="16">
        <v>24.4</v>
      </c>
      <c r="AO8" s="16">
        <v>24.4</v>
      </c>
      <c r="AP8" s="21">
        <v>24.48</v>
      </c>
      <c r="AQ8" s="16">
        <v>0.7</v>
      </c>
      <c r="AS8" s="16">
        <f t="shared" si="6"/>
        <v>75.599999999999994</v>
      </c>
      <c r="AT8" s="16">
        <v>75.599999999999994</v>
      </c>
      <c r="AU8" s="16">
        <v>75.599999999999994</v>
      </c>
      <c r="AV8" s="21">
        <v>75.52</v>
      </c>
      <c r="AW8" s="16">
        <v>-0.7</v>
      </c>
      <c r="AY8" s="16">
        <f t="shared" si="7"/>
        <v>5.6</v>
      </c>
      <c r="AZ8" s="16">
        <v>5.2</v>
      </c>
      <c r="BA8" s="16">
        <v>5.6</v>
      </c>
      <c r="BB8" s="21">
        <v>5.73</v>
      </c>
      <c r="BC8" s="16">
        <v>-1.5</v>
      </c>
    </row>
    <row r="9" spans="1:58" ht="12.75" x14ac:dyDescent="0.2">
      <c r="A9" s="25"/>
      <c r="B9" s="6">
        <v>4</v>
      </c>
      <c r="C9" s="16">
        <f t="shared" si="0"/>
        <v>430.6</v>
      </c>
      <c r="D9" s="16">
        <v>430.4</v>
      </c>
      <c r="E9" s="16">
        <v>430.6</v>
      </c>
      <c r="F9" s="21">
        <v>430.43</v>
      </c>
      <c r="G9" s="16">
        <v>10.6</v>
      </c>
      <c r="I9" s="16">
        <f t="shared" si="1"/>
        <v>23.5</v>
      </c>
      <c r="J9" s="16">
        <v>23.7</v>
      </c>
      <c r="K9" s="16">
        <v>23.5</v>
      </c>
      <c r="L9" s="21">
        <v>24.32</v>
      </c>
      <c r="M9" s="16">
        <v>-6.7</v>
      </c>
      <c r="O9" s="16">
        <f t="shared" si="2"/>
        <v>149.80000000000001</v>
      </c>
      <c r="P9" s="16">
        <v>149.5</v>
      </c>
      <c r="Q9" s="16">
        <v>149.80000000000001</v>
      </c>
      <c r="R9" s="21">
        <v>149.18</v>
      </c>
      <c r="S9" s="16">
        <v>8.3000000000000007</v>
      </c>
      <c r="V9" s="16">
        <v>603.6</v>
      </c>
      <c r="W9" s="16">
        <v>603.9</v>
      </c>
      <c r="X9" s="21">
        <v>603.92999999999995</v>
      </c>
      <c r="Y9" s="16">
        <v>12.1</v>
      </c>
      <c r="AA9" s="16">
        <f t="shared" si="3"/>
        <v>454.1</v>
      </c>
      <c r="AB9" s="16">
        <v>454.1</v>
      </c>
      <c r="AC9" s="16">
        <v>454.1</v>
      </c>
      <c r="AD9" s="21">
        <v>454.75</v>
      </c>
      <c r="AE9" s="16">
        <v>3.8</v>
      </c>
      <c r="AG9" s="16">
        <f t="shared" si="4"/>
        <v>71.3</v>
      </c>
      <c r="AH9" s="16">
        <v>71.3</v>
      </c>
      <c r="AI9" s="16">
        <v>71.3</v>
      </c>
      <c r="AJ9" s="21">
        <v>71.27</v>
      </c>
      <c r="AK9" s="16">
        <v>0.3</v>
      </c>
      <c r="AM9" s="16">
        <f t="shared" si="5"/>
        <v>24.8</v>
      </c>
      <c r="AN9" s="16">
        <v>24.8</v>
      </c>
      <c r="AO9" s="16">
        <v>24.8</v>
      </c>
      <c r="AP9" s="21">
        <v>24.7</v>
      </c>
      <c r="AQ9" s="16">
        <v>0.9</v>
      </c>
      <c r="AS9" s="16">
        <f t="shared" si="6"/>
        <v>75.2</v>
      </c>
      <c r="AT9" s="16">
        <v>75.2</v>
      </c>
      <c r="AU9" s="16">
        <v>75.2</v>
      </c>
      <c r="AV9" s="21">
        <v>75.3</v>
      </c>
      <c r="AW9" s="16">
        <v>-0.9</v>
      </c>
      <c r="AY9" s="16">
        <f t="shared" si="7"/>
        <v>5.2</v>
      </c>
      <c r="AZ9" s="16">
        <v>5.2</v>
      </c>
      <c r="BA9" s="16">
        <v>5.2</v>
      </c>
      <c r="BB9" s="21">
        <v>5.35</v>
      </c>
      <c r="BC9" s="16">
        <v>-1.5</v>
      </c>
    </row>
    <row r="10" spans="1:58" ht="12.75" x14ac:dyDescent="0.2">
      <c r="A10" s="25">
        <v>6</v>
      </c>
      <c r="B10" s="6">
        <v>1</v>
      </c>
      <c r="C10" s="16">
        <f t="shared" si="0"/>
        <v>433.4</v>
      </c>
      <c r="D10" s="16">
        <v>431.5</v>
      </c>
      <c r="E10" s="16">
        <v>433.4</v>
      </c>
      <c r="F10" s="21">
        <v>431.98</v>
      </c>
      <c r="G10" s="16">
        <v>6.2</v>
      </c>
      <c r="I10" s="16">
        <f t="shared" si="1"/>
        <v>22.4</v>
      </c>
      <c r="J10" s="16">
        <v>24.5</v>
      </c>
      <c r="K10" s="16">
        <v>22.4</v>
      </c>
      <c r="L10" s="21">
        <v>23.52</v>
      </c>
      <c r="M10" s="16">
        <v>-3.2</v>
      </c>
      <c r="O10" s="16">
        <f t="shared" si="2"/>
        <v>151.19999999999999</v>
      </c>
      <c r="P10" s="16">
        <v>151</v>
      </c>
      <c r="Q10" s="16">
        <v>151.19999999999999</v>
      </c>
      <c r="R10" s="21">
        <v>151.25</v>
      </c>
      <c r="S10" s="16">
        <v>8.3000000000000007</v>
      </c>
      <c r="V10" s="16">
        <v>607</v>
      </c>
      <c r="W10" s="16">
        <v>606.9</v>
      </c>
      <c r="X10" s="21">
        <v>606.75</v>
      </c>
      <c r="Y10" s="16">
        <v>11.3</v>
      </c>
      <c r="AA10" s="16">
        <f t="shared" si="3"/>
        <v>455.8</v>
      </c>
      <c r="AB10" s="16">
        <v>456</v>
      </c>
      <c r="AC10" s="16">
        <v>455.8</v>
      </c>
      <c r="AD10" s="21">
        <v>455.5</v>
      </c>
      <c r="AE10" s="16">
        <v>3</v>
      </c>
      <c r="AG10" s="16">
        <f t="shared" si="4"/>
        <v>71.400000000000006</v>
      </c>
      <c r="AH10" s="16">
        <v>71.099999999999994</v>
      </c>
      <c r="AI10" s="16">
        <v>71.400000000000006</v>
      </c>
      <c r="AJ10" s="21">
        <v>71.2</v>
      </c>
      <c r="AK10" s="16">
        <v>-0.3</v>
      </c>
      <c r="AM10" s="16">
        <f t="shared" si="5"/>
        <v>24.9</v>
      </c>
      <c r="AN10" s="16">
        <v>24.9</v>
      </c>
      <c r="AO10" s="16">
        <v>24.9</v>
      </c>
      <c r="AP10" s="21">
        <v>24.93</v>
      </c>
      <c r="AQ10" s="16">
        <v>0.9</v>
      </c>
      <c r="AS10" s="16">
        <f t="shared" si="6"/>
        <v>75.099999999999994</v>
      </c>
      <c r="AT10" s="16">
        <v>75.099999999999994</v>
      </c>
      <c r="AU10" s="16">
        <v>75.099999999999994</v>
      </c>
      <c r="AV10" s="21">
        <v>75.069999999999993</v>
      </c>
      <c r="AW10" s="16">
        <v>-0.9</v>
      </c>
      <c r="AY10" s="16">
        <f t="shared" si="7"/>
        <v>4.9000000000000004</v>
      </c>
      <c r="AZ10" s="16">
        <v>5.4</v>
      </c>
      <c r="BA10" s="16">
        <v>4.9000000000000004</v>
      </c>
      <c r="BB10" s="21">
        <v>5.16</v>
      </c>
      <c r="BC10" s="16">
        <v>-0.7</v>
      </c>
    </row>
    <row r="11" spans="1:58" ht="12.75" x14ac:dyDescent="0.2">
      <c r="A11" s="25"/>
      <c r="B11" s="6">
        <v>2</v>
      </c>
      <c r="C11" s="16">
        <f t="shared" si="0"/>
        <v>431.8</v>
      </c>
      <c r="D11" s="16">
        <v>431.1</v>
      </c>
      <c r="E11" s="16">
        <v>431.8</v>
      </c>
      <c r="F11" s="21">
        <v>432.12</v>
      </c>
      <c r="G11" s="16">
        <v>0.6</v>
      </c>
      <c r="I11" s="16">
        <f t="shared" si="1"/>
        <v>24.3</v>
      </c>
      <c r="J11" s="16">
        <v>23.8</v>
      </c>
      <c r="K11" s="16">
        <v>24.3</v>
      </c>
      <c r="L11" s="21">
        <v>23.85</v>
      </c>
      <c r="M11" s="16">
        <v>1.3</v>
      </c>
      <c r="O11" s="16">
        <f t="shared" si="2"/>
        <v>152.9</v>
      </c>
      <c r="P11" s="16">
        <v>154.4</v>
      </c>
      <c r="Q11" s="16">
        <v>152.9</v>
      </c>
      <c r="R11" s="21">
        <v>152.93</v>
      </c>
      <c r="S11" s="16">
        <v>6.7</v>
      </c>
      <c r="V11" s="16">
        <v>609.20000000000005</v>
      </c>
      <c r="W11" s="16">
        <v>609</v>
      </c>
      <c r="X11" s="21">
        <v>608.9</v>
      </c>
      <c r="Y11" s="16">
        <v>8.6</v>
      </c>
      <c r="AA11" s="16">
        <f t="shared" si="3"/>
        <v>456.1</v>
      </c>
      <c r="AB11" s="16">
        <v>454.9</v>
      </c>
      <c r="AC11" s="16">
        <v>456.1</v>
      </c>
      <c r="AD11" s="21">
        <v>455.97</v>
      </c>
      <c r="AE11" s="16">
        <v>1.9</v>
      </c>
      <c r="AG11" s="16">
        <f t="shared" si="4"/>
        <v>70.900000000000006</v>
      </c>
      <c r="AH11" s="16">
        <v>70.8</v>
      </c>
      <c r="AI11" s="16">
        <v>70.900000000000006</v>
      </c>
      <c r="AJ11" s="21">
        <v>70.97</v>
      </c>
      <c r="AK11" s="16">
        <v>-0.9</v>
      </c>
      <c r="AM11" s="16">
        <f t="shared" si="5"/>
        <v>25.1</v>
      </c>
      <c r="AN11" s="16">
        <v>25.3</v>
      </c>
      <c r="AO11" s="16">
        <v>25.1</v>
      </c>
      <c r="AP11" s="21">
        <v>25.12</v>
      </c>
      <c r="AQ11" s="16">
        <v>0.7</v>
      </c>
      <c r="AS11" s="16">
        <f t="shared" si="6"/>
        <v>74.900000000000006</v>
      </c>
      <c r="AT11" s="16">
        <v>74.7</v>
      </c>
      <c r="AU11" s="16">
        <v>74.900000000000006</v>
      </c>
      <c r="AV11" s="21">
        <v>74.88</v>
      </c>
      <c r="AW11" s="16">
        <v>-0.7</v>
      </c>
      <c r="AY11" s="16">
        <f t="shared" si="7"/>
        <v>5.3</v>
      </c>
      <c r="AZ11" s="16">
        <v>5.2</v>
      </c>
      <c r="BA11" s="16">
        <v>5.3</v>
      </c>
      <c r="BB11" s="21">
        <v>5.23</v>
      </c>
      <c r="BC11" s="16">
        <v>0.3</v>
      </c>
    </row>
    <row r="12" spans="1:58" ht="12.75" x14ac:dyDescent="0.2">
      <c r="A12" s="25"/>
      <c r="B12" s="6">
        <v>3</v>
      </c>
      <c r="C12" s="16">
        <f t="shared" si="0"/>
        <v>430.5</v>
      </c>
      <c r="D12" s="16">
        <v>432.1</v>
      </c>
      <c r="E12" s="16">
        <v>430.5</v>
      </c>
      <c r="F12" s="21">
        <v>431.61</v>
      </c>
      <c r="G12" s="16">
        <v>-2</v>
      </c>
      <c r="I12" s="16">
        <f t="shared" si="1"/>
        <v>24.8</v>
      </c>
      <c r="J12" s="16">
        <v>23.2</v>
      </c>
      <c r="K12" s="16">
        <v>24.8</v>
      </c>
      <c r="L12" s="21">
        <v>24.34</v>
      </c>
      <c r="M12" s="16">
        <v>1.9</v>
      </c>
      <c r="O12" s="16">
        <f t="shared" si="2"/>
        <v>154.9</v>
      </c>
      <c r="P12" s="16">
        <v>154.80000000000001</v>
      </c>
      <c r="Q12" s="16">
        <v>154.9</v>
      </c>
      <c r="R12" s="21">
        <v>154.29</v>
      </c>
      <c r="S12" s="16">
        <v>5.4</v>
      </c>
      <c r="V12" s="16">
        <v>610.1</v>
      </c>
      <c r="W12" s="16">
        <v>610.20000000000005</v>
      </c>
      <c r="X12" s="21">
        <v>610.24</v>
      </c>
      <c r="Y12" s="16">
        <v>5.3</v>
      </c>
      <c r="AA12" s="16">
        <f t="shared" si="3"/>
        <v>455.3</v>
      </c>
      <c r="AB12" s="16">
        <v>455.3</v>
      </c>
      <c r="AC12" s="16">
        <v>455.3</v>
      </c>
      <c r="AD12" s="21">
        <v>455.95</v>
      </c>
      <c r="AE12" s="16">
        <v>-0.1</v>
      </c>
      <c r="AG12" s="16">
        <f t="shared" si="4"/>
        <v>70.599999999999994</v>
      </c>
      <c r="AH12" s="16">
        <v>70.8</v>
      </c>
      <c r="AI12" s="16">
        <v>70.599999999999994</v>
      </c>
      <c r="AJ12" s="21">
        <v>70.73</v>
      </c>
      <c r="AK12" s="16">
        <v>-1</v>
      </c>
      <c r="AM12" s="16">
        <f t="shared" si="5"/>
        <v>25.4</v>
      </c>
      <c r="AN12" s="16">
        <v>25.4</v>
      </c>
      <c r="AO12" s="16">
        <v>25.4</v>
      </c>
      <c r="AP12" s="21">
        <v>25.28</v>
      </c>
      <c r="AQ12" s="16">
        <v>0.7</v>
      </c>
      <c r="AS12" s="16">
        <f t="shared" si="6"/>
        <v>74.599999999999994</v>
      </c>
      <c r="AT12" s="16">
        <v>74.599999999999994</v>
      </c>
      <c r="AU12" s="16">
        <v>74.599999999999994</v>
      </c>
      <c r="AV12" s="21">
        <v>74.72</v>
      </c>
      <c r="AW12" s="16">
        <v>-0.7</v>
      </c>
      <c r="AY12" s="16">
        <f t="shared" si="7"/>
        <v>5.5</v>
      </c>
      <c r="AZ12" s="16">
        <v>5.0999999999999996</v>
      </c>
      <c r="BA12" s="16">
        <v>5.5</v>
      </c>
      <c r="BB12" s="21">
        <v>5.34</v>
      </c>
      <c r="BC12" s="16">
        <v>0.4</v>
      </c>
    </row>
    <row r="13" spans="1:58" ht="12.75" x14ac:dyDescent="0.2">
      <c r="A13" s="25"/>
      <c r="B13" s="6">
        <v>4</v>
      </c>
      <c r="C13" s="16">
        <f t="shared" si="0"/>
        <v>431.8</v>
      </c>
      <c r="D13" s="16">
        <v>431.9</v>
      </c>
      <c r="E13" s="16">
        <v>431.8</v>
      </c>
      <c r="F13" s="21">
        <v>431.91</v>
      </c>
      <c r="G13" s="16">
        <v>1.2</v>
      </c>
      <c r="I13" s="16">
        <f t="shared" si="1"/>
        <v>24</v>
      </c>
      <c r="J13" s="16">
        <v>24.1</v>
      </c>
      <c r="K13" s="16">
        <v>24</v>
      </c>
      <c r="L13" s="21">
        <v>24.31</v>
      </c>
      <c r="M13" s="16">
        <v>-0.1</v>
      </c>
      <c r="O13" s="16">
        <f t="shared" si="2"/>
        <v>155.19999999999999</v>
      </c>
      <c r="P13" s="16">
        <v>154.80000000000001</v>
      </c>
      <c r="Q13" s="16">
        <v>155.19999999999999</v>
      </c>
      <c r="R13" s="21">
        <v>154.72999999999999</v>
      </c>
      <c r="S13" s="16">
        <v>1.8</v>
      </c>
      <c r="V13" s="16">
        <v>610.79999999999995</v>
      </c>
      <c r="W13" s="16">
        <v>611</v>
      </c>
      <c r="X13" s="21">
        <v>610.95000000000005</v>
      </c>
      <c r="Y13" s="16">
        <v>2.9</v>
      </c>
      <c r="AA13" s="16">
        <f t="shared" si="3"/>
        <v>455.8</v>
      </c>
      <c r="AB13" s="16">
        <v>456</v>
      </c>
      <c r="AC13" s="16">
        <v>455.8</v>
      </c>
      <c r="AD13" s="21">
        <v>456.22</v>
      </c>
      <c r="AE13" s="16">
        <v>1.1000000000000001</v>
      </c>
      <c r="AG13" s="16">
        <f t="shared" si="4"/>
        <v>70.7</v>
      </c>
      <c r="AH13" s="16">
        <v>70.7</v>
      </c>
      <c r="AI13" s="16">
        <v>70.7</v>
      </c>
      <c r="AJ13" s="21">
        <v>70.7</v>
      </c>
      <c r="AK13" s="16">
        <v>-0.1</v>
      </c>
      <c r="AM13" s="16">
        <f t="shared" si="5"/>
        <v>25.4</v>
      </c>
      <c r="AN13" s="16">
        <v>25.3</v>
      </c>
      <c r="AO13" s="16">
        <v>25.4</v>
      </c>
      <c r="AP13" s="21">
        <v>25.33</v>
      </c>
      <c r="AQ13" s="16">
        <v>0.2</v>
      </c>
      <c r="AS13" s="16">
        <f t="shared" si="6"/>
        <v>74.599999999999994</v>
      </c>
      <c r="AT13" s="16">
        <v>74.7</v>
      </c>
      <c r="AU13" s="16">
        <v>74.599999999999994</v>
      </c>
      <c r="AV13" s="21">
        <v>74.67</v>
      </c>
      <c r="AW13" s="16">
        <v>-0.2</v>
      </c>
      <c r="AY13" s="16">
        <f t="shared" si="7"/>
        <v>5.3</v>
      </c>
      <c r="AZ13" s="16">
        <v>5.3</v>
      </c>
      <c r="BA13" s="16">
        <v>5.3</v>
      </c>
      <c r="BB13" s="21">
        <v>5.33</v>
      </c>
      <c r="BC13" s="16">
        <v>0</v>
      </c>
    </row>
    <row r="14" spans="1:58" ht="12.75" x14ac:dyDescent="0.2">
      <c r="A14" s="25">
        <v>7</v>
      </c>
      <c r="B14" s="6">
        <v>1</v>
      </c>
      <c r="C14" s="16">
        <f t="shared" si="0"/>
        <v>432.6</v>
      </c>
      <c r="D14" s="16">
        <v>430.6</v>
      </c>
      <c r="E14" s="16">
        <v>432.6</v>
      </c>
      <c r="F14" s="21">
        <v>433.87</v>
      </c>
      <c r="G14" s="16">
        <v>7.8</v>
      </c>
      <c r="I14" s="16">
        <f t="shared" si="1"/>
        <v>24</v>
      </c>
      <c r="J14" s="16">
        <v>26.2</v>
      </c>
      <c r="K14" s="16">
        <v>24</v>
      </c>
      <c r="L14" s="21">
        <v>23.53</v>
      </c>
      <c r="M14" s="16">
        <v>-3.1</v>
      </c>
      <c r="O14" s="16">
        <f t="shared" si="2"/>
        <v>154.5</v>
      </c>
      <c r="P14" s="16">
        <v>154.30000000000001</v>
      </c>
      <c r="Q14" s="16">
        <v>154.5</v>
      </c>
      <c r="R14" s="21">
        <v>153.99</v>
      </c>
      <c r="S14" s="16">
        <v>-3</v>
      </c>
      <c r="V14" s="16">
        <v>611.20000000000005</v>
      </c>
      <c r="W14" s="16">
        <v>611.1</v>
      </c>
      <c r="X14" s="21">
        <v>611.39</v>
      </c>
      <c r="Y14" s="16">
        <v>1.8</v>
      </c>
      <c r="AA14" s="16">
        <f t="shared" si="3"/>
        <v>456.7</v>
      </c>
      <c r="AB14" s="16">
        <v>456.9</v>
      </c>
      <c r="AC14" s="16">
        <v>456.7</v>
      </c>
      <c r="AD14" s="21">
        <v>457.4</v>
      </c>
      <c r="AE14" s="16">
        <v>4.7</v>
      </c>
      <c r="AG14" s="16">
        <f t="shared" si="4"/>
        <v>70.8</v>
      </c>
      <c r="AH14" s="16">
        <v>70.5</v>
      </c>
      <c r="AI14" s="16">
        <v>70.8</v>
      </c>
      <c r="AJ14" s="21">
        <v>70.959999999999994</v>
      </c>
      <c r="AK14" s="16">
        <v>1.1000000000000001</v>
      </c>
      <c r="AM14" s="16">
        <f t="shared" si="5"/>
        <v>25.3</v>
      </c>
      <c r="AN14" s="16">
        <v>25.2</v>
      </c>
      <c r="AO14" s="16">
        <v>25.3</v>
      </c>
      <c r="AP14" s="21">
        <v>25.19</v>
      </c>
      <c r="AQ14" s="16">
        <v>-0.6</v>
      </c>
      <c r="AS14" s="16">
        <f t="shared" si="6"/>
        <v>74.7</v>
      </c>
      <c r="AT14" s="16">
        <v>74.8</v>
      </c>
      <c r="AU14" s="16">
        <v>74.7</v>
      </c>
      <c r="AV14" s="21">
        <v>74.81</v>
      </c>
      <c r="AW14" s="16">
        <v>0.6</v>
      </c>
      <c r="AY14" s="16">
        <f t="shared" si="7"/>
        <v>5.3</v>
      </c>
      <c r="AZ14" s="16">
        <v>5.7</v>
      </c>
      <c r="BA14" s="16">
        <v>5.3</v>
      </c>
      <c r="BB14" s="21">
        <v>5.14</v>
      </c>
      <c r="BC14" s="16">
        <v>-0.7</v>
      </c>
    </row>
    <row r="15" spans="1:58" ht="12.75" x14ac:dyDescent="0.2">
      <c r="A15" s="25"/>
      <c r="B15" s="6">
        <v>2</v>
      </c>
      <c r="C15" s="16">
        <f t="shared" si="0"/>
        <v>437.1</v>
      </c>
      <c r="D15" s="16">
        <v>436.3</v>
      </c>
      <c r="E15" s="16">
        <v>437.1</v>
      </c>
      <c r="F15" s="21">
        <v>436.62</v>
      </c>
      <c r="G15" s="16">
        <v>11</v>
      </c>
      <c r="I15" s="16">
        <f t="shared" si="1"/>
        <v>22.2</v>
      </c>
      <c r="J15" s="16">
        <v>21.6</v>
      </c>
      <c r="K15" s="16">
        <v>22.2</v>
      </c>
      <c r="L15" s="21">
        <v>22.13</v>
      </c>
      <c r="M15" s="16">
        <v>-5.6</v>
      </c>
      <c r="O15" s="16">
        <f t="shared" si="2"/>
        <v>152.5</v>
      </c>
      <c r="P15" s="16">
        <v>154.1</v>
      </c>
      <c r="Q15" s="16">
        <v>152.5</v>
      </c>
      <c r="R15" s="21">
        <v>152.93</v>
      </c>
      <c r="S15" s="16">
        <v>-4.2</v>
      </c>
      <c r="V15" s="16">
        <v>612</v>
      </c>
      <c r="W15" s="16">
        <v>611.79999999999995</v>
      </c>
      <c r="X15" s="21">
        <v>611.66999999999996</v>
      </c>
      <c r="Y15" s="16">
        <v>1.1000000000000001</v>
      </c>
      <c r="AA15" s="16">
        <f t="shared" si="3"/>
        <v>459.3</v>
      </c>
      <c r="AB15" s="16">
        <v>457.9</v>
      </c>
      <c r="AC15" s="16">
        <v>459.3</v>
      </c>
      <c r="AD15" s="21">
        <v>458.74</v>
      </c>
      <c r="AE15" s="16">
        <v>5.4</v>
      </c>
      <c r="AG15" s="16">
        <f t="shared" si="4"/>
        <v>71.400000000000006</v>
      </c>
      <c r="AH15" s="16">
        <v>71.3</v>
      </c>
      <c r="AI15" s="16">
        <v>71.400000000000006</v>
      </c>
      <c r="AJ15" s="21">
        <v>71.38</v>
      </c>
      <c r="AK15" s="16">
        <v>1.7</v>
      </c>
      <c r="AM15" s="16">
        <f t="shared" si="5"/>
        <v>24.9</v>
      </c>
      <c r="AN15" s="16">
        <v>25.2</v>
      </c>
      <c r="AO15" s="16">
        <v>24.9</v>
      </c>
      <c r="AP15" s="21">
        <v>25</v>
      </c>
      <c r="AQ15" s="16">
        <v>-0.7</v>
      </c>
      <c r="AS15" s="16">
        <f t="shared" si="6"/>
        <v>75.099999999999994</v>
      </c>
      <c r="AT15" s="16">
        <v>74.8</v>
      </c>
      <c r="AU15" s="16">
        <v>75.099999999999994</v>
      </c>
      <c r="AV15" s="21">
        <v>75</v>
      </c>
      <c r="AW15" s="16">
        <v>0.7</v>
      </c>
      <c r="AY15" s="16">
        <f t="shared" si="7"/>
        <v>4.8</v>
      </c>
      <c r="AZ15" s="16">
        <v>4.7</v>
      </c>
      <c r="BA15" s="16">
        <v>4.8</v>
      </c>
      <c r="BB15" s="21">
        <v>4.82</v>
      </c>
      <c r="BC15" s="16">
        <v>-1.3</v>
      </c>
    </row>
    <row r="16" spans="1:58" ht="12.75" x14ac:dyDescent="0.2">
      <c r="A16" s="25"/>
      <c r="B16" s="6">
        <v>3</v>
      </c>
      <c r="C16" s="16">
        <f t="shared" si="0"/>
        <v>439.7</v>
      </c>
      <c r="D16" s="16">
        <v>441.3</v>
      </c>
      <c r="E16" s="16">
        <v>439.7</v>
      </c>
      <c r="F16" s="21">
        <v>439.04</v>
      </c>
      <c r="G16" s="16">
        <v>9.6999999999999993</v>
      </c>
      <c r="I16" s="16">
        <f t="shared" si="1"/>
        <v>19.899999999999999</v>
      </c>
      <c r="J16" s="16">
        <v>18.3</v>
      </c>
      <c r="K16" s="16">
        <v>19.899999999999999</v>
      </c>
      <c r="L16" s="21">
        <v>20.41</v>
      </c>
      <c r="M16" s="16">
        <v>-6.9</v>
      </c>
      <c r="O16" s="16">
        <f t="shared" si="2"/>
        <v>152.19999999999999</v>
      </c>
      <c r="P16" s="16">
        <v>152.1</v>
      </c>
      <c r="Q16" s="16">
        <v>152.19999999999999</v>
      </c>
      <c r="R16" s="21">
        <v>152.35</v>
      </c>
      <c r="S16" s="16">
        <v>-2.2999999999999998</v>
      </c>
      <c r="V16" s="16">
        <v>611.79999999999995</v>
      </c>
      <c r="W16" s="16">
        <v>611.79999999999995</v>
      </c>
      <c r="X16" s="21">
        <v>611.79999999999995</v>
      </c>
      <c r="Y16" s="16">
        <v>0.5</v>
      </c>
      <c r="AA16" s="16">
        <f t="shared" si="3"/>
        <v>459.6</v>
      </c>
      <c r="AB16" s="16">
        <v>459.6</v>
      </c>
      <c r="AC16" s="16">
        <v>459.6</v>
      </c>
      <c r="AD16" s="21">
        <v>459.45</v>
      </c>
      <c r="AE16" s="16">
        <v>2.8</v>
      </c>
      <c r="AG16" s="16">
        <f t="shared" si="4"/>
        <v>71.900000000000006</v>
      </c>
      <c r="AH16" s="16">
        <v>72.099999999999994</v>
      </c>
      <c r="AI16" s="16">
        <v>71.900000000000006</v>
      </c>
      <c r="AJ16" s="21">
        <v>71.760000000000005</v>
      </c>
      <c r="AK16" s="16">
        <v>1.5</v>
      </c>
      <c r="AM16" s="16">
        <f t="shared" si="5"/>
        <v>24.9</v>
      </c>
      <c r="AN16" s="16">
        <v>24.9</v>
      </c>
      <c r="AO16" s="16">
        <v>24.9</v>
      </c>
      <c r="AP16" s="21">
        <v>24.9</v>
      </c>
      <c r="AQ16" s="16">
        <v>-0.4</v>
      </c>
      <c r="AS16" s="16">
        <f t="shared" si="6"/>
        <v>75.099999999999994</v>
      </c>
      <c r="AT16" s="16">
        <v>75.099999999999994</v>
      </c>
      <c r="AU16" s="16">
        <v>75.099999999999994</v>
      </c>
      <c r="AV16" s="21">
        <v>75.099999999999994</v>
      </c>
      <c r="AW16" s="16">
        <v>0.4</v>
      </c>
      <c r="AY16" s="16">
        <f t="shared" si="7"/>
        <v>4.3</v>
      </c>
      <c r="AZ16" s="16">
        <v>4</v>
      </c>
      <c r="BA16" s="16">
        <v>4.3</v>
      </c>
      <c r="BB16" s="21">
        <v>4.4400000000000004</v>
      </c>
      <c r="BC16" s="16">
        <v>-1.5</v>
      </c>
    </row>
    <row r="17" spans="1:55" ht="12.75" x14ac:dyDescent="0.2">
      <c r="A17" s="25"/>
      <c r="B17" s="6">
        <v>4</v>
      </c>
      <c r="C17" s="16">
        <f t="shared" si="0"/>
        <v>439.2</v>
      </c>
      <c r="D17" s="16">
        <v>439.7</v>
      </c>
      <c r="E17" s="16">
        <v>439.2</v>
      </c>
      <c r="F17" s="21">
        <v>440.53</v>
      </c>
      <c r="G17" s="16">
        <v>5.9</v>
      </c>
      <c r="I17" s="16">
        <f t="shared" si="1"/>
        <v>19.600000000000001</v>
      </c>
      <c r="J17" s="16">
        <v>19.7</v>
      </c>
      <c r="K17" s="16">
        <v>19.600000000000001</v>
      </c>
      <c r="L17" s="21">
        <v>18.71</v>
      </c>
      <c r="M17" s="16">
        <v>-6.8</v>
      </c>
      <c r="O17" s="16">
        <f t="shared" si="2"/>
        <v>152.80000000000001</v>
      </c>
      <c r="P17" s="16">
        <v>152</v>
      </c>
      <c r="Q17" s="16">
        <v>152.80000000000001</v>
      </c>
      <c r="R17" s="21">
        <v>152.49</v>
      </c>
      <c r="S17" s="16">
        <v>0.6</v>
      </c>
      <c r="V17" s="16">
        <v>611.4</v>
      </c>
      <c r="W17" s="16">
        <v>611.6</v>
      </c>
      <c r="X17" s="21">
        <v>611.73</v>
      </c>
      <c r="Y17" s="16">
        <v>-0.3</v>
      </c>
      <c r="AA17" s="16">
        <f t="shared" si="3"/>
        <v>458.8</v>
      </c>
      <c r="AB17" s="16">
        <v>459.4</v>
      </c>
      <c r="AC17" s="16">
        <v>458.8</v>
      </c>
      <c r="AD17" s="21">
        <v>459.24</v>
      </c>
      <c r="AE17" s="16">
        <v>-0.9</v>
      </c>
      <c r="AG17" s="16">
        <f t="shared" si="4"/>
        <v>71.8</v>
      </c>
      <c r="AH17" s="16">
        <v>71.900000000000006</v>
      </c>
      <c r="AI17" s="16">
        <v>71.8</v>
      </c>
      <c r="AJ17" s="21">
        <v>72.010000000000005</v>
      </c>
      <c r="AK17" s="16">
        <v>1</v>
      </c>
      <c r="AM17" s="16">
        <f t="shared" si="5"/>
        <v>25</v>
      </c>
      <c r="AN17" s="16">
        <v>24.9</v>
      </c>
      <c r="AO17" s="16">
        <v>25</v>
      </c>
      <c r="AP17" s="21">
        <v>24.93</v>
      </c>
      <c r="AQ17" s="16">
        <v>0.1</v>
      </c>
      <c r="AS17" s="16">
        <f t="shared" si="6"/>
        <v>75</v>
      </c>
      <c r="AT17" s="16">
        <v>75.099999999999994</v>
      </c>
      <c r="AU17" s="16">
        <v>75</v>
      </c>
      <c r="AV17" s="21">
        <v>75.069999999999993</v>
      </c>
      <c r="AW17" s="16">
        <v>-0.1</v>
      </c>
      <c r="AY17" s="16">
        <f t="shared" si="7"/>
        <v>4.3</v>
      </c>
      <c r="AZ17" s="16">
        <v>4.3</v>
      </c>
      <c r="BA17" s="16">
        <v>4.3</v>
      </c>
      <c r="BB17" s="21">
        <v>4.07</v>
      </c>
      <c r="BC17" s="16">
        <v>-1.5</v>
      </c>
    </row>
    <row r="18" spans="1:55" ht="12.75" x14ac:dyDescent="0.2">
      <c r="A18" s="25">
        <v>8</v>
      </c>
      <c r="B18" s="6">
        <v>1</v>
      </c>
      <c r="C18" s="16">
        <f t="shared" si="0"/>
        <v>441.4</v>
      </c>
      <c r="D18" s="16">
        <v>438.9</v>
      </c>
      <c r="E18" s="16">
        <v>441.4</v>
      </c>
      <c r="F18" s="21">
        <v>441.04</v>
      </c>
      <c r="G18" s="16">
        <v>2.1</v>
      </c>
      <c r="I18" s="16">
        <f t="shared" si="1"/>
        <v>17.8</v>
      </c>
      <c r="J18" s="16">
        <v>20.100000000000001</v>
      </c>
      <c r="K18" s="16">
        <v>17.8</v>
      </c>
      <c r="L18" s="21">
        <v>17.72</v>
      </c>
      <c r="M18" s="16">
        <v>-3.9</v>
      </c>
      <c r="O18" s="16">
        <f t="shared" si="2"/>
        <v>152.30000000000001</v>
      </c>
      <c r="P18" s="16">
        <v>152.5</v>
      </c>
      <c r="Q18" s="16">
        <v>152.30000000000001</v>
      </c>
      <c r="R18" s="21">
        <v>152.63</v>
      </c>
      <c r="S18" s="16">
        <v>0.6</v>
      </c>
      <c r="V18" s="16">
        <v>611.5</v>
      </c>
      <c r="W18" s="16">
        <v>611.5</v>
      </c>
      <c r="X18" s="21">
        <v>611.4</v>
      </c>
      <c r="Y18" s="16">
        <v>-1.3</v>
      </c>
      <c r="AA18" s="16">
        <f t="shared" si="3"/>
        <v>459.2</v>
      </c>
      <c r="AB18" s="16">
        <v>459</v>
      </c>
      <c r="AC18" s="16">
        <v>459.2</v>
      </c>
      <c r="AD18" s="21">
        <v>458.77</v>
      </c>
      <c r="AE18" s="16">
        <v>-1.9</v>
      </c>
      <c r="AG18" s="16">
        <f t="shared" si="4"/>
        <v>72.2</v>
      </c>
      <c r="AH18" s="16">
        <v>71.8</v>
      </c>
      <c r="AI18" s="16">
        <v>72.2</v>
      </c>
      <c r="AJ18" s="21">
        <v>72.14</v>
      </c>
      <c r="AK18" s="16">
        <v>0.5</v>
      </c>
      <c r="AM18" s="16">
        <f t="shared" si="5"/>
        <v>24.9</v>
      </c>
      <c r="AN18" s="16">
        <v>24.9</v>
      </c>
      <c r="AO18" s="16">
        <v>24.9</v>
      </c>
      <c r="AP18" s="21">
        <v>24.96</v>
      </c>
      <c r="AQ18" s="16">
        <v>0.1</v>
      </c>
      <c r="AS18" s="16">
        <f t="shared" si="6"/>
        <v>75.099999999999994</v>
      </c>
      <c r="AT18" s="16">
        <v>75.099999999999994</v>
      </c>
      <c r="AU18" s="16">
        <v>75.099999999999994</v>
      </c>
      <c r="AV18" s="21">
        <v>75.040000000000006</v>
      </c>
      <c r="AW18" s="16">
        <v>-0.1</v>
      </c>
      <c r="AY18" s="16">
        <f t="shared" si="7"/>
        <v>3.9</v>
      </c>
      <c r="AZ18" s="16">
        <v>4.4000000000000004</v>
      </c>
      <c r="BA18" s="16">
        <v>3.9</v>
      </c>
      <c r="BB18" s="21">
        <v>3.86</v>
      </c>
      <c r="BC18" s="16">
        <v>-0.8</v>
      </c>
    </row>
    <row r="19" spans="1:55" ht="12.75" x14ac:dyDescent="0.2">
      <c r="A19" s="25"/>
      <c r="B19" s="6">
        <v>2</v>
      </c>
      <c r="C19" s="16">
        <f t="shared" si="0"/>
        <v>443</v>
      </c>
      <c r="D19" s="16">
        <v>442.6</v>
      </c>
      <c r="E19" s="16">
        <v>443</v>
      </c>
      <c r="F19" s="21">
        <v>440.33</v>
      </c>
      <c r="G19" s="16">
        <v>-2.9</v>
      </c>
      <c r="I19" s="16">
        <f t="shared" si="1"/>
        <v>16.600000000000001</v>
      </c>
      <c r="J19" s="16">
        <v>15.8</v>
      </c>
      <c r="K19" s="16">
        <v>16.600000000000001</v>
      </c>
      <c r="L19" s="21">
        <v>18.41</v>
      </c>
      <c r="M19" s="16">
        <v>2.8</v>
      </c>
      <c r="O19" s="16">
        <f t="shared" si="2"/>
        <v>151.1</v>
      </c>
      <c r="P19" s="16">
        <v>152.5</v>
      </c>
      <c r="Q19" s="16">
        <v>151.1</v>
      </c>
      <c r="R19" s="21">
        <v>152.01</v>
      </c>
      <c r="S19" s="16">
        <v>-2.5</v>
      </c>
      <c r="V19" s="16">
        <v>611</v>
      </c>
      <c r="W19" s="16">
        <v>610.79999999999995</v>
      </c>
      <c r="X19" s="21">
        <v>610.76</v>
      </c>
      <c r="Y19" s="16">
        <v>-2.6</v>
      </c>
      <c r="AA19" s="16">
        <f t="shared" si="3"/>
        <v>459.6</v>
      </c>
      <c r="AB19" s="16">
        <v>458.5</v>
      </c>
      <c r="AC19" s="16">
        <v>459.6</v>
      </c>
      <c r="AD19" s="21">
        <v>458.75</v>
      </c>
      <c r="AE19" s="16">
        <v>-0.1</v>
      </c>
      <c r="AG19" s="16">
        <f t="shared" si="4"/>
        <v>72.5</v>
      </c>
      <c r="AH19" s="16">
        <v>72.400000000000006</v>
      </c>
      <c r="AI19" s="16">
        <v>72.5</v>
      </c>
      <c r="AJ19" s="21">
        <v>72.099999999999994</v>
      </c>
      <c r="AK19" s="16">
        <v>-0.2</v>
      </c>
      <c r="AM19" s="16">
        <f t="shared" si="5"/>
        <v>24.7</v>
      </c>
      <c r="AN19" s="16">
        <v>25</v>
      </c>
      <c r="AO19" s="16">
        <v>24.7</v>
      </c>
      <c r="AP19" s="21">
        <v>24.89</v>
      </c>
      <c r="AQ19" s="16">
        <v>-0.3</v>
      </c>
      <c r="AS19" s="16">
        <f t="shared" si="6"/>
        <v>75.3</v>
      </c>
      <c r="AT19" s="16">
        <v>75</v>
      </c>
      <c r="AU19" s="16">
        <v>75.3</v>
      </c>
      <c r="AV19" s="21">
        <v>75.11</v>
      </c>
      <c r="AW19" s="16">
        <v>0.3</v>
      </c>
      <c r="AY19" s="16">
        <f t="shared" si="7"/>
        <v>3.6</v>
      </c>
      <c r="AZ19" s="16">
        <v>3.5</v>
      </c>
      <c r="BA19" s="16">
        <v>3.6</v>
      </c>
      <c r="BB19" s="21">
        <v>4.01</v>
      </c>
      <c r="BC19" s="16">
        <v>0.6</v>
      </c>
    </row>
    <row r="20" spans="1:55" ht="12.75" x14ac:dyDescent="0.2">
      <c r="A20" s="25"/>
      <c r="B20" s="6">
        <v>3</v>
      </c>
      <c r="C20" s="16">
        <f t="shared" si="0"/>
        <v>438</v>
      </c>
      <c r="D20" s="16">
        <v>439.6</v>
      </c>
      <c r="E20" s="16">
        <v>438</v>
      </c>
      <c r="F20" s="21">
        <v>438.14</v>
      </c>
      <c r="G20" s="16">
        <v>-8.8000000000000007</v>
      </c>
      <c r="I20" s="16">
        <f t="shared" si="1"/>
        <v>21.3</v>
      </c>
      <c r="J20" s="16">
        <v>19.899999999999999</v>
      </c>
      <c r="K20" s="16">
        <v>21.3</v>
      </c>
      <c r="L20" s="21">
        <v>21.04</v>
      </c>
      <c r="M20" s="16">
        <v>10.5</v>
      </c>
      <c r="O20" s="16">
        <f t="shared" si="2"/>
        <v>150.4</v>
      </c>
      <c r="P20" s="16">
        <v>150.19999999999999</v>
      </c>
      <c r="Q20" s="16">
        <v>150.4</v>
      </c>
      <c r="R20" s="21">
        <v>150.59</v>
      </c>
      <c r="S20" s="16">
        <v>-5.7</v>
      </c>
      <c r="V20" s="16">
        <v>609.70000000000005</v>
      </c>
      <c r="W20" s="16">
        <v>609.79999999999995</v>
      </c>
      <c r="X20" s="21">
        <v>609.77</v>
      </c>
      <c r="Y20" s="16">
        <v>-3.9</v>
      </c>
      <c r="AA20" s="16">
        <f t="shared" si="3"/>
        <v>459.3</v>
      </c>
      <c r="AB20" s="16">
        <v>459.5</v>
      </c>
      <c r="AC20" s="16">
        <v>459.3</v>
      </c>
      <c r="AD20" s="21">
        <v>459.18</v>
      </c>
      <c r="AE20" s="16">
        <v>1.7</v>
      </c>
      <c r="AG20" s="16">
        <f t="shared" si="4"/>
        <v>71.8</v>
      </c>
      <c r="AH20" s="16">
        <v>72.099999999999994</v>
      </c>
      <c r="AI20" s="16">
        <v>71.8</v>
      </c>
      <c r="AJ20" s="21">
        <v>71.849999999999994</v>
      </c>
      <c r="AK20" s="16">
        <v>-1</v>
      </c>
      <c r="AM20" s="16">
        <f t="shared" si="5"/>
        <v>24.7</v>
      </c>
      <c r="AN20" s="16">
        <v>24.6</v>
      </c>
      <c r="AO20" s="16">
        <v>24.7</v>
      </c>
      <c r="AP20" s="21">
        <v>24.7</v>
      </c>
      <c r="AQ20" s="16">
        <v>-0.8</v>
      </c>
      <c r="AS20" s="16">
        <f t="shared" si="6"/>
        <v>75.3</v>
      </c>
      <c r="AT20" s="16">
        <v>75.400000000000006</v>
      </c>
      <c r="AU20" s="16">
        <v>75.3</v>
      </c>
      <c r="AV20" s="21">
        <v>75.3</v>
      </c>
      <c r="AW20" s="16">
        <v>0.8</v>
      </c>
      <c r="AY20" s="16">
        <f t="shared" si="7"/>
        <v>4.5999999999999996</v>
      </c>
      <c r="AZ20" s="16">
        <v>4.3</v>
      </c>
      <c r="BA20" s="16">
        <v>4.5999999999999996</v>
      </c>
      <c r="BB20" s="21">
        <v>4.58</v>
      </c>
      <c r="BC20" s="16">
        <v>2.2999999999999998</v>
      </c>
    </row>
    <row r="21" spans="1:55" ht="12.75" x14ac:dyDescent="0.2">
      <c r="A21" s="25"/>
      <c r="B21" s="6">
        <v>4</v>
      </c>
      <c r="C21" s="16">
        <f t="shared" si="0"/>
        <v>434.8</v>
      </c>
      <c r="D21" s="16">
        <v>435.7</v>
      </c>
      <c r="E21" s="16">
        <v>434.8</v>
      </c>
      <c r="F21" s="21">
        <v>435.01</v>
      </c>
      <c r="G21" s="16">
        <v>-12.5</v>
      </c>
      <c r="I21" s="16">
        <f t="shared" si="1"/>
        <v>24.8</v>
      </c>
      <c r="J21" s="16">
        <v>24.9</v>
      </c>
      <c r="K21" s="16">
        <v>24.8</v>
      </c>
      <c r="L21" s="21">
        <v>24.43</v>
      </c>
      <c r="M21" s="16">
        <v>13.5</v>
      </c>
      <c r="O21" s="16">
        <f t="shared" si="2"/>
        <v>148.9</v>
      </c>
      <c r="P21" s="16">
        <v>147.80000000000001</v>
      </c>
      <c r="Q21" s="16">
        <v>148.9</v>
      </c>
      <c r="R21" s="21">
        <v>149.04</v>
      </c>
      <c r="S21" s="16">
        <v>-6.2</v>
      </c>
      <c r="V21" s="16">
        <v>608.4</v>
      </c>
      <c r="W21" s="16">
        <v>608.5</v>
      </c>
      <c r="X21" s="21">
        <v>608.48</v>
      </c>
      <c r="Y21" s="16">
        <v>-5.2</v>
      </c>
      <c r="AA21" s="16">
        <f t="shared" si="3"/>
        <v>459.6</v>
      </c>
      <c r="AB21" s="16">
        <v>460.5</v>
      </c>
      <c r="AC21" s="16">
        <v>459.6</v>
      </c>
      <c r="AD21" s="21">
        <v>459.44</v>
      </c>
      <c r="AE21" s="16">
        <v>1</v>
      </c>
      <c r="AG21" s="16">
        <f t="shared" si="4"/>
        <v>71.5</v>
      </c>
      <c r="AH21" s="16">
        <v>71.599999999999994</v>
      </c>
      <c r="AI21" s="16">
        <v>71.5</v>
      </c>
      <c r="AJ21" s="21">
        <v>71.489999999999995</v>
      </c>
      <c r="AK21" s="16">
        <v>-1.4</v>
      </c>
      <c r="AM21" s="16">
        <f t="shared" si="5"/>
        <v>24.5</v>
      </c>
      <c r="AN21" s="16">
        <v>24.3</v>
      </c>
      <c r="AO21" s="16">
        <v>24.5</v>
      </c>
      <c r="AP21" s="21">
        <v>24.49</v>
      </c>
      <c r="AQ21" s="16">
        <v>-0.8</v>
      </c>
      <c r="AS21" s="16">
        <f t="shared" si="6"/>
        <v>75.5</v>
      </c>
      <c r="AT21" s="16">
        <v>75.7</v>
      </c>
      <c r="AU21" s="16">
        <v>75.5</v>
      </c>
      <c r="AV21" s="21">
        <v>75.510000000000005</v>
      </c>
      <c r="AW21" s="16">
        <v>0.8</v>
      </c>
      <c r="AY21" s="16">
        <f t="shared" si="7"/>
        <v>5.4</v>
      </c>
      <c r="AZ21" s="16">
        <v>5.4</v>
      </c>
      <c r="BA21" s="16">
        <v>5.4</v>
      </c>
      <c r="BB21" s="21">
        <v>5.32</v>
      </c>
      <c r="BC21" s="16">
        <v>2.9</v>
      </c>
    </row>
    <row r="22" spans="1:55" ht="12.75" x14ac:dyDescent="0.2">
      <c r="A22" s="25">
        <v>9</v>
      </c>
      <c r="B22" s="6">
        <v>1</v>
      </c>
      <c r="C22" s="16">
        <f t="shared" si="0"/>
        <v>433.7</v>
      </c>
      <c r="D22" s="16">
        <v>431.2</v>
      </c>
      <c r="E22" s="16">
        <v>433.7</v>
      </c>
      <c r="F22" s="21">
        <v>432.3</v>
      </c>
      <c r="G22" s="16">
        <v>-10.8</v>
      </c>
      <c r="I22" s="16">
        <f t="shared" si="1"/>
        <v>27.2</v>
      </c>
      <c r="J22" s="16">
        <v>29.5</v>
      </c>
      <c r="K22" s="16">
        <v>27.2</v>
      </c>
      <c r="L22" s="21">
        <v>26.93</v>
      </c>
      <c r="M22" s="16">
        <v>10</v>
      </c>
      <c r="O22" s="16">
        <f t="shared" si="2"/>
        <v>146</v>
      </c>
      <c r="P22" s="16">
        <v>146.19999999999999</v>
      </c>
      <c r="Q22" s="16">
        <v>146</v>
      </c>
      <c r="R22" s="21">
        <v>147.69999999999999</v>
      </c>
      <c r="S22" s="16">
        <v>-5.4</v>
      </c>
      <c r="V22" s="16">
        <v>606.9</v>
      </c>
      <c r="W22" s="16">
        <v>606.9</v>
      </c>
      <c r="X22" s="21">
        <v>606.94000000000005</v>
      </c>
      <c r="Y22" s="16">
        <v>-6.2</v>
      </c>
      <c r="AA22" s="16">
        <f t="shared" si="3"/>
        <v>460.9</v>
      </c>
      <c r="AB22" s="16">
        <v>460.7</v>
      </c>
      <c r="AC22" s="16">
        <v>460.9</v>
      </c>
      <c r="AD22" s="21">
        <v>459.23</v>
      </c>
      <c r="AE22" s="16">
        <v>-0.8</v>
      </c>
      <c r="AG22" s="16">
        <f t="shared" si="4"/>
        <v>71.5</v>
      </c>
      <c r="AH22" s="16">
        <v>71</v>
      </c>
      <c r="AI22" s="16">
        <v>71.5</v>
      </c>
      <c r="AJ22" s="21">
        <v>71.23</v>
      </c>
      <c r="AK22" s="16">
        <v>-1.1000000000000001</v>
      </c>
      <c r="AM22" s="16">
        <f t="shared" si="5"/>
        <v>24.1</v>
      </c>
      <c r="AN22" s="16">
        <v>24.1</v>
      </c>
      <c r="AO22" s="16">
        <v>24.1</v>
      </c>
      <c r="AP22" s="21">
        <v>24.34</v>
      </c>
      <c r="AQ22" s="16">
        <v>-0.6</v>
      </c>
      <c r="AS22" s="16">
        <f t="shared" si="6"/>
        <v>75.900000000000006</v>
      </c>
      <c r="AT22" s="16">
        <v>75.900000000000006</v>
      </c>
      <c r="AU22" s="16">
        <v>75.900000000000006</v>
      </c>
      <c r="AV22" s="21">
        <v>75.66</v>
      </c>
      <c r="AW22" s="16">
        <v>0.6</v>
      </c>
      <c r="AY22" s="16">
        <f t="shared" si="7"/>
        <v>5.9</v>
      </c>
      <c r="AZ22" s="16">
        <v>6.4</v>
      </c>
      <c r="BA22" s="16">
        <v>5.9</v>
      </c>
      <c r="BB22" s="21">
        <v>5.86</v>
      </c>
      <c r="BC22" s="16">
        <v>2.2000000000000002</v>
      </c>
    </row>
    <row r="23" spans="1:55" ht="12.75" x14ac:dyDescent="0.2">
      <c r="A23" s="25"/>
      <c r="B23" s="6">
        <v>2</v>
      </c>
      <c r="C23" s="16">
        <f t="shared" si="0"/>
        <v>430.1</v>
      </c>
      <c r="D23" s="16">
        <v>429.9</v>
      </c>
      <c r="E23" s="16">
        <v>430.1</v>
      </c>
      <c r="F23" s="21">
        <v>431.18</v>
      </c>
      <c r="G23" s="16">
        <v>-4.5</v>
      </c>
      <c r="I23" s="16">
        <f t="shared" si="1"/>
        <v>28.5</v>
      </c>
      <c r="J23" s="16">
        <v>27.7</v>
      </c>
      <c r="K23" s="16">
        <v>28.5</v>
      </c>
      <c r="L23" s="21">
        <v>28.31</v>
      </c>
      <c r="M23" s="16">
        <v>5.5</v>
      </c>
      <c r="O23" s="16">
        <f t="shared" si="2"/>
        <v>146.5</v>
      </c>
      <c r="P23" s="16">
        <v>147.6</v>
      </c>
      <c r="Q23" s="16">
        <v>146.5</v>
      </c>
      <c r="R23" s="21">
        <v>145.52000000000001</v>
      </c>
      <c r="S23" s="16">
        <v>-8.6999999999999993</v>
      </c>
      <c r="V23" s="16">
        <v>605.20000000000005</v>
      </c>
      <c r="W23" s="16">
        <v>605</v>
      </c>
      <c r="X23" s="21">
        <v>605.01</v>
      </c>
      <c r="Y23" s="16">
        <v>-7.7</v>
      </c>
      <c r="AA23" s="16">
        <f t="shared" si="3"/>
        <v>458.5</v>
      </c>
      <c r="AB23" s="16">
        <v>457.6</v>
      </c>
      <c r="AC23" s="16">
        <v>458.5</v>
      </c>
      <c r="AD23" s="21">
        <v>459.49</v>
      </c>
      <c r="AE23" s="16">
        <v>1</v>
      </c>
      <c r="AG23" s="16">
        <f t="shared" si="4"/>
        <v>71.099999999999994</v>
      </c>
      <c r="AH23" s="16">
        <v>71</v>
      </c>
      <c r="AI23" s="16">
        <v>71.099999999999994</v>
      </c>
      <c r="AJ23" s="21">
        <v>71.27</v>
      </c>
      <c r="AK23" s="16">
        <v>0.2</v>
      </c>
      <c r="AM23" s="16">
        <f t="shared" si="5"/>
        <v>24.2</v>
      </c>
      <c r="AN23" s="16">
        <v>24.4</v>
      </c>
      <c r="AO23" s="16">
        <v>24.2</v>
      </c>
      <c r="AP23" s="21">
        <v>24.05</v>
      </c>
      <c r="AQ23" s="16">
        <v>-1.1000000000000001</v>
      </c>
      <c r="AS23" s="16">
        <f t="shared" si="6"/>
        <v>75.8</v>
      </c>
      <c r="AT23" s="16">
        <v>75.599999999999994</v>
      </c>
      <c r="AU23" s="16">
        <v>75.8</v>
      </c>
      <c r="AV23" s="21">
        <v>75.95</v>
      </c>
      <c r="AW23" s="16">
        <v>1.1000000000000001</v>
      </c>
      <c r="AY23" s="16">
        <f t="shared" si="7"/>
        <v>6.2</v>
      </c>
      <c r="AZ23" s="16">
        <v>6</v>
      </c>
      <c r="BA23" s="16">
        <v>6.2</v>
      </c>
      <c r="BB23" s="21">
        <v>6.16</v>
      </c>
      <c r="BC23" s="16">
        <v>1.2</v>
      </c>
    </row>
    <row r="24" spans="1:55" ht="12.75" x14ac:dyDescent="0.2">
      <c r="A24" s="25"/>
      <c r="B24" s="6">
        <v>3</v>
      </c>
      <c r="C24" s="16">
        <f t="shared" si="0"/>
        <v>433.1</v>
      </c>
      <c r="D24" s="16">
        <v>434.6</v>
      </c>
      <c r="E24" s="16">
        <v>433.1</v>
      </c>
      <c r="F24" s="21">
        <v>432.02</v>
      </c>
      <c r="G24" s="16">
        <v>3.4</v>
      </c>
      <c r="I24" s="16">
        <f t="shared" si="1"/>
        <v>29.2</v>
      </c>
      <c r="J24" s="16">
        <v>27.8</v>
      </c>
      <c r="K24" s="16">
        <v>29.2</v>
      </c>
      <c r="L24" s="21">
        <v>29.19</v>
      </c>
      <c r="M24" s="16">
        <v>3.5</v>
      </c>
      <c r="O24" s="16">
        <f t="shared" si="2"/>
        <v>140.69999999999999</v>
      </c>
      <c r="P24" s="16">
        <v>140.5</v>
      </c>
      <c r="Q24" s="16">
        <v>140.69999999999999</v>
      </c>
      <c r="R24" s="21">
        <v>141.69999999999999</v>
      </c>
      <c r="S24" s="16">
        <v>-15.3</v>
      </c>
      <c r="V24" s="16">
        <v>602.9</v>
      </c>
      <c r="W24" s="16">
        <v>603</v>
      </c>
      <c r="X24" s="21">
        <v>602.91999999999996</v>
      </c>
      <c r="Y24" s="16">
        <v>-8.4</v>
      </c>
      <c r="AA24" s="16">
        <f t="shared" si="3"/>
        <v>462.3</v>
      </c>
      <c r="AB24" s="16">
        <v>462.4</v>
      </c>
      <c r="AC24" s="16">
        <v>462.3</v>
      </c>
      <c r="AD24" s="21">
        <v>461.21</v>
      </c>
      <c r="AE24" s="16">
        <v>6.9</v>
      </c>
      <c r="AG24" s="16">
        <f t="shared" si="4"/>
        <v>71.8</v>
      </c>
      <c r="AH24" s="16">
        <v>72.099999999999994</v>
      </c>
      <c r="AI24" s="16">
        <v>71.8</v>
      </c>
      <c r="AJ24" s="21">
        <v>71.66</v>
      </c>
      <c r="AK24" s="16">
        <v>1.6</v>
      </c>
      <c r="AM24" s="16">
        <f t="shared" si="5"/>
        <v>23.3</v>
      </c>
      <c r="AN24" s="16">
        <v>23.3</v>
      </c>
      <c r="AO24" s="16">
        <v>23.3</v>
      </c>
      <c r="AP24" s="21">
        <v>23.5</v>
      </c>
      <c r="AQ24" s="16">
        <v>-2.2000000000000002</v>
      </c>
      <c r="AS24" s="16">
        <f t="shared" si="6"/>
        <v>76.7</v>
      </c>
      <c r="AT24" s="16">
        <v>76.7</v>
      </c>
      <c r="AU24" s="16">
        <v>76.7</v>
      </c>
      <c r="AV24" s="21">
        <v>76.5</v>
      </c>
      <c r="AW24" s="16">
        <v>2.2000000000000002</v>
      </c>
      <c r="AY24" s="16">
        <f t="shared" si="7"/>
        <v>6.3</v>
      </c>
      <c r="AZ24" s="16">
        <v>6</v>
      </c>
      <c r="BA24" s="16">
        <v>6.3</v>
      </c>
      <c r="BB24" s="21">
        <v>6.33</v>
      </c>
      <c r="BC24" s="16">
        <v>0.7</v>
      </c>
    </row>
    <row r="25" spans="1:55" ht="12.75" x14ac:dyDescent="0.2">
      <c r="A25" s="25"/>
      <c r="B25" s="6">
        <v>4</v>
      </c>
      <c r="C25" s="16">
        <f t="shared" si="0"/>
        <v>435.2</v>
      </c>
      <c r="D25" s="16">
        <v>436.3</v>
      </c>
      <c r="E25" s="16">
        <v>435.2</v>
      </c>
      <c r="F25" s="21">
        <v>433.19</v>
      </c>
      <c r="G25" s="16">
        <v>4.7</v>
      </c>
      <c r="I25" s="16">
        <f t="shared" si="1"/>
        <v>29.8</v>
      </c>
      <c r="J25" s="16">
        <v>29.8</v>
      </c>
      <c r="K25" s="16">
        <v>29.8</v>
      </c>
      <c r="L25" s="21">
        <v>30.3</v>
      </c>
      <c r="M25" s="16">
        <v>4.4000000000000004</v>
      </c>
      <c r="O25" s="16">
        <f t="shared" si="2"/>
        <v>135.80000000000001</v>
      </c>
      <c r="P25" s="16">
        <v>134.5</v>
      </c>
      <c r="Q25" s="16">
        <v>135.80000000000001</v>
      </c>
      <c r="R25" s="21">
        <v>137.28</v>
      </c>
      <c r="S25" s="16">
        <v>-17.7</v>
      </c>
      <c r="V25" s="16">
        <v>600.6</v>
      </c>
      <c r="W25" s="16">
        <v>600.70000000000005</v>
      </c>
      <c r="X25" s="21">
        <v>600.77</v>
      </c>
      <c r="Y25" s="16">
        <v>-8.6</v>
      </c>
      <c r="AA25" s="16">
        <f t="shared" si="3"/>
        <v>465</v>
      </c>
      <c r="AB25" s="16">
        <v>466.1</v>
      </c>
      <c r="AC25" s="16">
        <v>465</v>
      </c>
      <c r="AD25" s="21">
        <v>463.49</v>
      </c>
      <c r="AE25" s="16">
        <v>9.1</v>
      </c>
      <c r="AG25" s="16">
        <f t="shared" si="4"/>
        <v>72.400000000000006</v>
      </c>
      <c r="AH25" s="16">
        <v>72.599999999999994</v>
      </c>
      <c r="AI25" s="16">
        <v>72.400000000000006</v>
      </c>
      <c r="AJ25" s="21">
        <v>72.11</v>
      </c>
      <c r="AK25" s="16">
        <v>1.8</v>
      </c>
      <c r="AM25" s="16">
        <f t="shared" si="5"/>
        <v>22.6</v>
      </c>
      <c r="AN25" s="16">
        <v>22.4</v>
      </c>
      <c r="AO25" s="16">
        <v>22.6</v>
      </c>
      <c r="AP25" s="21">
        <v>22.85</v>
      </c>
      <c r="AQ25" s="16">
        <v>-2.6</v>
      </c>
      <c r="AS25" s="16">
        <f t="shared" si="6"/>
        <v>77.400000000000006</v>
      </c>
      <c r="AT25" s="16">
        <v>77.599999999999994</v>
      </c>
      <c r="AU25" s="16">
        <v>77.400000000000006</v>
      </c>
      <c r="AV25" s="21">
        <v>77.150000000000006</v>
      </c>
      <c r="AW25" s="16">
        <v>2.6</v>
      </c>
      <c r="AY25" s="16">
        <f t="shared" si="7"/>
        <v>6.4</v>
      </c>
      <c r="AZ25" s="16">
        <v>6.4</v>
      </c>
      <c r="BA25" s="16">
        <v>6.4</v>
      </c>
      <c r="BB25" s="21">
        <v>6.54</v>
      </c>
      <c r="BC25" s="16">
        <v>0.8</v>
      </c>
    </row>
    <row r="26" spans="1:55" ht="12.75" x14ac:dyDescent="0.2">
      <c r="A26" s="25">
        <v>10</v>
      </c>
      <c r="B26" s="6">
        <v>1</v>
      </c>
      <c r="C26" s="16">
        <f t="shared" si="0"/>
        <v>432</v>
      </c>
      <c r="D26" s="16">
        <v>428.9</v>
      </c>
      <c r="E26" s="16">
        <v>432</v>
      </c>
      <c r="F26" s="21">
        <v>433.35</v>
      </c>
      <c r="G26" s="16">
        <v>0.6</v>
      </c>
      <c r="I26" s="16">
        <f t="shared" si="1"/>
        <v>32.5</v>
      </c>
      <c r="J26" s="16">
        <v>34.700000000000003</v>
      </c>
      <c r="K26" s="16">
        <v>32.5</v>
      </c>
      <c r="L26" s="21">
        <v>31.58</v>
      </c>
      <c r="M26" s="16">
        <v>5.0999999999999996</v>
      </c>
      <c r="O26" s="16">
        <f t="shared" si="2"/>
        <v>134.1</v>
      </c>
      <c r="P26" s="16">
        <v>135.1</v>
      </c>
      <c r="Q26" s="16">
        <v>134.1</v>
      </c>
      <c r="R26" s="21">
        <v>133.75</v>
      </c>
      <c r="S26" s="16">
        <v>-14.1</v>
      </c>
      <c r="V26" s="16">
        <v>598.6</v>
      </c>
      <c r="W26" s="16">
        <v>598.6</v>
      </c>
      <c r="X26" s="21">
        <v>598.67999999999995</v>
      </c>
      <c r="Y26" s="16">
        <v>-8.4</v>
      </c>
      <c r="AA26" s="16">
        <f t="shared" si="3"/>
        <v>464.5</v>
      </c>
      <c r="AB26" s="16">
        <v>463.6</v>
      </c>
      <c r="AC26" s="16">
        <v>464.5</v>
      </c>
      <c r="AD26" s="21">
        <v>464.93</v>
      </c>
      <c r="AE26" s="16">
        <v>5.7</v>
      </c>
      <c r="AG26" s="16">
        <f t="shared" si="4"/>
        <v>72.2</v>
      </c>
      <c r="AH26" s="16">
        <v>71.599999999999994</v>
      </c>
      <c r="AI26" s="16">
        <v>72.2</v>
      </c>
      <c r="AJ26" s="21">
        <v>72.38</v>
      </c>
      <c r="AK26" s="16">
        <v>1.1000000000000001</v>
      </c>
      <c r="AM26" s="16">
        <f t="shared" si="5"/>
        <v>22.4</v>
      </c>
      <c r="AN26" s="16">
        <v>22.6</v>
      </c>
      <c r="AO26" s="16">
        <v>22.4</v>
      </c>
      <c r="AP26" s="21">
        <v>22.34</v>
      </c>
      <c r="AQ26" s="16">
        <v>-2</v>
      </c>
      <c r="AS26" s="16">
        <f t="shared" si="6"/>
        <v>77.599999999999994</v>
      </c>
      <c r="AT26" s="16">
        <v>77.400000000000006</v>
      </c>
      <c r="AU26" s="16">
        <v>77.599999999999994</v>
      </c>
      <c r="AV26" s="21">
        <v>77.66</v>
      </c>
      <c r="AW26" s="16">
        <v>2</v>
      </c>
      <c r="AY26" s="16">
        <f t="shared" si="7"/>
        <v>7</v>
      </c>
      <c r="AZ26" s="16">
        <v>7.5</v>
      </c>
      <c r="BA26" s="16">
        <v>7</v>
      </c>
      <c r="BB26" s="21">
        <v>6.79</v>
      </c>
      <c r="BC26" s="16">
        <v>1</v>
      </c>
    </row>
    <row r="27" spans="1:55" ht="12.75" x14ac:dyDescent="0.2">
      <c r="A27" s="25"/>
      <c r="B27" s="6">
        <v>2</v>
      </c>
      <c r="C27" s="16">
        <f t="shared" si="0"/>
        <v>431.2</v>
      </c>
      <c r="D27" s="16">
        <v>431.3</v>
      </c>
      <c r="E27" s="16">
        <v>431.2</v>
      </c>
      <c r="F27" s="21">
        <v>432.76</v>
      </c>
      <c r="G27" s="16">
        <v>-2.2999999999999998</v>
      </c>
      <c r="I27" s="16">
        <f t="shared" si="1"/>
        <v>32.299999999999997</v>
      </c>
      <c r="J27" s="16">
        <v>31.6</v>
      </c>
      <c r="K27" s="16">
        <v>32.299999999999997</v>
      </c>
      <c r="L27" s="21">
        <v>32.56</v>
      </c>
      <c r="M27" s="16">
        <v>3.9</v>
      </c>
      <c r="O27" s="16">
        <f t="shared" si="2"/>
        <v>133.1</v>
      </c>
      <c r="P27" s="16">
        <v>133.80000000000001</v>
      </c>
      <c r="Q27" s="16">
        <v>133.1</v>
      </c>
      <c r="R27" s="21">
        <v>131.30000000000001</v>
      </c>
      <c r="S27" s="16">
        <v>-9.8000000000000007</v>
      </c>
      <c r="V27" s="16">
        <v>596.70000000000005</v>
      </c>
      <c r="W27" s="16">
        <v>596.70000000000005</v>
      </c>
      <c r="X27" s="21">
        <v>596.63</v>
      </c>
      <c r="Y27" s="16">
        <v>-8.1999999999999993</v>
      </c>
      <c r="AA27" s="16">
        <f t="shared" si="3"/>
        <v>463.5</v>
      </c>
      <c r="AB27" s="16">
        <v>462.9</v>
      </c>
      <c r="AC27" s="16">
        <v>463.5</v>
      </c>
      <c r="AD27" s="21">
        <v>465.33</v>
      </c>
      <c r="AE27" s="16">
        <v>1.6</v>
      </c>
      <c r="AG27" s="16">
        <f t="shared" si="4"/>
        <v>72.3</v>
      </c>
      <c r="AH27" s="16">
        <v>72.3</v>
      </c>
      <c r="AI27" s="16">
        <v>72.3</v>
      </c>
      <c r="AJ27" s="21">
        <v>72.53</v>
      </c>
      <c r="AK27" s="16">
        <v>0.6</v>
      </c>
      <c r="AM27" s="16">
        <f t="shared" si="5"/>
        <v>22.3</v>
      </c>
      <c r="AN27" s="16">
        <v>22.4</v>
      </c>
      <c r="AO27" s="16">
        <v>22.3</v>
      </c>
      <c r="AP27" s="21">
        <v>22.01</v>
      </c>
      <c r="AQ27" s="16">
        <v>-1.3</v>
      </c>
      <c r="AS27" s="16">
        <f t="shared" si="6"/>
        <v>77.7</v>
      </c>
      <c r="AT27" s="16">
        <v>77.599999999999994</v>
      </c>
      <c r="AU27" s="16">
        <v>77.7</v>
      </c>
      <c r="AV27" s="21">
        <v>77.989999999999995</v>
      </c>
      <c r="AW27" s="16">
        <v>1.3</v>
      </c>
      <c r="AY27" s="16">
        <f t="shared" si="7"/>
        <v>7</v>
      </c>
      <c r="AZ27" s="16">
        <v>6.8</v>
      </c>
      <c r="BA27" s="16">
        <v>7</v>
      </c>
      <c r="BB27" s="21">
        <v>7</v>
      </c>
      <c r="BC27" s="16">
        <v>0.8</v>
      </c>
    </row>
    <row r="28" spans="1:55" ht="12.75" x14ac:dyDescent="0.2">
      <c r="A28" s="25"/>
      <c r="B28" s="6">
        <v>3</v>
      </c>
      <c r="C28" s="16">
        <f t="shared" si="0"/>
        <v>432.4</v>
      </c>
      <c r="D28" s="16">
        <v>433.9</v>
      </c>
      <c r="E28" s="16">
        <v>432.4</v>
      </c>
      <c r="F28" s="21">
        <v>432.17</v>
      </c>
      <c r="G28" s="16">
        <v>-2.4</v>
      </c>
      <c r="I28" s="16">
        <f t="shared" si="1"/>
        <v>32.700000000000003</v>
      </c>
      <c r="J28" s="16">
        <v>31.3</v>
      </c>
      <c r="K28" s="16">
        <v>32.700000000000003</v>
      </c>
      <c r="L28" s="21">
        <v>32.74</v>
      </c>
      <c r="M28" s="16">
        <v>0.7</v>
      </c>
      <c r="O28" s="16">
        <f t="shared" si="2"/>
        <v>129.6</v>
      </c>
      <c r="P28" s="16">
        <v>129.5</v>
      </c>
      <c r="Q28" s="16">
        <v>129.6</v>
      </c>
      <c r="R28" s="21">
        <v>129.63</v>
      </c>
      <c r="S28" s="16">
        <v>-6.7</v>
      </c>
      <c r="V28" s="16">
        <v>594.6</v>
      </c>
      <c r="W28" s="16">
        <v>594.6</v>
      </c>
      <c r="X28" s="21">
        <v>594.54</v>
      </c>
      <c r="Y28" s="16">
        <v>-8.4</v>
      </c>
      <c r="AA28" s="16">
        <f t="shared" si="3"/>
        <v>465</v>
      </c>
      <c r="AB28" s="16">
        <v>465.1</v>
      </c>
      <c r="AC28" s="16">
        <v>465</v>
      </c>
      <c r="AD28" s="21">
        <v>464.91</v>
      </c>
      <c r="AE28" s="16">
        <v>-1.7</v>
      </c>
      <c r="AG28" s="16">
        <f t="shared" si="4"/>
        <v>72.7</v>
      </c>
      <c r="AH28" s="16">
        <v>73</v>
      </c>
      <c r="AI28" s="16">
        <v>72.7</v>
      </c>
      <c r="AJ28" s="21">
        <v>72.69</v>
      </c>
      <c r="AK28" s="16">
        <v>0.6</v>
      </c>
      <c r="AM28" s="16">
        <f t="shared" si="5"/>
        <v>21.8</v>
      </c>
      <c r="AN28" s="16">
        <v>21.8</v>
      </c>
      <c r="AO28" s="16">
        <v>21.8</v>
      </c>
      <c r="AP28" s="21">
        <v>21.8</v>
      </c>
      <c r="AQ28" s="16">
        <v>-0.8</v>
      </c>
      <c r="AS28" s="16">
        <f t="shared" si="6"/>
        <v>78.2</v>
      </c>
      <c r="AT28" s="16">
        <v>78.2</v>
      </c>
      <c r="AU28" s="16">
        <v>78.2</v>
      </c>
      <c r="AV28" s="21">
        <v>78.2</v>
      </c>
      <c r="AW28" s="16">
        <v>0.8</v>
      </c>
      <c r="AY28" s="16">
        <f t="shared" si="7"/>
        <v>7</v>
      </c>
      <c r="AZ28" s="16">
        <v>6.7</v>
      </c>
      <c r="BA28" s="16">
        <v>7</v>
      </c>
      <c r="BB28" s="21">
        <v>7.04</v>
      </c>
      <c r="BC28" s="16">
        <v>0.2</v>
      </c>
    </row>
    <row r="29" spans="1:55" ht="12.75" x14ac:dyDescent="0.2">
      <c r="A29" s="25"/>
      <c r="B29" s="6">
        <v>4</v>
      </c>
      <c r="C29" s="16">
        <f t="shared" si="0"/>
        <v>431.4</v>
      </c>
      <c r="D29" s="16">
        <v>433.1</v>
      </c>
      <c r="E29" s="16">
        <v>431.4</v>
      </c>
      <c r="F29" s="21">
        <v>432.14</v>
      </c>
      <c r="G29" s="16">
        <v>-0.1</v>
      </c>
      <c r="I29" s="16">
        <f t="shared" si="1"/>
        <v>32.6</v>
      </c>
      <c r="J29" s="16">
        <v>32.4</v>
      </c>
      <c r="K29" s="16">
        <v>32.6</v>
      </c>
      <c r="L29" s="21">
        <v>32.06</v>
      </c>
      <c r="M29" s="16">
        <v>-2.7</v>
      </c>
      <c r="O29" s="16">
        <f t="shared" si="2"/>
        <v>128.30000000000001</v>
      </c>
      <c r="P29" s="16">
        <v>126.9</v>
      </c>
      <c r="Q29" s="16">
        <v>128.30000000000001</v>
      </c>
      <c r="R29" s="21">
        <v>128.21</v>
      </c>
      <c r="S29" s="16">
        <v>-5.7</v>
      </c>
      <c r="V29" s="16">
        <v>592.29999999999995</v>
      </c>
      <c r="W29" s="16">
        <v>592.29999999999995</v>
      </c>
      <c r="X29" s="21">
        <v>592.41999999999996</v>
      </c>
      <c r="Y29" s="16">
        <v>-8.5</v>
      </c>
      <c r="AA29" s="16">
        <f t="shared" si="3"/>
        <v>464.1</v>
      </c>
      <c r="AB29" s="16">
        <v>465.4</v>
      </c>
      <c r="AC29" s="16">
        <v>464.1</v>
      </c>
      <c r="AD29" s="21">
        <v>464.21</v>
      </c>
      <c r="AE29" s="16">
        <v>-2.8</v>
      </c>
      <c r="AG29" s="16">
        <f t="shared" si="4"/>
        <v>72.8</v>
      </c>
      <c r="AH29" s="16">
        <v>73.099999999999994</v>
      </c>
      <c r="AI29" s="16">
        <v>72.8</v>
      </c>
      <c r="AJ29" s="21">
        <v>72.95</v>
      </c>
      <c r="AK29" s="16">
        <v>1</v>
      </c>
      <c r="AM29" s="16">
        <f t="shared" si="5"/>
        <v>21.7</v>
      </c>
      <c r="AN29" s="16">
        <v>21.4</v>
      </c>
      <c r="AO29" s="16">
        <v>21.7</v>
      </c>
      <c r="AP29" s="21">
        <v>21.64</v>
      </c>
      <c r="AQ29" s="16">
        <v>-0.6</v>
      </c>
      <c r="AS29" s="16">
        <f t="shared" si="6"/>
        <v>78.3</v>
      </c>
      <c r="AT29" s="16">
        <v>78.599999999999994</v>
      </c>
      <c r="AU29" s="16">
        <v>78.3</v>
      </c>
      <c r="AV29" s="21">
        <v>78.36</v>
      </c>
      <c r="AW29" s="16">
        <v>0.6</v>
      </c>
      <c r="AY29" s="16">
        <f t="shared" si="7"/>
        <v>7</v>
      </c>
      <c r="AZ29" s="16">
        <v>7</v>
      </c>
      <c r="BA29" s="16">
        <v>7</v>
      </c>
      <c r="BB29" s="21">
        <v>6.91</v>
      </c>
      <c r="BC29" s="16">
        <v>-0.5</v>
      </c>
    </row>
    <row r="30" spans="1:55" ht="12.75" x14ac:dyDescent="0.2">
      <c r="A30" s="25">
        <v>11</v>
      </c>
      <c r="B30" s="6">
        <v>1</v>
      </c>
      <c r="C30" s="16">
        <f t="shared" si="0"/>
        <v>431.2</v>
      </c>
      <c r="D30" s="16">
        <v>427.8</v>
      </c>
      <c r="E30" s="16">
        <v>431.2</v>
      </c>
      <c r="F30" s="21">
        <v>432.54</v>
      </c>
      <c r="G30" s="16">
        <v>1.6</v>
      </c>
      <c r="I30" s="16">
        <f t="shared" si="1"/>
        <v>29.5</v>
      </c>
      <c r="J30" s="16">
        <v>31.7</v>
      </c>
      <c r="K30" s="16">
        <v>29.5</v>
      </c>
      <c r="L30" s="21">
        <v>31.07</v>
      </c>
      <c r="M30" s="16">
        <v>-4</v>
      </c>
      <c r="O30" s="16">
        <f t="shared" si="2"/>
        <v>129.80000000000001</v>
      </c>
      <c r="P30" s="16">
        <v>130.80000000000001</v>
      </c>
      <c r="Q30" s="16">
        <v>129.80000000000001</v>
      </c>
      <c r="R30" s="21">
        <v>126.78</v>
      </c>
      <c r="S30" s="16">
        <v>-5.7</v>
      </c>
      <c r="V30" s="16">
        <v>590.4</v>
      </c>
      <c r="W30" s="16">
        <v>590.5</v>
      </c>
      <c r="X30" s="21">
        <v>590.39</v>
      </c>
      <c r="Y30" s="16">
        <v>-8.1</v>
      </c>
      <c r="AA30" s="16">
        <f t="shared" si="3"/>
        <v>460.6</v>
      </c>
      <c r="AB30" s="16">
        <v>459.6</v>
      </c>
      <c r="AC30" s="16">
        <v>460.6</v>
      </c>
      <c r="AD30" s="21">
        <v>463.62</v>
      </c>
      <c r="AE30" s="16">
        <v>-2.4</v>
      </c>
      <c r="AG30" s="16">
        <f t="shared" si="4"/>
        <v>73</v>
      </c>
      <c r="AH30" s="16">
        <v>72.5</v>
      </c>
      <c r="AI30" s="16">
        <v>73</v>
      </c>
      <c r="AJ30" s="21">
        <v>73.260000000000005</v>
      </c>
      <c r="AK30" s="16">
        <v>1.3</v>
      </c>
      <c r="AM30" s="16">
        <f t="shared" si="5"/>
        <v>22</v>
      </c>
      <c r="AN30" s="16">
        <v>22.2</v>
      </c>
      <c r="AO30" s="16">
        <v>22</v>
      </c>
      <c r="AP30" s="21">
        <v>21.47</v>
      </c>
      <c r="AQ30" s="16">
        <v>-0.7</v>
      </c>
      <c r="AS30" s="16">
        <f t="shared" si="6"/>
        <v>78</v>
      </c>
      <c r="AT30" s="16">
        <v>77.8</v>
      </c>
      <c r="AU30" s="16">
        <v>78</v>
      </c>
      <c r="AV30" s="21">
        <v>78.53</v>
      </c>
      <c r="AW30" s="16">
        <v>0.7</v>
      </c>
      <c r="AY30" s="16">
        <f t="shared" si="7"/>
        <v>6.4</v>
      </c>
      <c r="AZ30" s="16">
        <v>6.9</v>
      </c>
      <c r="BA30" s="16">
        <v>6.4</v>
      </c>
      <c r="BB30" s="21">
        <v>6.7</v>
      </c>
      <c r="BC30" s="16">
        <v>-0.8</v>
      </c>
    </row>
    <row r="31" spans="1:55" ht="12.75" x14ac:dyDescent="0.2">
      <c r="A31" s="25"/>
      <c r="B31" s="6">
        <v>2</v>
      </c>
      <c r="C31" s="16">
        <f t="shared" si="0"/>
        <v>435.5</v>
      </c>
      <c r="D31" s="16">
        <v>435.8</v>
      </c>
      <c r="E31" s="16">
        <v>435.5</v>
      </c>
      <c r="F31" s="21">
        <v>432.71</v>
      </c>
      <c r="G31" s="16">
        <v>0.7</v>
      </c>
      <c r="I31" s="16">
        <f t="shared" si="1"/>
        <v>30.4</v>
      </c>
      <c r="J31" s="16">
        <v>29.8</v>
      </c>
      <c r="K31" s="16">
        <v>30.4</v>
      </c>
      <c r="L31" s="21">
        <v>30.01</v>
      </c>
      <c r="M31" s="16">
        <v>-4.2</v>
      </c>
      <c r="O31" s="16">
        <f t="shared" si="2"/>
        <v>122.6</v>
      </c>
      <c r="P31" s="16">
        <v>122.9</v>
      </c>
      <c r="Q31" s="16">
        <v>122.6</v>
      </c>
      <c r="R31" s="21">
        <v>125.88</v>
      </c>
      <c r="S31" s="16">
        <v>-3.6</v>
      </c>
      <c r="V31" s="16">
        <v>588.5</v>
      </c>
      <c r="W31" s="16">
        <v>588.5</v>
      </c>
      <c r="X31" s="21">
        <v>588.6</v>
      </c>
      <c r="Y31" s="16">
        <v>-7.2</v>
      </c>
      <c r="AA31" s="16">
        <f t="shared" si="3"/>
        <v>465.9</v>
      </c>
      <c r="AB31" s="16">
        <v>465.6</v>
      </c>
      <c r="AC31" s="16">
        <v>465.9</v>
      </c>
      <c r="AD31" s="21">
        <v>462.72</v>
      </c>
      <c r="AE31" s="16">
        <v>-3.6</v>
      </c>
      <c r="AG31" s="16">
        <f t="shared" si="4"/>
        <v>74</v>
      </c>
      <c r="AH31" s="16">
        <v>74.099999999999994</v>
      </c>
      <c r="AI31" s="16">
        <v>74</v>
      </c>
      <c r="AJ31" s="21">
        <v>73.52</v>
      </c>
      <c r="AK31" s="16">
        <v>1</v>
      </c>
      <c r="AM31" s="16">
        <f t="shared" si="5"/>
        <v>20.8</v>
      </c>
      <c r="AN31" s="16">
        <v>20.9</v>
      </c>
      <c r="AO31" s="16">
        <v>20.8</v>
      </c>
      <c r="AP31" s="21">
        <v>21.39</v>
      </c>
      <c r="AQ31" s="16">
        <v>-0.4</v>
      </c>
      <c r="AS31" s="16">
        <f t="shared" si="6"/>
        <v>79.2</v>
      </c>
      <c r="AT31" s="16">
        <v>79.099999999999994</v>
      </c>
      <c r="AU31" s="16">
        <v>79.2</v>
      </c>
      <c r="AV31" s="21">
        <v>78.61</v>
      </c>
      <c r="AW31" s="16">
        <v>0.4</v>
      </c>
      <c r="AY31" s="16">
        <f t="shared" si="7"/>
        <v>6.5</v>
      </c>
      <c r="AZ31" s="16">
        <v>6.4</v>
      </c>
      <c r="BA31" s="16">
        <v>6.5</v>
      </c>
      <c r="BB31" s="21">
        <v>6.49</v>
      </c>
      <c r="BC31" s="16">
        <v>-0.9</v>
      </c>
    </row>
    <row r="32" spans="1:55" ht="12.75" x14ac:dyDescent="0.2">
      <c r="A32" s="25"/>
      <c r="B32" s="6">
        <v>3</v>
      </c>
      <c r="C32" s="16">
        <f t="shared" si="0"/>
        <v>432.5</v>
      </c>
      <c r="D32" s="16">
        <v>433.9</v>
      </c>
      <c r="E32" s="16">
        <v>432.5</v>
      </c>
      <c r="F32" s="21">
        <v>432.89</v>
      </c>
      <c r="G32" s="16">
        <v>0.7</v>
      </c>
      <c r="I32" s="16">
        <f t="shared" si="1"/>
        <v>29.3</v>
      </c>
      <c r="J32" s="16">
        <v>27.9</v>
      </c>
      <c r="K32" s="16">
        <v>29.3</v>
      </c>
      <c r="L32" s="21">
        <v>28.85</v>
      </c>
      <c r="M32" s="16">
        <v>-4.5999999999999996</v>
      </c>
      <c r="O32" s="16">
        <f t="shared" si="2"/>
        <v>125</v>
      </c>
      <c r="P32" s="16">
        <v>125.1</v>
      </c>
      <c r="Q32" s="16">
        <v>125</v>
      </c>
      <c r="R32" s="21">
        <v>125.19</v>
      </c>
      <c r="S32" s="16">
        <v>-2.7</v>
      </c>
      <c r="V32" s="16">
        <v>586.9</v>
      </c>
      <c r="W32" s="16">
        <v>586.9</v>
      </c>
      <c r="X32" s="21">
        <v>586.92999999999995</v>
      </c>
      <c r="Y32" s="16">
        <v>-6.7</v>
      </c>
      <c r="AA32" s="16">
        <f t="shared" si="3"/>
        <v>461.9</v>
      </c>
      <c r="AB32" s="16">
        <v>461.8</v>
      </c>
      <c r="AC32" s="16">
        <v>461.9</v>
      </c>
      <c r="AD32" s="21">
        <v>461.74</v>
      </c>
      <c r="AE32" s="16">
        <v>-3.9</v>
      </c>
      <c r="AG32" s="16">
        <f t="shared" si="4"/>
        <v>73.7</v>
      </c>
      <c r="AH32" s="16">
        <v>73.900000000000006</v>
      </c>
      <c r="AI32" s="16">
        <v>73.7</v>
      </c>
      <c r="AJ32" s="21">
        <v>73.75</v>
      </c>
      <c r="AK32" s="16">
        <v>1</v>
      </c>
      <c r="AM32" s="16">
        <f t="shared" si="5"/>
        <v>21.3</v>
      </c>
      <c r="AN32" s="16">
        <v>21.3</v>
      </c>
      <c r="AO32" s="16">
        <v>21.3</v>
      </c>
      <c r="AP32" s="21">
        <v>21.33</v>
      </c>
      <c r="AQ32" s="16">
        <v>-0.2</v>
      </c>
      <c r="AS32" s="16">
        <f t="shared" si="6"/>
        <v>78.7</v>
      </c>
      <c r="AT32" s="16">
        <v>78.7</v>
      </c>
      <c r="AU32" s="16">
        <v>78.7</v>
      </c>
      <c r="AV32" s="21">
        <v>78.67</v>
      </c>
      <c r="AW32" s="16">
        <v>0.2</v>
      </c>
      <c r="AY32" s="16">
        <f t="shared" si="7"/>
        <v>6.4</v>
      </c>
      <c r="AZ32" s="16">
        <v>6</v>
      </c>
      <c r="BA32" s="16">
        <v>6.4</v>
      </c>
      <c r="BB32" s="21">
        <v>6.25</v>
      </c>
      <c r="BC32" s="16">
        <v>-0.9</v>
      </c>
    </row>
    <row r="33" spans="1:55" ht="12.75" x14ac:dyDescent="0.2">
      <c r="A33" s="25"/>
      <c r="B33" s="6">
        <v>4</v>
      </c>
      <c r="C33" s="16">
        <f t="shared" si="0"/>
        <v>433.6</v>
      </c>
      <c r="D33" s="16">
        <v>435.4</v>
      </c>
      <c r="E33" s="16">
        <v>433.6</v>
      </c>
      <c r="F33" s="21">
        <v>433.72</v>
      </c>
      <c r="G33" s="16">
        <v>3.3</v>
      </c>
      <c r="I33" s="16">
        <f t="shared" si="1"/>
        <v>26.8</v>
      </c>
      <c r="J33" s="16">
        <v>26.4</v>
      </c>
      <c r="K33" s="16">
        <v>26.8</v>
      </c>
      <c r="L33" s="21">
        <v>27.73</v>
      </c>
      <c r="M33" s="16">
        <v>-4.5</v>
      </c>
      <c r="O33" s="16">
        <f t="shared" si="2"/>
        <v>125</v>
      </c>
      <c r="P33" s="16">
        <v>123.6</v>
      </c>
      <c r="Q33" s="16">
        <v>125</v>
      </c>
      <c r="R33" s="21">
        <v>123.72</v>
      </c>
      <c r="S33" s="16">
        <v>-5.9</v>
      </c>
      <c r="V33" s="16">
        <v>585.4</v>
      </c>
      <c r="W33" s="16">
        <v>585.4</v>
      </c>
      <c r="X33" s="21">
        <v>585.16</v>
      </c>
      <c r="Y33" s="16">
        <v>-7.1</v>
      </c>
      <c r="AA33" s="16">
        <f t="shared" si="3"/>
        <v>460.4</v>
      </c>
      <c r="AB33" s="16">
        <v>461.8</v>
      </c>
      <c r="AC33" s="16">
        <v>460.4</v>
      </c>
      <c r="AD33" s="21">
        <v>461.45</v>
      </c>
      <c r="AE33" s="16">
        <v>-1.2</v>
      </c>
      <c r="AG33" s="16">
        <f t="shared" si="4"/>
        <v>74.099999999999994</v>
      </c>
      <c r="AH33" s="16">
        <v>74.400000000000006</v>
      </c>
      <c r="AI33" s="16">
        <v>74.099999999999994</v>
      </c>
      <c r="AJ33" s="21">
        <v>74.12</v>
      </c>
      <c r="AK33" s="16">
        <v>1.5</v>
      </c>
      <c r="AM33" s="16">
        <f t="shared" si="5"/>
        <v>21.3</v>
      </c>
      <c r="AN33" s="16">
        <v>21.1</v>
      </c>
      <c r="AO33" s="16">
        <v>21.3</v>
      </c>
      <c r="AP33" s="21">
        <v>21.14</v>
      </c>
      <c r="AQ33" s="16">
        <v>-0.8</v>
      </c>
      <c r="AS33" s="16">
        <f t="shared" si="6"/>
        <v>78.7</v>
      </c>
      <c r="AT33" s="16">
        <v>78.900000000000006</v>
      </c>
      <c r="AU33" s="16">
        <v>78.7</v>
      </c>
      <c r="AV33" s="21">
        <v>78.86</v>
      </c>
      <c r="AW33" s="16">
        <v>0.8</v>
      </c>
      <c r="AY33" s="16">
        <f t="shared" si="7"/>
        <v>5.8</v>
      </c>
      <c r="AZ33" s="16">
        <v>5.7</v>
      </c>
      <c r="BA33" s="16">
        <v>5.8</v>
      </c>
      <c r="BB33" s="21">
        <v>6.01</v>
      </c>
      <c r="BC33" s="16">
        <v>-1</v>
      </c>
    </row>
    <row r="34" spans="1:55" ht="12.75" x14ac:dyDescent="0.2">
      <c r="A34" s="25">
        <v>12</v>
      </c>
      <c r="B34" s="6">
        <v>1</v>
      </c>
      <c r="C34" s="16">
        <f t="shared" si="0"/>
        <v>434.3</v>
      </c>
      <c r="D34" s="16">
        <v>430.9</v>
      </c>
      <c r="E34" s="16">
        <v>434.3</v>
      </c>
      <c r="F34" s="21">
        <v>435.05</v>
      </c>
      <c r="G34" s="16">
        <v>5.3</v>
      </c>
      <c r="I34" s="16">
        <f t="shared" si="1"/>
        <v>27.6</v>
      </c>
      <c r="J34" s="16">
        <v>29.9</v>
      </c>
      <c r="K34" s="16">
        <v>27.6</v>
      </c>
      <c r="L34" s="21">
        <v>27.02</v>
      </c>
      <c r="M34" s="16">
        <v>-2.8</v>
      </c>
      <c r="O34" s="16">
        <f t="shared" si="2"/>
        <v>121.3</v>
      </c>
      <c r="P34" s="16">
        <v>122.4</v>
      </c>
      <c r="Q34" s="16">
        <v>121.3</v>
      </c>
      <c r="R34" s="21">
        <v>121.21</v>
      </c>
      <c r="S34" s="16">
        <v>-10</v>
      </c>
      <c r="V34" s="16">
        <v>583.1</v>
      </c>
      <c r="W34" s="16">
        <v>583.20000000000005</v>
      </c>
      <c r="X34" s="21">
        <v>583.27</v>
      </c>
      <c r="Y34" s="16">
        <v>-7.6</v>
      </c>
      <c r="AA34" s="16">
        <f t="shared" si="3"/>
        <v>461.9</v>
      </c>
      <c r="AB34" s="16">
        <v>460.8</v>
      </c>
      <c r="AC34" s="16">
        <v>461.9</v>
      </c>
      <c r="AD34" s="21">
        <v>462.06</v>
      </c>
      <c r="AE34" s="16">
        <v>2.5</v>
      </c>
      <c r="AG34" s="16">
        <f t="shared" si="4"/>
        <v>74.5</v>
      </c>
      <c r="AH34" s="16">
        <v>73.900000000000006</v>
      </c>
      <c r="AI34" s="16">
        <v>74.5</v>
      </c>
      <c r="AJ34" s="21">
        <v>74.59</v>
      </c>
      <c r="AK34" s="16">
        <v>1.9</v>
      </c>
      <c r="AM34" s="16">
        <f t="shared" si="5"/>
        <v>20.8</v>
      </c>
      <c r="AN34" s="16">
        <v>21</v>
      </c>
      <c r="AO34" s="16">
        <v>20.8</v>
      </c>
      <c r="AP34" s="21">
        <v>20.78</v>
      </c>
      <c r="AQ34" s="16">
        <v>-1.4</v>
      </c>
      <c r="AS34" s="16">
        <f t="shared" si="6"/>
        <v>79.2</v>
      </c>
      <c r="AT34" s="16">
        <v>79</v>
      </c>
      <c r="AU34" s="16">
        <v>79.2</v>
      </c>
      <c r="AV34" s="21">
        <v>79.22</v>
      </c>
      <c r="AW34" s="16">
        <v>1.4</v>
      </c>
      <c r="AY34" s="16">
        <f t="shared" si="7"/>
        <v>6</v>
      </c>
      <c r="AZ34" s="16">
        <v>6.5</v>
      </c>
      <c r="BA34" s="16">
        <v>6</v>
      </c>
      <c r="BB34" s="21">
        <v>5.85</v>
      </c>
      <c r="BC34" s="16">
        <v>-0.6</v>
      </c>
    </row>
    <row r="35" spans="1:55" ht="12.75" x14ac:dyDescent="0.2">
      <c r="A35" s="25"/>
      <c r="B35" s="6">
        <v>2</v>
      </c>
      <c r="C35" s="16">
        <f t="shared" si="0"/>
        <v>434.6</v>
      </c>
      <c r="D35" s="16">
        <v>435.4</v>
      </c>
      <c r="E35" s="16">
        <v>434.6</v>
      </c>
      <c r="F35" s="21">
        <v>435.62</v>
      </c>
      <c r="G35" s="16">
        <v>2.2999999999999998</v>
      </c>
      <c r="I35" s="16">
        <f t="shared" si="1"/>
        <v>27.8</v>
      </c>
      <c r="J35" s="16">
        <v>27.2</v>
      </c>
      <c r="K35" s="16">
        <v>27.8</v>
      </c>
      <c r="L35" s="21">
        <v>27.24</v>
      </c>
      <c r="M35" s="16">
        <v>0.9</v>
      </c>
      <c r="O35" s="16">
        <f t="shared" si="2"/>
        <v>119</v>
      </c>
      <c r="P35" s="16">
        <v>118.7</v>
      </c>
      <c r="Q35" s="16">
        <v>119</v>
      </c>
      <c r="R35" s="21">
        <v>118.66</v>
      </c>
      <c r="S35" s="16">
        <v>-10.199999999999999</v>
      </c>
      <c r="V35" s="16">
        <v>581.4</v>
      </c>
      <c r="W35" s="16">
        <v>581.29999999999995</v>
      </c>
      <c r="X35" s="21">
        <v>581.53</v>
      </c>
      <c r="Y35" s="16">
        <v>-7</v>
      </c>
      <c r="AA35" s="16">
        <f t="shared" si="3"/>
        <v>462.4</v>
      </c>
      <c r="AB35" s="16">
        <v>462.6</v>
      </c>
      <c r="AC35" s="16">
        <v>462.4</v>
      </c>
      <c r="AD35" s="21">
        <v>462.87</v>
      </c>
      <c r="AE35" s="16">
        <v>3.2</v>
      </c>
      <c r="AG35" s="16">
        <f t="shared" si="4"/>
        <v>74.8</v>
      </c>
      <c r="AH35" s="16">
        <v>74.900000000000006</v>
      </c>
      <c r="AI35" s="16">
        <v>74.8</v>
      </c>
      <c r="AJ35" s="21">
        <v>74.91</v>
      </c>
      <c r="AK35" s="16">
        <v>1.3</v>
      </c>
      <c r="AM35" s="16">
        <f t="shared" si="5"/>
        <v>20.5</v>
      </c>
      <c r="AN35" s="16">
        <v>20.399999999999999</v>
      </c>
      <c r="AO35" s="16">
        <v>20.5</v>
      </c>
      <c r="AP35" s="21">
        <v>20.41</v>
      </c>
      <c r="AQ35" s="16">
        <v>-1.5</v>
      </c>
      <c r="AS35" s="16">
        <f t="shared" si="6"/>
        <v>79.5</v>
      </c>
      <c r="AT35" s="16">
        <v>79.599999999999994</v>
      </c>
      <c r="AU35" s="16">
        <v>79.5</v>
      </c>
      <c r="AV35" s="21">
        <v>79.59</v>
      </c>
      <c r="AW35" s="16">
        <v>1.5</v>
      </c>
      <c r="AY35" s="16">
        <f t="shared" si="7"/>
        <v>6</v>
      </c>
      <c r="AZ35" s="16">
        <v>5.9</v>
      </c>
      <c r="BA35" s="16">
        <v>6</v>
      </c>
      <c r="BB35" s="21">
        <v>5.89</v>
      </c>
      <c r="BC35" s="16">
        <v>0.2</v>
      </c>
    </row>
    <row r="36" spans="1:55" ht="12.75" x14ac:dyDescent="0.2">
      <c r="A36" s="25"/>
      <c r="B36" s="6">
        <v>3</v>
      </c>
      <c r="C36" s="16">
        <f t="shared" si="0"/>
        <v>434.6</v>
      </c>
      <c r="D36" s="16">
        <v>435.8</v>
      </c>
      <c r="E36" s="16">
        <v>434.6</v>
      </c>
      <c r="F36" s="21">
        <v>434.77</v>
      </c>
      <c r="G36" s="16">
        <v>-3.4</v>
      </c>
      <c r="I36" s="16">
        <f t="shared" si="1"/>
        <v>27</v>
      </c>
      <c r="J36" s="16">
        <v>25.4</v>
      </c>
      <c r="K36" s="16">
        <v>27</v>
      </c>
      <c r="L36" s="21">
        <v>28.22</v>
      </c>
      <c r="M36" s="16">
        <v>3.9</v>
      </c>
      <c r="O36" s="16">
        <f t="shared" si="2"/>
        <v>118.6</v>
      </c>
      <c r="P36" s="16">
        <v>118.9</v>
      </c>
      <c r="Q36" s="16">
        <v>118.6</v>
      </c>
      <c r="R36" s="21">
        <v>117.16</v>
      </c>
      <c r="S36" s="16">
        <v>-6</v>
      </c>
      <c r="V36" s="16">
        <v>580.20000000000005</v>
      </c>
      <c r="W36" s="16">
        <v>580.20000000000005</v>
      </c>
      <c r="X36" s="21">
        <v>580.15</v>
      </c>
      <c r="Y36" s="16">
        <v>-5.5</v>
      </c>
      <c r="AA36" s="16">
        <f t="shared" si="3"/>
        <v>461.6</v>
      </c>
      <c r="AB36" s="16">
        <v>461.3</v>
      </c>
      <c r="AC36" s="16">
        <v>461.6</v>
      </c>
      <c r="AD36" s="21">
        <v>462.99</v>
      </c>
      <c r="AE36" s="16">
        <v>0.5</v>
      </c>
      <c r="AG36" s="16">
        <f t="shared" si="4"/>
        <v>74.900000000000006</v>
      </c>
      <c r="AH36" s="16">
        <v>75.099999999999994</v>
      </c>
      <c r="AI36" s="16">
        <v>74.900000000000006</v>
      </c>
      <c r="AJ36" s="21">
        <v>74.94</v>
      </c>
      <c r="AK36" s="16">
        <v>0.1</v>
      </c>
      <c r="AM36" s="16">
        <f t="shared" si="5"/>
        <v>20.399999999999999</v>
      </c>
      <c r="AN36" s="16">
        <v>20.5</v>
      </c>
      <c r="AO36" s="16">
        <v>20.399999999999999</v>
      </c>
      <c r="AP36" s="21">
        <v>20.2</v>
      </c>
      <c r="AQ36" s="16">
        <v>-0.8</v>
      </c>
      <c r="AS36" s="16">
        <f t="shared" si="6"/>
        <v>79.599999999999994</v>
      </c>
      <c r="AT36" s="16">
        <v>79.5</v>
      </c>
      <c r="AU36" s="16">
        <v>79.599999999999994</v>
      </c>
      <c r="AV36" s="21">
        <v>79.8</v>
      </c>
      <c r="AW36" s="16">
        <v>0.8</v>
      </c>
      <c r="AY36" s="16">
        <f t="shared" si="7"/>
        <v>5.8</v>
      </c>
      <c r="AZ36" s="16">
        <v>5.5</v>
      </c>
      <c r="BA36" s="16">
        <v>5.8</v>
      </c>
      <c r="BB36" s="21">
        <v>6.09</v>
      </c>
      <c r="BC36" s="16">
        <v>0.8</v>
      </c>
    </row>
    <row r="37" spans="1:55" ht="12.75" x14ac:dyDescent="0.2">
      <c r="A37" s="25"/>
      <c r="B37" s="6">
        <v>4</v>
      </c>
      <c r="C37" s="16">
        <f t="shared" si="0"/>
        <v>433.3</v>
      </c>
      <c r="D37" s="16">
        <v>435.3</v>
      </c>
      <c r="E37" s="16">
        <v>433.3</v>
      </c>
      <c r="F37" s="21">
        <v>433.6</v>
      </c>
      <c r="G37" s="16">
        <v>-4.7</v>
      </c>
      <c r="I37" s="16">
        <f t="shared" si="1"/>
        <v>30.2</v>
      </c>
      <c r="J37" s="16">
        <v>29.6</v>
      </c>
      <c r="K37" s="16">
        <v>30.2</v>
      </c>
      <c r="L37" s="21">
        <v>29.39</v>
      </c>
      <c r="M37" s="16">
        <v>4.7</v>
      </c>
      <c r="O37" s="16">
        <f t="shared" si="2"/>
        <v>115.5</v>
      </c>
      <c r="P37" s="16">
        <v>114.2</v>
      </c>
      <c r="Q37" s="16">
        <v>115.5</v>
      </c>
      <c r="R37" s="21">
        <v>115.97</v>
      </c>
      <c r="S37" s="16">
        <v>-4.8</v>
      </c>
      <c r="V37" s="16">
        <v>579.1</v>
      </c>
      <c r="W37" s="16">
        <v>579.1</v>
      </c>
      <c r="X37" s="21">
        <v>578.96</v>
      </c>
      <c r="Y37" s="16">
        <v>-4.8</v>
      </c>
      <c r="AA37" s="16">
        <f t="shared" si="3"/>
        <v>463.6</v>
      </c>
      <c r="AB37" s="16">
        <v>464.9</v>
      </c>
      <c r="AC37" s="16">
        <v>463.6</v>
      </c>
      <c r="AD37" s="21">
        <v>462.99</v>
      </c>
      <c r="AE37" s="16">
        <v>0</v>
      </c>
      <c r="AG37" s="16">
        <f t="shared" si="4"/>
        <v>74.8</v>
      </c>
      <c r="AH37" s="16">
        <v>75.2</v>
      </c>
      <c r="AI37" s="16">
        <v>74.8</v>
      </c>
      <c r="AJ37" s="21">
        <v>74.89</v>
      </c>
      <c r="AK37" s="16">
        <v>-0.2</v>
      </c>
      <c r="AM37" s="16">
        <f t="shared" si="5"/>
        <v>19.899999999999999</v>
      </c>
      <c r="AN37" s="16">
        <v>19.7</v>
      </c>
      <c r="AO37" s="16">
        <v>19.899999999999999</v>
      </c>
      <c r="AP37" s="21">
        <v>20.03</v>
      </c>
      <c r="AQ37" s="16">
        <v>-0.7</v>
      </c>
      <c r="AS37" s="16">
        <f t="shared" si="6"/>
        <v>80.099999999999994</v>
      </c>
      <c r="AT37" s="16">
        <v>80.3</v>
      </c>
      <c r="AU37" s="16">
        <v>80.099999999999994</v>
      </c>
      <c r="AV37" s="21">
        <v>79.97</v>
      </c>
      <c r="AW37" s="16">
        <v>0.7</v>
      </c>
      <c r="AY37" s="16">
        <f t="shared" si="7"/>
        <v>6.5</v>
      </c>
      <c r="AZ37" s="16">
        <v>6.4</v>
      </c>
      <c r="BA37" s="16">
        <v>6.5</v>
      </c>
      <c r="BB37" s="21">
        <v>6.35</v>
      </c>
      <c r="BC37" s="16">
        <v>1</v>
      </c>
    </row>
    <row r="38" spans="1:55" ht="12.75" x14ac:dyDescent="0.2">
      <c r="A38" s="25">
        <v>13</v>
      </c>
      <c r="B38" s="6">
        <v>1</v>
      </c>
      <c r="C38" s="16">
        <f t="shared" si="0"/>
        <v>432.8</v>
      </c>
      <c r="D38" s="16">
        <v>429.7</v>
      </c>
      <c r="E38" s="16">
        <v>432.8</v>
      </c>
      <c r="F38" s="21">
        <v>433.33</v>
      </c>
      <c r="G38" s="16">
        <v>-1.1000000000000001</v>
      </c>
      <c r="I38" s="16">
        <f t="shared" si="1"/>
        <v>29.5</v>
      </c>
      <c r="J38" s="16">
        <v>31.9</v>
      </c>
      <c r="K38" s="16">
        <v>29.5</v>
      </c>
      <c r="L38" s="21">
        <v>30.06</v>
      </c>
      <c r="M38" s="16">
        <v>2.7</v>
      </c>
      <c r="O38" s="16">
        <f t="shared" si="2"/>
        <v>115.3</v>
      </c>
      <c r="P38" s="16">
        <v>115.9</v>
      </c>
      <c r="Q38" s="16">
        <v>115.3</v>
      </c>
      <c r="R38" s="21">
        <v>114.3</v>
      </c>
      <c r="S38" s="16">
        <v>-6.7</v>
      </c>
      <c r="V38" s="16">
        <v>577.5</v>
      </c>
      <c r="W38" s="16">
        <v>577.6</v>
      </c>
      <c r="X38" s="21">
        <v>577.67999999999995</v>
      </c>
      <c r="Y38" s="16">
        <v>-5.0999999999999996</v>
      </c>
      <c r="AA38" s="16">
        <f t="shared" si="3"/>
        <v>462.3</v>
      </c>
      <c r="AB38" s="16">
        <v>461.6</v>
      </c>
      <c r="AC38" s="16">
        <v>462.3</v>
      </c>
      <c r="AD38" s="21">
        <v>463.38</v>
      </c>
      <c r="AE38" s="16">
        <v>1.6</v>
      </c>
      <c r="AG38" s="16">
        <f t="shared" si="4"/>
        <v>74.900000000000006</v>
      </c>
      <c r="AH38" s="16">
        <v>74.400000000000006</v>
      </c>
      <c r="AI38" s="16">
        <v>74.900000000000006</v>
      </c>
      <c r="AJ38" s="21">
        <v>75.010000000000005</v>
      </c>
      <c r="AK38" s="16">
        <v>0.5</v>
      </c>
      <c r="AM38" s="16">
        <f t="shared" si="5"/>
        <v>20</v>
      </c>
      <c r="AN38" s="16">
        <v>20.100000000000001</v>
      </c>
      <c r="AO38" s="16">
        <v>20</v>
      </c>
      <c r="AP38" s="21">
        <v>19.79</v>
      </c>
      <c r="AQ38" s="16">
        <v>-1</v>
      </c>
      <c r="AS38" s="16">
        <f t="shared" si="6"/>
        <v>80</v>
      </c>
      <c r="AT38" s="16">
        <v>79.900000000000006</v>
      </c>
      <c r="AU38" s="16">
        <v>80</v>
      </c>
      <c r="AV38" s="21">
        <v>80.209999999999994</v>
      </c>
      <c r="AW38" s="16">
        <v>1</v>
      </c>
      <c r="AY38" s="16">
        <f t="shared" si="7"/>
        <v>6.4</v>
      </c>
      <c r="AZ38" s="16">
        <v>6.9</v>
      </c>
      <c r="BA38" s="16">
        <v>6.4</v>
      </c>
      <c r="BB38" s="21">
        <v>6.49</v>
      </c>
      <c r="BC38" s="16">
        <v>0.6</v>
      </c>
    </row>
    <row r="39" spans="1:55" ht="12.75" x14ac:dyDescent="0.2">
      <c r="A39" s="25"/>
      <c r="B39" s="6">
        <v>2</v>
      </c>
      <c r="C39" s="16">
        <f t="shared" si="0"/>
        <v>432.6</v>
      </c>
      <c r="D39" s="16">
        <v>433.6</v>
      </c>
      <c r="E39" s="16">
        <v>432.6</v>
      </c>
      <c r="F39" s="21">
        <v>434.16</v>
      </c>
      <c r="G39" s="16">
        <v>3.3</v>
      </c>
      <c r="I39" s="16">
        <f t="shared" si="1"/>
        <v>29.9</v>
      </c>
      <c r="J39" s="16">
        <v>29.2</v>
      </c>
      <c r="K39" s="16">
        <v>29.9</v>
      </c>
      <c r="L39" s="21">
        <v>29.49</v>
      </c>
      <c r="M39" s="16">
        <v>-2.2999999999999998</v>
      </c>
      <c r="O39" s="16">
        <f t="shared" si="2"/>
        <v>113.9</v>
      </c>
      <c r="P39" s="16">
        <v>113.7</v>
      </c>
      <c r="Q39" s="16">
        <v>113.9</v>
      </c>
      <c r="R39" s="21">
        <v>112.59</v>
      </c>
      <c r="S39" s="16">
        <v>-6.8</v>
      </c>
      <c r="V39" s="16">
        <v>576.5</v>
      </c>
      <c r="W39" s="16">
        <v>576.5</v>
      </c>
      <c r="X39" s="21">
        <v>576.24</v>
      </c>
      <c r="Y39" s="16">
        <v>-5.8</v>
      </c>
      <c r="AA39" s="16">
        <f t="shared" si="3"/>
        <v>462.5</v>
      </c>
      <c r="AB39" s="16">
        <v>462.8</v>
      </c>
      <c r="AC39" s="16">
        <v>462.5</v>
      </c>
      <c r="AD39" s="21">
        <v>463.65</v>
      </c>
      <c r="AE39" s="16">
        <v>1.1000000000000001</v>
      </c>
      <c r="AG39" s="16">
        <f t="shared" si="4"/>
        <v>75.099999999999994</v>
      </c>
      <c r="AH39" s="16">
        <v>75.2</v>
      </c>
      <c r="AI39" s="16">
        <v>75.099999999999994</v>
      </c>
      <c r="AJ39" s="21">
        <v>75.34</v>
      </c>
      <c r="AK39" s="16">
        <v>1.3</v>
      </c>
      <c r="AM39" s="16">
        <f t="shared" si="5"/>
        <v>19.8</v>
      </c>
      <c r="AN39" s="16">
        <v>19.7</v>
      </c>
      <c r="AO39" s="16">
        <v>19.8</v>
      </c>
      <c r="AP39" s="21">
        <v>19.54</v>
      </c>
      <c r="AQ39" s="16">
        <v>-1</v>
      </c>
      <c r="AS39" s="16">
        <f t="shared" si="6"/>
        <v>80.2</v>
      </c>
      <c r="AT39" s="16">
        <v>80.3</v>
      </c>
      <c r="AU39" s="16">
        <v>80.2</v>
      </c>
      <c r="AV39" s="21">
        <v>80.459999999999994</v>
      </c>
      <c r="AW39" s="16">
        <v>1</v>
      </c>
      <c r="AY39" s="16">
        <f t="shared" si="7"/>
        <v>6.5</v>
      </c>
      <c r="AZ39" s="16">
        <v>6.3</v>
      </c>
      <c r="BA39" s="16">
        <v>6.5</v>
      </c>
      <c r="BB39" s="21">
        <v>6.36</v>
      </c>
      <c r="BC39" s="16">
        <v>-0.5</v>
      </c>
    </row>
    <row r="40" spans="1:55" ht="12.75" x14ac:dyDescent="0.2">
      <c r="A40" s="25"/>
      <c r="B40" s="6">
        <v>3</v>
      </c>
      <c r="C40" s="16">
        <f t="shared" si="0"/>
        <v>435.8</v>
      </c>
      <c r="D40" s="16">
        <v>436.9</v>
      </c>
      <c r="E40" s="16">
        <v>435.8</v>
      </c>
      <c r="F40" s="21">
        <v>434.37</v>
      </c>
      <c r="G40" s="16">
        <v>0.8</v>
      </c>
      <c r="I40" s="16">
        <f t="shared" si="1"/>
        <v>28.7</v>
      </c>
      <c r="J40" s="16">
        <v>27.1</v>
      </c>
      <c r="K40" s="16">
        <v>28.7</v>
      </c>
      <c r="L40" s="21">
        <v>28.46</v>
      </c>
      <c r="M40" s="16">
        <v>-4.0999999999999996</v>
      </c>
      <c r="O40" s="16">
        <f t="shared" si="2"/>
        <v>110.1</v>
      </c>
      <c r="P40" s="16">
        <v>110.6</v>
      </c>
      <c r="Q40" s="16">
        <v>110.1</v>
      </c>
      <c r="R40" s="21">
        <v>111.98</v>
      </c>
      <c r="S40" s="16">
        <v>-2.4</v>
      </c>
      <c r="V40" s="16">
        <v>574.70000000000005</v>
      </c>
      <c r="W40" s="16">
        <v>574.70000000000005</v>
      </c>
      <c r="X40" s="21">
        <v>574.80999999999995</v>
      </c>
      <c r="Y40" s="16">
        <v>-5.7</v>
      </c>
      <c r="AA40" s="16">
        <f t="shared" si="3"/>
        <v>464.5</v>
      </c>
      <c r="AB40" s="16">
        <v>464.1</v>
      </c>
      <c r="AC40" s="16">
        <v>464.5</v>
      </c>
      <c r="AD40" s="21">
        <v>462.83</v>
      </c>
      <c r="AE40" s="16">
        <v>-3.3</v>
      </c>
      <c r="AG40" s="16">
        <f t="shared" si="4"/>
        <v>75.8</v>
      </c>
      <c r="AH40" s="16">
        <v>76</v>
      </c>
      <c r="AI40" s="16">
        <v>75.8</v>
      </c>
      <c r="AJ40" s="21">
        <v>75.569999999999993</v>
      </c>
      <c r="AK40" s="16">
        <v>0.9</v>
      </c>
      <c r="AM40" s="16">
        <f t="shared" si="5"/>
        <v>19.2</v>
      </c>
      <c r="AN40" s="16">
        <v>19.2</v>
      </c>
      <c r="AO40" s="16">
        <v>19.2</v>
      </c>
      <c r="AP40" s="21">
        <v>19.48</v>
      </c>
      <c r="AQ40" s="16">
        <v>-0.2</v>
      </c>
      <c r="AS40" s="16">
        <f t="shared" si="6"/>
        <v>80.8</v>
      </c>
      <c r="AT40" s="16">
        <v>80.8</v>
      </c>
      <c r="AU40" s="16">
        <v>80.8</v>
      </c>
      <c r="AV40" s="21">
        <v>80.52</v>
      </c>
      <c r="AW40" s="16">
        <v>0.2</v>
      </c>
      <c r="AY40" s="16">
        <f t="shared" si="7"/>
        <v>6.2</v>
      </c>
      <c r="AZ40" s="16">
        <v>5.8</v>
      </c>
      <c r="BA40" s="16">
        <v>6.2</v>
      </c>
      <c r="BB40" s="21">
        <v>6.15</v>
      </c>
      <c r="BC40" s="16">
        <v>-0.8</v>
      </c>
    </row>
    <row r="41" spans="1:55" ht="12.75" x14ac:dyDescent="0.2">
      <c r="A41" s="25"/>
      <c r="B41" s="6">
        <v>4</v>
      </c>
      <c r="C41" s="16">
        <f t="shared" si="0"/>
        <v>434.1</v>
      </c>
      <c r="D41" s="16">
        <v>435.9</v>
      </c>
      <c r="E41" s="16">
        <v>434.1</v>
      </c>
      <c r="F41" s="21">
        <v>432.5</v>
      </c>
      <c r="G41" s="16">
        <v>-7.5</v>
      </c>
      <c r="I41" s="16">
        <f t="shared" si="1"/>
        <v>26.9</v>
      </c>
      <c r="J41" s="16">
        <v>26.4</v>
      </c>
      <c r="K41" s="16">
        <v>26.9</v>
      </c>
      <c r="L41" s="21">
        <v>28.14</v>
      </c>
      <c r="M41" s="16">
        <v>-1.3</v>
      </c>
      <c r="O41" s="16">
        <f t="shared" si="2"/>
        <v>112.5</v>
      </c>
      <c r="P41" s="16">
        <v>111.3</v>
      </c>
      <c r="Q41" s="16">
        <v>112.5</v>
      </c>
      <c r="R41" s="21">
        <v>112.98</v>
      </c>
      <c r="S41" s="16">
        <v>4</v>
      </c>
      <c r="V41" s="16">
        <v>573.6</v>
      </c>
      <c r="W41" s="16">
        <v>573.6</v>
      </c>
      <c r="X41" s="21">
        <v>573.62</v>
      </c>
      <c r="Y41" s="16">
        <v>-4.8</v>
      </c>
      <c r="AA41" s="16">
        <f t="shared" si="3"/>
        <v>461</v>
      </c>
      <c r="AB41" s="16">
        <v>462.2</v>
      </c>
      <c r="AC41" s="16">
        <v>461</v>
      </c>
      <c r="AD41" s="21">
        <v>460.64</v>
      </c>
      <c r="AE41" s="16">
        <v>-8.8000000000000007</v>
      </c>
      <c r="AG41" s="16">
        <f t="shared" si="4"/>
        <v>75.7</v>
      </c>
      <c r="AH41" s="16">
        <v>76</v>
      </c>
      <c r="AI41" s="16">
        <v>75.7</v>
      </c>
      <c r="AJ41" s="21">
        <v>75.400000000000006</v>
      </c>
      <c r="AK41" s="16">
        <v>-0.7</v>
      </c>
      <c r="AM41" s="16">
        <f t="shared" si="5"/>
        <v>19.600000000000001</v>
      </c>
      <c r="AN41" s="16">
        <v>19.399999999999999</v>
      </c>
      <c r="AO41" s="16">
        <v>19.600000000000001</v>
      </c>
      <c r="AP41" s="21">
        <v>19.7</v>
      </c>
      <c r="AQ41" s="16">
        <v>0.9</v>
      </c>
      <c r="AS41" s="16">
        <f t="shared" si="6"/>
        <v>80.400000000000006</v>
      </c>
      <c r="AT41" s="16">
        <v>80.599999999999994</v>
      </c>
      <c r="AU41" s="16">
        <v>80.400000000000006</v>
      </c>
      <c r="AV41" s="21">
        <v>80.3</v>
      </c>
      <c r="AW41" s="16">
        <v>-0.9</v>
      </c>
      <c r="AY41" s="16">
        <f t="shared" si="7"/>
        <v>5.8</v>
      </c>
      <c r="AZ41" s="16">
        <v>5.7</v>
      </c>
      <c r="BA41" s="16">
        <v>5.8</v>
      </c>
      <c r="BB41" s="21">
        <v>6.11</v>
      </c>
      <c r="BC41" s="16">
        <v>-0.2</v>
      </c>
    </row>
    <row r="42" spans="1:55" ht="12.75" x14ac:dyDescent="0.2">
      <c r="A42" s="25">
        <v>14</v>
      </c>
      <c r="B42" s="6">
        <v>1</v>
      </c>
      <c r="C42" s="16">
        <f t="shared" si="0"/>
        <v>428.7</v>
      </c>
      <c r="D42" s="16">
        <v>425.7</v>
      </c>
      <c r="E42" s="16">
        <v>428.7</v>
      </c>
      <c r="F42" s="21">
        <v>429.49</v>
      </c>
      <c r="G42" s="16">
        <v>-12</v>
      </c>
      <c r="I42" s="16">
        <f t="shared" si="1"/>
        <v>30.6</v>
      </c>
      <c r="J42" s="16">
        <v>33.1</v>
      </c>
      <c r="K42" s="16">
        <v>30.6</v>
      </c>
      <c r="L42" s="21">
        <v>28.8</v>
      </c>
      <c r="M42" s="16">
        <v>2.6</v>
      </c>
      <c r="O42" s="16">
        <f t="shared" si="2"/>
        <v>113.5</v>
      </c>
      <c r="P42" s="16">
        <v>113.9</v>
      </c>
      <c r="Q42" s="16">
        <v>113.5</v>
      </c>
      <c r="R42" s="21">
        <v>114.44</v>
      </c>
      <c r="S42" s="16">
        <v>5.8</v>
      </c>
      <c r="V42" s="16">
        <v>572.79999999999995</v>
      </c>
      <c r="W42" s="16">
        <v>572.79999999999995</v>
      </c>
      <c r="X42" s="21">
        <v>572.73</v>
      </c>
      <c r="Y42" s="16">
        <v>-3.6</v>
      </c>
      <c r="AA42" s="16">
        <f t="shared" si="3"/>
        <v>459.3</v>
      </c>
      <c r="AB42" s="16">
        <v>458.8</v>
      </c>
      <c r="AC42" s="16">
        <v>459.3</v>
      </c>
      <c r="AD42" s="21">
        <v>458.29</v>
      </c>
      <c r="AE42" s="16">
        <v>-9.4</v>
      </c>
      <c r="AG42" s="16">
        <f t="shared" si="4"/>
        <v>74.8</v>
      </c>
      <c r="AH42" s="16">
        <v>74.3</v>
      </c>
      <c r="AI42" s="16">
        <v>74.8</v>
      </c>
      <c r="AJ42" s="21">
        <v>74.989999999999995</v>
      </c>
      <c r="AK42" s="16">
        <v>-1.6</v>
      </c>
      <c r="AM42" s="16">
        <f t="shared" si="5"/>
        <v>19.8</v>
      </c>
      <c r="AN42" s="16">
        <v>19.899999999999999</v>
      </c>
      <c r="AO42" s="16">
        <v>19.8</v>
      </c>
      <c r="AP42" s="21">
        <v>19.98</v>
      </c>
      <c r="AQ42" s="16">
        <v>1.1000000000000001</v>
      </c>
      <c r="AS42" s="16">
        <f t="shared" si="6"/>
        <v>80.2</v>
      </c>
      <c r="AT42" s="16">
        <v>80.099999999999994</v>
      </c>
      <c r="AU42" s="16">
        <v>80.2</v>
      </c>
      <c r="AV42" s="21">
        <v>80.02</v>
      </c>
      <c r="AW42" s="16">
        <v>-1.1000000000000001</v>
      </c>
      <c r="AY42" s="16">
        <f t="shared" si="7"/>
        <v>6.7</v>
      </c>
      <c r="AZ42" s="16">
        <v>7.2</v>
      </c>
      <c r="BA42" s="16">
        <v>6.7</v>
      </c>
      <c r="BB42" s="21">
        <v>6.28</v>
      </c>
      <c r="BC42" s="16">
        <v>0.7</v>
      </c>
    </row>
    <row r="43" spans="1:55" ht="12.75" x14ac:dyDescent="0.2">
      <c r="A43" s="25"/>
      <c r="B43" s="6">
        <v>2</v>
      </c>
      <c r="C43" s="16">
        <f t="shared" si="0"/>
        <v>431.1</v>
      </c>
      <c r="D43" s="16">
        <v>432.1</v>
      </c>
      <c r="E43" s="16">
        <v>431.1</v>
      </c>
      <c r="F43" s="21">
        <v>427.84</v>
      </c>
      <c r="G43" s="16">
        <v>-6.6</v>
      </c>
      <c r="I43" s="16">
        <f t="shared" si="1"/>
        <v>28.2</v>
      </c>
      <c r="J43" s="16">
        <v>27.5</v>
      </c>
      <c r="K43" s="16">
        <v>28.2</v>
      </c>
      <c r="L43" s="21">
        <v>29.87</v>
      </c>
      <c r="M43" s="16">
        <v>4.3</v>
      </c>
      <c r="O43" s="16">
        <f t="shared" si="2"/>
        <v>112.7</v>
      </c>
      <c r="P43" s="16">
        <v>112.5</v>
      </c>
      <c r="Q43" s="16">
        <v>112.7</v>
      </c>
      <c r="R43" s="21">
        <v>114.32</v>
      </c>
      <c r="S43" s="16">
        <v>-0.5</v>
      </c>
      <c r="V43" s="16">
        <v>572.1</v>
      </c>
      <c r="W43" s="16">
        <v>572</v>
      </c>
      <c r="X43" s="21">
        <v>572.03</v>
      </c>
      <c r="Y43" s="16">
        <v>-2.8</v>
      </c>
      <c r="AA43" s="16">
        <f t="shared" si="3"/>
        <v>459.3</v>
      </c>
      <c r="AB43" s="16">
        <v>459.5</v>
      </c>
      <c r="AC43" s="16">
        <v>459.3</v>
      </c>
      <c r="AD43" s="21">
        <v>457.71</v>
      </c>
      <c r="AE43" s="16">
        <v>-2.2999999999999998</v>
      </c>
      <c r="AG43" s="16">
        <f t="shared" si="4"/>
        <v>75.400000000000006</v>
      </c>
      <c r="AH43" s="16">
        <v>75.5</v>
      </c>
      <c r="AI43" s="16">
        <v>75.400000000000006</v>
      </c>
      <c r="AJ43" s="21">
        <v>74.790000000000006</v>
      </c>
      <c r="AK43" s="16">
        <v>-0.8</v>
      </c>
      <c r="AM43" s="16">
        <f t="shared" si="5"/>
        <v>19.7</v>
      </c>
      <c r="AN43" s="16">
        <v>19.7</v>
      </c>
      <c r="AO43" s="16">
        <v>19.7</v>
      </c>
      <c r="AP43" s="21">
        <v>19.989999999999998</v>
      </c>
      <c r="AQ43" s="16">
        <v>0</v>
      </c>
      <c r="AS43" s="16">
        <f t="shared" si="6"/>
        <v>80.3</v>
      </c>
      <c r="AT43" s="16">
        <v>80.3</v>
      </c>
      <c r="AU43" s="16">
        <v>80.3</v>
      </c>
      <c r="AV43" s="21">
        <v>80.010000000000005</v>
      </c>
      <c r="AW43" s="16">
        <v>0</v>
      </c>
      <c r="AY43" s="16">
        <f t="shared" si="7"/>
        <v>6.1</v>
      </c>
      <c r="AZ43" s="16">
        <v>6</v>
      </c>
      <c r="BA43" s="16">
        <v>6.1</v>
      </c>
      <c r="BB43" s="21">
        <v>6.53</v>
      </c>
      <c r="BC43" s="16">
        <v>1</v>
      </c>
    </row>
    <row r="44" spans="1:55" ht="12.75" x14ac:dyDescent="0.2">
      <c r="A44" s="25"/>
      <c r="B44" s="6">
        <v>3</v>
      </c>
      <c r="C44" s="16">
        <f t="shared" si="0"/>
        <v>426.6</v>
      </c>
      <c r="D44" s="16">
        <v>427.8</v>
      </c>
      <c r="E44" s="16">
        <v>426.6</v>
      </c>
      <c r="F44" s="21">
        <v>428.61</v>
      </c>
      <c r="G44" s="16">
        <v>3.1</v>
      </c>
      <c r="I44" s="16">
        <f t="shared" si="1"/>
        <v>31.2</v>
      </c>
      <c r="J44" s="16">
        <v>29.6</v>
      </c>
      <c r="K44" s="16">
        <v>31.2</v>
      </c>
      <c r="L44" s="21">
        <v>30.37</v>
      </c>
      <c r="M44" s="16">
        <v>2</v>
      </c>
      <c r="O44" s="16">
        <f t="shared" si="2"/>
        <v>113.7</v>
      </c>
      <c r="P44" s="16">
        <v>114</v>
      </c>
      <c r="Q44" s="16">
        <v>113.7</v>
      </c>
      <c r="R44" s="21">
        <v>112.4</v>
      </c>
      <c r="S44" s="16">
        <v>-7.7</v>
      </c>
      <c r="V44" s="16">
        <v>571.4</v>
      </c>
      <c r="W44" s="16">
        <v>571.4</v>
      </c>
      <c r="X44" s="21">
        <v>571.38</v>
      </c>
      <c r="Y44" s="16">
        <v>-2.6</v>
      </c>
      <c r="AA44" s="16">
        <f t="shared" si="3"/>
        <v>457.8</v>
      </c>
      <c r="AB44" s="16">
        <v>457.4</v>
      </c>
      <c r="AC44" s="16">
        <v>457.8</v>
      </c>
      <c r="AD44" s="21">
        <v>458.99</v>
      </c>
      <c r="AE44" s="16">
        <v>5.0999999999999996</v>
      </c>
      <c r="AG44" s="16">
        <f t="shared" si="4"/>
        <v>74.7</v>
      </c>
      <c r="AH44" s="16">
        <v>74.900000000000006</v>
      </c>
      <c r="AI44" s="16">
        <v>74.7</v>
      </c>
      <c r="AJ44" s="21">
        <v>75.010000000000005</v>
      </c>
      <c r="AK44" s="16">
        <v>0.9</v>
      </c>
      <c r="AM44" s="16">
        <f t="shared" si="5"/>
        <v>19.899999999999999</v>
      </c>
      <c r="AN44" s="16">
        <v>20</v>
      </c>
      <c r="AO44" s="16">
        <v>19.899999999999999</v>
      </c>
      <c r="AP44" s="21">
        <v>19.670000000000002</v>
      </c>
      <c r="AQ44" s="16">
        <v>-1.3</v>
      </c>
      <c r="AS44" s="16">
        <f t="shared" si="6"/>
        <v>80.099999999999994</v>
      </c>
      <c r="AT44" s="16">
        <v>80</v>
      </c>
      <c r="AU44" s="16">
        <v>80.099999999999994</v>
      </c>
      <c r="AV44" s="21">
        <v>80.33</v>
      </c>
      <c r="AW44" s="16">
        <v>1.3</v>
      </c>
      <c r="AY44" s="16">
        <f t="shared" si="7"/>
        <v>6.8</v>
      </c>
      <c r="AZ44" s="16">
        <v>6.5</v>
      </c>
      <c r="BA44" s="16">
        <v>6.8</v>
      </c>
      <c r="BB44" s="21">
        <v>6.62</v>
      </c>
      <c r="BC44" s="16">
        <v>0.4</v>
      </c>
    </row>
    <row r="45" spans="1:55" ht="12.75" x14ac:dyDescent="0.2">
      <c r="A45" s="25"/>
      <c r="B45" s="6">
        <v>4</v>
      </c>
      <c r="C45" s="16">
        <f t="shared" si="0"/>
        <v>429</v>
      </c>
      <c r="D45" s="16">
        <v>430.5</v>
      </c>
      <c r="E45" s="16">
        <v>429</v>
      </c>
      <c r="F45" s="21">
        <v>430.17</v>
      </c>
      <c r="G45" s="16">
        <v>6.2</v>
      </c>
      <c r="I45" s="16">
        <f t="shared" si="1"/>
        <v>30.6</v>
      </c>
      <c r="J45" s="16">
        <v>30</v>
      </c>
      <c r="K45" s="16">
        <v>30.6</v>
      </c>
      <c r="L45" s="21">
        <v>30.2</v>
      </c>
      <c r="M45" s="16">
        <v>-0.7</v>
      </c>
      <c r="O45" s="16">
        <f t="shared" si="2"/>
        <v>111.2</v>
      </c>
      <c r="P45" s="16">
        <v>110.2</v>
      </c>
      <c r="Q45" s="16">
        <v>111.2</v>
      </c>
      <c r="R45" s="21">
        <v>110.39</v>
      </c>
      <c r="S45" s="16">
        <v>-8</v>
      </c>
      <c r="V45" s="16">
        <v>570.70000000000005</v>
      </c>
      <c r="W45" s="16">
        <v>570.70000000000005</v>
      </c>
      <c r="X45" s="21">
        <v>570.77</v>
      </c>
      <c r="Y45" s="16">
        <v>-2.5</v>
      </c>
      <c r="AA45" s="16">
        <f t="shared" si="3"/>
        <v>459.6</v>
      </c>
      <c r="AB45" s="16">
        <v>460.5</v>
      </c>
      <c r="AC45" s="16">
        <v>459.6</v>
      </c>
      <c r="AD45" s="21">
        <v>460.37</v>
      </c>
      <c r="AE45" s="16">
        <v>5.5</v>
      </c>
      <c r="AG45" s="16">
        <f t="shared" si="4"/>
        <v>75.2</v>
      </c>
      <c r="AH45" s="16">
        <v>75.400000000000006</v>
      </c>
      <c r="AI45" s="16">
        <v>75.2</v>
      </c>
      <c r="AJ45" s="21">
        <v>75.37</v>
      </c>
      <c r="AK45" s="16">
        <v>1.4</v>
      </c>
      <c r="AM45" s="16">
        <f t="shared" si="5"/>
        <v>19.5</v>
      </c>
      <c r="AN45" s="16">
        <v>19.3</v>
      </c>
      <c r="AO45" s="16">
        <v>19.5</v>
      </c>
      <c r="AP45" s="21">
        <v>19.34</v>
      </c>
      <c r="AQ45" s="16">
        <v>-1.3</v>
      </c>
      <c r="AS45" s="16">
        <f t="shared" si="6"/>
        <v>80.5</v>
      </c>
      <c r="AT45" s="16">
        <v>80.7</v>
      </c>
      <c r="AU45" s="16">
        <v>80.5</v>
      </c>
      <c r="AV45" s="21">
        <v>80.66</v>
      </c>
      <c r="AW45" s="16">
        <v>1.3</v>
      </c>
      <c r="AY45" s="16">
        <f t="shared" si="7"/>
        <v>6.7</v>
      </c>
      <c r="AZ45" s="16">
        <v>6.5</v>
      </c>
      <c r="BA45" s="16">
        <v>6.7</v>
      </c>
      <c r="BB45" s="21">
        <v>6.56</v>
      </c>
      <c r="BC45" s="16">
        <v>-0.2</v>
      </c>
    </row>
    <row r="46" spans="1:55" ht="12.75" x14ac:dyDescent="0.2">
      <c r="A46" s="25">
        <v>15</v>
      </c>
      <c r="B46" s="6">
        <v>1</v>
      </c>
      <c r="C46" s="16">
        <f t="shared" si="0"/>
        <v>431.4</v>
      </c>
      <c r="D46" s="16">
        <v>428.6</v>
      </c>
      <c r="E46" s="16">
        <v>431.4</v>
      </c>
      <c r="F46" s="21">
        <v>430.49</v>
      </c>
      <c r="G46" s="16">
        <v>1.3</v>
      </c>
      <c r="I46" s="16">
        <f t="shared" si="1"/>
        <v>28.9</v>
      </c>
      <c r="J46" s="16">
        <v>31.4</v>
      </c>
      <c r="K46" s="16">
        <v>28.9</v>
      </c>
      <c r="L46" s="21">
        <v>29.57</v>
      </c>
      <c r="M46" s="16">
        <v>-2.5</v>
      </c>
      <c r="O46" s="16">
        <f t="shared" si="2"/>
        <v>110</v>
      </c>
      <c r="P46" s="16">
        <v>110.2</v>
      </c>
      <c r="Q46" s="16">
        <v>110</v>
      </c>
      <c r="R46" s="21">
        <v>110.16</v>
      </c>
      <c r="S46" s="16">
        <v>-0.9</v>
      </c>
      <c r="V46" s="16">
        <v>570.20000000000005</v>
      </c>
      <c r="W46" s="16">
        <v>570.29999999999995</v>
      </c>
      <c r="X46" s="21">
        <v>570.22</v>
      </c>
      <c r="Y46" s="16">
        <v>-2.2000000000000002</v>
      </c>
      <c r="AA46" s="16">
        <f t="shared" si="3"/>
        <v>460.3</v>
      </c>
      <c r="AB46" s="16">
        <v>460</v>
      </c>
      <c r="AC46" s="16">
        <v>460.3</v>
      </c>
      <c r="AD46" s="21">
        <v>460.06</v>
      </c>
      <c r="AE46" s="16">
        <v>-1.3</v>
      </c>
      <c r="AG46" s="16">
        <f t="shared" si="4"/>
        <v>75.7</v>
      </c>
      <c r="AH46" s="16">
        <v>75.2</v>
      </c>
      <c r="AI46" s="16">
        <v>75.7</v>
      </c>
      <c r="AJ46" s="21">
        <v>75.5</v>
      </c>
      <c r="AK46" s="16">
        <v>0.5</v>
      </c>
      <c r="AM46" s="16">
        <f t="shared" si="5"/>
        <v>19.3</v>
      </c>
      <c r="AN46" s="16">
        <v>19.3</v>
      </c>
      <c r="AO46" s="16">
        <v>19.3</v>
      </c>
      <c r="AP46" s="21">
        <v>19.32</v>
      </c>
      <c r="AQ46" s="16">
        <v>-0.1</v>
      </c>
      <c r="AS46" s="16">
        <f t="shared" si="6"/>
        <v>80.7</v>
      </c>
      <c r="AT46" s="16">
        <v>80.7</v>
      </c>
      <c r="AU46" s="16">
        <v>80.7</v>
      </c>
      <c r="AV46" s="21">
        <v>80.680000000000007</v>
      </c>
      <c r="AW46" s="16">
        <v>0.1</v>
      </c>
      <c r="AY46" s="16">
        <f t="shared" si="7"/>
        <v>6.3</v>
      </c>
      <c r="AZ46" s="16">
        <v>6.8</v>
      </c>
      <c r="BA46" s="16">
        <v>6.3</v>
      </c>
      <c r="BB46" s="21">
        <v>6.43</v>
      </c>
      <c r="BC46" s="16">
        <v>-0.5</v>
      </c>
    </row>
    <row r="47" spans="1:55" ht="12.75" x14ac:dyDescent="0.2">
      <c r="A47" s="25"/>
      <c r="B47" s="6">
        <v>2</v>
      </c>
      <c r="C47" s="16">
        <f t="shared" si="0"/>
        <v>429.1</v>
      </c>
      <c r="D47" s="16">
        <v>429.9</v>
      </c>
      <c r="E47" s="16">
        <v>429.1</v>
      </c>
      <c r="F47" s="21">
        <v>429.38</v>
      </c>
      <c r="G47" s="16">
        <v>-4.4000000000000004</v>
      </c>
      <c r="I47" s="16">
        <f t="shared" si="1"/>
        <v>30.1</v>
      </c>
      <c r="J47" s="16">
        <v>29.3</v>
      </c>
      <c r="K47" s="16">
        <v>30.1</v>
      </c>
      <c r="L47" s="21">
        <v>29.03</v>
      </c>
      <c r="M47" s="16">
        <v>-2.1</v>
      </c>
      <c r="O47" s="16">
        <f t="shared" si="2"/>
        <v>110.4</v>
      </c>
      <c r="P47" s="16">
        <v>110.5</v>
      </c>
      <c r="Q47" s="16">
        <v>110.4</v>
      </c>
      <c r="R47" s="21">
        <v>111.41</v>
      </c>
      <c r="S47" s="16">
        <v>5</v>
      </c>
      <c r="V47" s="16">
        <v>569.79999999999995</v>
      </c>
      <c r="W47" s="16">
        <v>569.70000000000005</v>
      </c>
      <c r="X47" s="21">
        <v>569.82000000000005</v>
      </c>
      <c r="Y47" s="16">
        <v>-1.6</v>
      </c>
      <c r="AA47" s="16">
        <f t="shared" si="3"/>
        <v>459.3</v>
      </c>
      <c r="AB47" s="16">
        <v>459.2</v>
      </c>
      <c r="AC47" s="16">
        <v>459.3</v>
      </c>
      <c r="AD47" s="21">
        <v>458.41</v>
      </c>
      <c r="AE47" s="16">
        <v>-6.6</v>
      </c>
      <c r="AG47" s="16">
        <f t="shared" si="4"/>
        <v>75.3</v>
      </c>
      <c r="AH47" s="16">
        <v>75.5</v>
      </c>
      <c r="AI47" s="16">
        <v>75.3</v>
      </c>
      <c r="AJ47" s="21">
        <v>75.349999999999994</v>
      </c>
      <c r="AK47" s="16">
        <v>-0.6</v>
      </c>
      <c r="AM47" s="16">
        <f t="shared" si="5"/>
        <v>19.399999999999999</v>
      </c>
      <c r="AN47" s="16">
        <v>19.399999999999999</v>
      </c>
      <c r="AO47" s="16">
        <v>19.399999999999999</v>
      </c>
      <c r="AP47" s="21">
        <v>19.55</v>
      </c>
      <c r="AQ47" s="16">
        <v>0.9</v>
      </c>
      <c r="AS47" s="16">
        <f t="shared" si="6"/>
        <v>80.599999999999994</v>
      </c>
      <c r="AT47" s="16">
        <v>80.599999999999994</v>
      </c>
      <c r="AU47" s="16">
        <v>80.599999999999994</v>
      </c>
      <c r="AV47" s="21">
        <v>80.45</v>
      </c>
      <c r="AW47" s="16">
        <v>-0.9</v>
      </c>
      <c r="AY47" s="16">
        <f t="shared" si="7"/>
        <v>6.6</v>
      </c>
      <c r="AZ47" s="16">
        <v>6.4</v>
      </c>
      <c r="BA47" s="16">
        <v>6.6</v>
      </c>
      <c r="BB47" s="21">
        <v>6.33</v>
      </c>
      <c r="BC47" s="16">
        <v>-0.4</v>
      </c>
    </row>
    <row r="48" spans="1:55" ht="12.75" x14ac:dyDescent="0.2">
      <c r="A48" s="25"/>
      <c r="B48" s="6">
        <v>3</v>
      </c>
      <c r="C48" s="16">
        <f t="shared" si="0"/>
        <v>427.2</v>
      </c>
      <c r="D48" s="16">
        <v>428.6</v>
      </c>
      <c r="E48" s="16">
        <v>427.2</v>
      </c>
      <c r="F48" s="21">
        <v>428.6</v>
      </c>
      <c r="G48" s="16">
        <v>-3.2</v>
      </c>
      <c r="I48" s="16">
        <f t="shared" si="1"/>
        <v>28.5</v>
      </c>
      <c r="J48" s="16">
        <v>27</v>
      </c>
      <c r="K48" s="16">
        <v>28.5</v>
      </c>
      <c r="L48" s="21">
        <v>29.21</v>
      </c>
      <c r="M48" s="16">
        <v>0.7</v>
      </c>
      <c r="O48" s="16">
        <f t="shared" si="2"/>
        <v>114.1</v>
      </c>
      <c r="P48" s="16">
        <v>114.1</v>
      </c>
      <c r="Q48" s="16">
        <v>114.1</v>
      </c>
      <c r="R48" s="21">
        <v>111.84</v>
      </c>
      <c r="S48" s="16">
        <v>1.7</v>
      </c>
      <c r="V48" s="16">
        <v>569.70000000000005</v>
      </c>
      <c r="W48" s="16">
        <v>569.70000000000005</v>
      </c>
      <c r="X48" s="21">
        <v>569.64</v>
      </c>
      <c r="Y48" s="16">
        <v>-0.7</v>
      </c>
      <c r="AA48" s="16">
        <f t="shared" si="3"/>
        <v>455.7</v>
      </c>
      <c r="AB48" s="16">
        <v>455.6</v>
      </c>
      <c r="AC48" s="16">
        <v>455.7</v>
      </c>
      <c r="AD48" s="21">
        <v>457.8</v>
      </c>
      <c r="AE48" s="16">
        <v>-2.4</v>
      </c>
      <c r="AG48" s="16">
        <f t="shared" si="4"/>
        <v>75</v>
      </c>
      <c r="AH48" s="16">
        <v>75.2</v>
      </c>
      <c r="AI48" s="16">
        <v>75</v>
      </c>
      <c r="AJ48" s="21">
        <v>75.239999999999995</v>
      </c>
      <c r="AK48" s="16">
        <v>-0.5</v>
      </c>
      <c r="AM48" s="16">
        <f t="shared" si="5"/>
        <v>20</v>
      </c>
      <c r="AN48" s="16">
        <v>20</v>
      </c>
      <c r="AO48" s="16">
        <v>20</v>
      </c>
      <c r="AP48" s="21">
        <v>19.63</v>
      </c>
      <c r="AQ48" s="16">
        <v>0.3</v>
      </c>
      <c r="AS48" s="16">
        <f t="shared" si="6"/>
        <v>80</v>
      </c>
      <c r="AT48" s="16">
        <v>80</v>
      </c>
      <c r="AU48" s="16">
        <v>80</v>
      </c>
      <c r="AV48" s="21">
        <v>80.37</v>
      </c>
      <c r="AW48" s="16">
        <v>-0.3</v>
      </c>
      <c r="AY48" s="16">
        <f t="shared" si="7"/>
        <v>6.2</v>
      </c>
      <c r="AZ48" s="16">
        <v>5.9</v>
      </c>
      <c r="BA48" s="16">
        <v>6.2</v>
      </c>
      <c r="BB48" s="21">
        <v>6.38</v>
      </c>
      <c r="BC48" s="16">
        <v>0.2</v>
      </c>
    </row>
    <row r="49" spans="1:55" ht="12.75" x14ac:dyDescent="0.2">
      <c r="A49" s="25"/>
      <c r="B49" s="6">
        <v>4</v>
      </c>
      <c r="C49" s="16">
        <f t="shared" si="0"/>
        <v>431.1</v>
      </c>
      <c r="D49" s="16">
        <v>431.9</v>
      </c>
      <c r="E49" s="16">
        <v>431.1</v>
      </c>
      <c r="F49" s="21">
        <v>429.06</v>
      </c>
      <c r="G49" s="16">
        <v>1.9</v>
      </c>
      <c r="I49" s="16">
        <f t="shared" si="1"/>
        <v>30.2</v>
      </c>
      <c r="J49" s="16">
        <v>29.7</v>
      </c>
      <c r="K49" s="16">
        <v>30.2</v>
      </c>
      <c r="L49" s="21">
        <v>29.72</v>
      </c>
      <c r="M49" s="16">
        <v>2</v>
      </c>
      <c r="O49" s="16">
        <f t="shared" si="2"/>
        <v>108.4</v>
      </c>
      <c r="P49" s="16">
        <v>108</v>
      </c>
      <c r="Q49" s="16">
        <v>108.4</v>
      </c>
      <c r="R49" s="21">
        <v>110.91</v>
      </c>
      <c r="S49" s="16">
        <v>-3.7</v>
      </c>
      <c r="V49" s="16">
        <v>569.6</v>
      </c>
      <c r="W49" s="16">
        <v>569.70000000000005</v>
      </c>
      <c r="X49" s="21">
        <v>569.67999999999995</v>
      </c>
      <c r="Y49" s="16">
        <v>0.2</v>
      </c>
      <c r="AA49" s="16">
        <f t="shared" si="3"/>
        <v>461.3</v>
      </c>
      <c r="AB49" s="16">
        <v>461.6</v>
      </c>
      <c r="AC49" s="16">
        <v>461.3</v>
      </c>
      <c r="AD49" s="21">
        <v>458.77</v>
      </c>
      <c r="AE49" s="16">
        <v>3.9</v>
      </c>
      <c r="AG49" s="16">
        <f t="shared" si="4"/>
        <v>75.7</v>
      </c>
      <c r="AH49" s="16">
        <v>75.8</v>
      </c>
      <c r="AI49" s="16">
        <v>75.7</v>
      </c>
      <c r="AJ49" s="21">
        <v>75.319999999999993</v>
      </c>
      <c r="AK49" s="16">
        <v>0.3</v>
      </c>
      <c r="AM49" s="16">
        <f t="shared" si="5"/>
        <v>19</v>
      </c>
      <c r="AN49" s="16">
        <v>19</v>
      </c>
      <c r="AO49" s="16">
        <v>19</v>
      </c>
      <c r="AP49" s="21">
        <v>19.47</v>
      </c>
      <c r="AQ49" s="16">
        <v>-0.7</v>
      </c>
      <c r="AS49" s="16">
        <f t="shared" si="6"/>
        <v>81</v>
      </c>
      <c r="AT49" s="16">
        <v>81</v>
      </c>
      <c r="AU49" s="16">
        <v>81</v>
      </c>
      <c r="AV49" s="21">
        <v>80.53</v>
      </c>
      <c r="AW49" s="16">
        <v>0.7</v>
      </c>
      <c r="AY49" s="16">
        <f t="shared" si="7"/>
        <v>6.5</v>
      </c>
      <c r="AZ49" s="16">
        <v>6.4</v>
      </c>
      <c r="BA49" s="16">
        <v>6.5</v>
      </c>
      <c r="BB49" s="21">
        <v>6.48</v>
      </c>
      <c r="BC49" s="16">
        <v>0.4</v>
      </c>
    </row>
    <row r="50" spans="1:55" ht="12.75" x14ac:dyDescent="0.2">
      <c r="A50" s="25">
        <v>16</v>
      </c>
      <c r="B50" s="6">
        <v>1</v>
      </c>
      <c r="C50" s="16">
        <f t="shared" si="0"/>
        <v>431.7</v>
      </c>
      <c r="D50" s="16">
        <v>429</v>
      </c>
      <c r="E50" s="16">
        <v>431.7</v>
      </c>
      <c r="F50" s="21">
        <v>430.37</v>
      </c>
      <c r="G50" s="16">
        <v>5.3</v>
      </c>
      <c r="I50" s="16">
        <f t="shared" si="1"/>
        <v>30</v>
      </c>
      <c r="J50" s="16">
        <v>32.200000000000003</v>
      </c>
      <c r="K50" s="16">
        <v>30</v>
      </c>
      <c r="L50" s="21">
        <v>30.02</v>
      </c>
      <c r="M50" s="16">
        <v>1.2</v>
      </c>
      <c r="O50" s="16">
        <f t="shared" si="2"/>
        <v>108.1</v>
      </c>
      <c r="P50" s="16">
        <v>108.7</v>
      </c>
      <c r="Q50" s="16">
        <v>108.1</v>
      </c>
      <c r="R50" s="21">
        <v>109.53</v>
      </c>
      <c r="S50" s="16">
        <v>-5.5</v>
      </c>
      <c r="V50" s="16">
        <v>569.79999999999995</v>
      </c>
      <c r="W50" s="16">
        <v>569.9</v>
      </c>
      <c r="X50" s="21">
        <v>569.91999999999996</v>
      </c>
      <c r="Y50" s="16">
        <v>1</v>
      </c>
      <c r="AA50" s="16">
        <f t="shared" si="3"/>
        <v>461.7</v>
      </c>
      <c r="AB50" s="16">
        <v>461.2</v>
      </c>
      <c r="AC50" s="16">
        <v>461.7</v>
      </c>
      <c r="AD50" s="21">
        <v>460.39</v>
      </c>
      <c r="AE50" s="16">
        <v>6.5</v>
      </c>
      <c r="AG50" s="16">
        <f t="shared" si="4"/>
        <v>75.8</v>
      </c>
      <c r="AH50" s="16">
        <v>75.3</v>
      </c>
      <c r="AI50" s="16">
        <v>75.8</v>
      </c>
      <c r="AJ50" s="21">
        <v>75.510000000000005</v>
      </c>
      <c r="AK50" s="16">
        <v>0.8</v>
      </c>
      <c r="AM50" s="16">
        <f t="shared" si="5"/>
        <v>19</v>
      </c>
      <c r="AN50" s="16">
        <v>19.100000000000001</v>
      </c>
      <c r="AO50" s="16">
        <v>19</v>
      </c>
      <c r="AP50" s="21">
        <v>19.22</v>
      </c>
      <c r="AQ50" s="16">
        <v>-1</v>
      </c>
      <c r="AS50" s="16">
        <f t="shared" si="6"/>
        <v>81</v>
      </c>
      <c r="AT50" s="16">
        <v>80.900000000000006</v>
      </c>
      <c r="AU50" s="16">
        <v>81</v>
      </c>
      <c r="AV50" s="21">
        <v>80.78</v>
      </c>
      <c r="AW50" s="16">
        <v>1</v>
      </c>
      <c r="AY50" s="16">
        <f t="shared" si="7"/>
        <v>6.5</v>
      </c>
      <c r="AZ50" s="16">
        <v>7</v>
      </c>
      <c r="BA50" s="16">
        <v>6.5</v>
      </c>
      <c r="BB50" s="21">
        <v>6.52</v>
      </c>
      <c r="BC50" s="16">
        <v>0.2</v>
      </c>
    </row>
    <row r="51" spans="1:55" ht="12.75" x14ac:dyDescent="0.2">
      <c r="A51" s="25"/>
      <c r="B51" s="6">
        <v>2</v>
      </c>
      <c r="C51" s="16">
        <f t="shared" si="0"/>
        <v>430.1</v>
      </c>
      <c r="D51" s="16">
        <v>430.7</v>
      </c>
      <c r="E51" s="16">
        <v>430.1</v>
      </c>
      <c r="F51" s="21">
        <v>432.32</v>
      </c>
      <c r="G51" s="16">
        <v>7.8</v>
      </c>
      <c r="I51" s="16">
        <f t="shared" si="1"/>
        <v>29.4</v>
      </c>
      <c r="J51" s="16">
        <v>28.7</v>
      </c>
      <c r="K51" s="16">
        <v>29.4</v>
      </c>
      <c r="L51" s="21">
        <v>29.87</v>
      </c>
      <c r="M51" s="16">
        <v>-0.6</v>
      </c>
      <c r="O51" s="16">
        <f t="shared" si="2"/>
        <v>111</v>
      </c>
      <c r="P51" s="16">
        <v>111.2</v>
      </c>
      <c r="Q51" s="16">
        <v>111</v>
      </c>
      <c r="R51" s="21">
        <v>108.22</v>
      </c>
      <c r="S51" s="16">
        <v>-5.3</v>
      </c>
      <c r="V51" s="16">
        <v>570.6</v>
      </c>
      <c r="W51" s="16">
        <v>570.5</v>
      </c>
      <c r="X51" s="21">
        <v>570.4</v>
      </c>
      <c r="Y51" s="16">
        <v>1.9</v>
      </c>
      <c r="AA51" s="16">
        <f t="shared" si="3"/>
        <v>459.5</v>
      </c>
      <c r="AB51" s="16">
        <v>459.4</v>
      </c>
      <c r="AC51" s="16">
        <v>459.5</v>
      </c>
      <c r="AD51" s="21">
        <v>462.18</v>
      </c>
      <c r="AE51" s="16">
        <v>7.2</v>
      </c>
      <c r="AG51" s="16">
        <f t="shared" si="4"/>
        <v>75.400000000000006</v>
      </c>
      <c r="AH51" s="16">
        <v>75.5</v>
      </c>
      <c r="AI51" s="16">
        <v>75.400000000000006</v>
      </c>
      <c r="AJ51" s="21">
        <v>75.790000000000006</v>
      </c>
      <c r="AK51" s="16">
        <v>1.1000000000000001</v>
      </c>
      <c r="AM51" s="16">
        <f t="shared" si="5"/>
        <v>19.5</v>
      </c>
      <c r="AN51" s="16">
        <v>19.5</v>
      </c>
      <c r="AO51" s="16">
        <v>19.5</v>
      </c>
      <c r="AP51" s="21">
        <v>18.97</v>
      </c>
      <c r="AQ51" s="16">
        <v>-1</v>
      </c>
      <c r="AS51" s="16">
        <f t="shared" si="6"/>
        <v>80.5</v>
      </c>
      <c r="AT51" s="16">
        <v>80.5</v>
      </c>
      <c r="AU51" s="16">
        <v>80.5</v>
      </c>
      <c r="AV51" s="21">
        <v>81.03</v>
      </c>
      <c r="AW51" s="16">
        <v>1</v>
      </c>
      <c r="AY51" s="16">
        <f t="shared" si="7"/>
        <v>6.4</v>
      </c>
      <c r="AZ51" s="16">
        <v>6.3</v>
      </c>
      <c r="BA51" s="16">
        <v>6.4</v>
      </c>
      <c r="BB51" s="21">
        <v>6.46</v>
      </c>
      <c r="BC51" s="16">
        <v>-0.2</v>
      </c>
    </row>
    <row r="52" spans="1:55" ht="12.75" x14ac:dyDescent="0.2">
      <c r="A52" s="25"/>
      <c r="B52" s="6">
        <v>3</v>
      </c>
      <c r="C52" s="16">
        <f t="shared" si="0"/>
        <v>437</v>
      </c>
      <c r="D52" s="16">
        <v>438.7</v>
      </c>
      <c r="E52" s="16">
        <v>437</v>
      </c>
      <c r="F52" s="21">
        <v>434.5</v>
      </c>
      <c r="G52" s="16">
        <v>8.6999999999999993</v>
      </c>
      <c r="I52" s="16">
        <f t="shared" si="1"/>
        <v>30</v>
      </c>
      <c r="J52" s="16">
        <v>28.7</v>
      </c>
      <c r="K52" s="16">
        <v>30</v>
      </c>
      <c r="L52" s="21">
        <v>29.83</v>
      </c>
      <c r="M52" s="16">
        <v>-0.1</v>
      </c>
      <c r="O52" s="16">
        <f t="shared" si="2"/>
        <v>104.1</v>
      </c>
      <c r="P52" s="16">
        <v>103.7</v>
      </c>
      <c r="Q52" s="16">
        <v>104.1</v>
      </c>
      <c r="R52" s="21">
        <v>106.9</v>
      </c>
      <c r="S52" s="16">
        <v>-5.3</v>
      </c>
      <c r="V52" s="16">
        <v>571.1</v>
      </c>
      <c r="W52" s="16">
        <v>571.1</v>
      </c>
      <c r="X52" s="21">
        <v>571.23</v>
      </c>
      <c r="Y52" s="16">
        <v>3.3</v>
      </c>
      <c r="AA52" s="16">
        <f t="shared" si="3"/>
        <v>467</v>
      </c>
      <c r="AB52" s="16">
        <v>467.4</v>
      </c>
      <c r="AC52" s="16">
        <v>467</v>
      </c>
      <c r="AD52" s="21">
        <v>464.33</v>
      </c>
      <c r="AE52" s="16">
        <v>8.6</v>
      </c>
      <c r="AG52" s="16">
        <f t="shared" si="4"/>
        <v>76.5</v>
      </c>
      <c r="AH52" s="16">
        <v>76.8</v>
      </c>
      <c r="AI52" s="16">
        <v>76.5</v>
      </c>
      <c r="AJ52" s="21">
        <v>76.06</v>
      </c>
      <c r="AK52" s="16">
        <v>1.1000000000000001</v>
      </c>
      <c r="AM52" s="16">
        <f t="shared" si="5"/>
        <v>18.2</v>
      </c>
      <c r="AN52" s="16">
        <v>18.2</v>
      </c>
      <c r="AO52" s="16">
        <v>18.2</v>
      </c>
      <c r="AP52" s="21">
        <v>18.71</v>
      </c>
      <c r="AQ52" s="16">
        <v>-1</v>
      </c>
      <c r="AS52" s="16">
        <f t="shared" si="6"/>
        <v>81.8</v>
      </c>
      <c r="AT52" s="16">
        <v>81.8</v>
      </c>
      <c r="AU52" s="16">
        <v>81.8</v>
      </c>
      <c r="AV52" s="21">
        <v>81.290000000000006</v>
      </c>
      <c r="AW52" s="16">
        <v>1</v>
      </c>
      <c r="AY52" s="16">
        <f t="shared" si="7"/>
        <v>6.4</v>
      </c>
      <c r="AZ52" s="16">
        <v>6.1</v>
      </c>
      <c r="BA52" s="16">
        <v>6.4</v>
      </c>
      <c r="BB52" s="21">
        <v>6.42</v>
      </c>
      <c r="BC52" s="16">
        <v>-0.2</v>
      </c>
    </row>
    <row r="53" spans="1:55" ht="12.75" x14ac:dyDescent="0.2">
      <c r="A53" s="25"/>
      <c r="B53" s="6">
        <v>4</v>
      </c>
      <c r="C53" s="16">
        <f t="shared" si="0"/>
        <v>436.6</v>
      </c>
      <c r="D53" s="16">
        <v>436.8</v>
      </c>
      <c r="E53" s="16">
        <v>436.6</v>
      </c>
      <c r="F53" s="21">
        <v>437.17</v>
      </c>
      <c r="G53" s="16">
        <v>10.7</v>
      </c>
      <c r="I53" s="16">
        <f t="shared" si="1"/>
        <v>29.7</v>
      </c>
      <c r="J53" s="16">
        <v>29.2</v>
      </c>
      <c r="K53" s="16">
        <v>29.7</v>
      </c>
      <c r="L53" s="21">
        <v>30.23</v>
      </c>
      <c r="M53" s="16">
        <v>1.6</v>
      </c>
      <c r="O53" s="16">
        <f t="shared" si="2"/>
        <v>106</v>
      </c>
      <c r="P53" s="16">
        <v>106.2</v>
      </c>
      <c r="Q53" s="16">
        <v>106</v>
      </c>
      <c r="R53" s="21">
        <v>104.99</v>
      </c>
      <c r="S53" s="16">
        <v>-7.7</v>
      </c>
      <c r="V53" s="16">
        <v>572.29999999999995</v>
      </c>
      <c r="W53" s="16">
        <v>572.4</v>
      </c>
      <c r="X53" s="21">
        <v>572.38</v>
      </c>
      <c r="Y53" s="16">
        <v>4.5999999999999996</v>
      </c>
      <c r="AA53" s="16">
        <f t="shared" si="3"/>
        <v>466.4</v>
      </c>
      <c r="AB53" s="16">
        <v>466</v>
      </c>
      <c r="AC53" s="16">
        <v>466.4</v>
      </c>
      <c r="AD53" s="21">
        <v>467.4</v>
      </c>
      <c r="AE53" s="16">
        <v>12.3</v>
      </c>
      <c r="AG53" s="16">
        <f t="shared" si="4"/>
        <v>76.3</v>
      </c>
      <c r="AH53" s="16">
        <v>76.3</v>
      </c>
      <c r="AI53" s="16">
        <v>76.3</v>
      </c>
      <c r="AJ53" s="21">
        <v>76.38</v>
      </c>
      <c r="AK53" s="16">
        <v>1.3</v>
      </c>
      <c r="AM53" s="16">
        <f t="shared" si="5"/>
        <v>18.5</v>
      </c>
      <c r="AN53" s="16">
        <v>18.600000000000001</v>
      </c>
      <c r="AO53" s="16">
        <v>18.5</v>
      </c>
      <c r="AP53" s="21">
        <v>18.34</v>
      </c>
      <c r="AQ53" s="16">
        <v>-1.5</v>
      </c>
      <c r="AS53" s="16">
        <f t="shared" si="6"/>
        <v>81.5</v>
      </c>
      <c r="AT53" s="16">
        <v>81.400000000000006</v>
      </c>
      <c r="AU53" s="16">
        <v>81.5</v>
      </c>
      <c r="AV53" s="21">
        <v>81.66</v>
      </c>
      <c r="AW53" s="16">
        <v>1.5</v>
      </c>
      <c r="AY53" s="16">
        <f t="shared" si="7"/>
        <v>6.4</v>
      </c>
      <c r="AZ53" s="16">
        <v>6.3</v>
      </c>
      <c r="BA53" s="16">
        <v>6.4</v>
      </c>
      <c r="BB53" s="21">
        <v>6.47</v>
      </c>
      <c r="BC53" s="16">
        <v>0.2</v>
      </c>
    </row>
    <row r="54" spans="1:55" ht="12.75" x14ac:dyDescent="0.2">
      <c r="A54" s="25">
        <v>17</v>
      </c>
      <c r="B54" s="6">
        <v>1</v>
      </c>
      <c r="C54" s="16">
        <f t="shared" si="0"/>
        <v>437.5</v>
      </c>
      <c r="D54" s="16">
        <v>435.3</v>
      </c>
      <c r="E54" s="16">
        <v>437.5</v>
      </c>
      <c r="F54" s="21">
        <v>440.23</v>
      </c>
      <c r="G54" s="16">
        <v>12.3</v>
      </c>
      <c r="I54" s="16">
        <f t="shared" si="1"/>
        <v>31.4</v>
      </c>
      <c r="J54" s="16">
        <v>33</v>
      </c>
      <c r="K54" s="16">
        <v>31.4</v>
      </c>
      <c r="L54" s="21">
        <v>30.12</v>
      </c>
      <c r="M54" s="16">
        <v>-0.4</v>
      </c>
      <c r="O54" s="16">
        <f t="shared" si="2"/>
        <v>104.9</v>
      </c>
      <c r="P54" s="16">
        <v>105.5</v>
      </c>
      <c r="Q54" s="16">
        <v>104.9</v>
      </c>
      <c r="R54" s="21">
        <v>103.32</v>
      </c>
      <c r="S54" s="16">
        <v>-6.7</v>
      </c>
      <c r="V54" s="16">
        <v>573.70000000000005</v>
      </c>
      <c r="W54" s="16">
        <v>573.79999999999995</v>
      </c>
      <c r="X54" s="21">
        <v>573.66999999999996</v>
      </c>
      <c r="Y54" s="16">
        <v>5.0999999999999996</v>
      </c>
      <c r="AA54" s="16">
        <f t="shared" si="3"/>
        <v>468.9</v>
      </c>
      <c r="AB54" s="16">
        <v>468.3</v>
      </c>
      <c r="AC54" s="16">
        <v>468.9</v>
      </c>
      <c r="AD54" s="21">
        <v>470.35</v>
      </c>
      <c r="AE54" s="16">
        <v>11.8</v>
      </c>
      <c r="AG54" s="16">
        <f t="shared" si="4"/>
        <v>76.2</v>
      </c>
      <c r="AH54" s="16">
        <v>75.900000000000006</v>
      </c>
      <c r="AI54" s="16">
        <v>76.2</v>
      </c>
      <c r="AJ54" s="21">
        <v>76.739999999999995</v>
      </c>
      <c r="AK54" s="16">
        <v>1.5</v>
      </c>
      <c r="AM54" s="16">
        <f t="shared" si="5"/>
        <v>18.3</v>
      </c>
      <c r="AN54" s="16">
        <v>18.399999999999999</v>
      </c>
      <c r="AO54" s="16">
        <v>18.3</v>
      </c>
      <c r="AP54" s="21">
        <v>18.010000000000002</v>
      </c>
      <c r="AQ54" s="16">
        <v>-1.3</v>
      </c>
      <c r="AS54" s="16">
        <f t="shared" si="6"/>
        <v>81.7</v>
      </c>
      <c r="AT54" s="16">
        <v>81.599999999999994</v>
      </c>
      <c r="AU54" s="16">
        <v>81.7</v>
      </c>
      <c r="AV54" s="21">
        <v>81.99</v>
      </c>
      <c r="AW54" s="16">
        <v>1.3</v>
      </c>
      <c r="AY54" s="16">
        <f t="shared" si="7"/>
        <v>6.7</v>
      </c>
      <c r="AZ54" s="16">
        <v>7</v>
      </c>
      <c r="BA54" s="16">
        <v>6.7</v>
      </c>
      <c r="BB54" s="21">
        <v>6.4</v>
      </c>
      <c r="BC54" s="16">
        <v>-0.3</v>
      </c>
    </row>
    <row r="55" spans="1:55" ht="12.75" x14ac:dyDescent="0.2">
      <c r="A55" s="25"/>
      <c r="B55" s="6">
        <v>2</v>
      </c>
      <c r="C55" s="16">
        <f t="shared" si="0"/>
        <v>445</v>
      </c>
      <c r="D55" s="16">
        <v>445.1</v>
      </c>
      <c r="E55" s="16">
        <v>445</v>
      </c>
      <c r="F55" s="21">
        <v>442.76</v>
      </c>
      <c r="G55" s="16">
        <v>10.1</v>
      </c>
      <c r="I55" s="16">
        <f t="shared" si="1"/>
        <v>29.2</v>
      </c>
      <c r="J55" s="16">
        <v>28.6</v>
      </c>
      <c r="K55" s="16">
        <v>29.2</v>
      </c>
      <c r="L55" s="21">
        <v>29.19</v>
      </c>
      <c r="M55" s="16">
        <v>-3.7</v>
      </c>
      <c r="O55" s="16">
        <f t="shared" si="2"/>
        <v>100.6</v>
      </c>
      <c r="P55" s="16">
        <v>101.3</v>
      </c>
      <c r="Q55" s="16">
        <v>100.6</v>
      </c>
      <c r="R55" s="21">
        <v>102.89</v>
      </c>
      <c r="S55" s="16">
        <v>-1.7</v>
      </c>
      <c r="V55" s="16">
        <v>575</v>
      </c>
      <c r="W55" s="16">
        <v>574.79999999999995</v>
      </c>
      <c r="X55" s="21">
        <v>574.85</v>
      </c>
      <c r="Y55" s="16">
        <v>4.7</v>
      </c>
      <c r="AA55" s="16">
        <f t="shared" si="3"/>
        <v>474.2</v>
      </c>
      <c r="AB55" s="16">
        <v>473.7</v>
      </c>
      <c r="AC55" s="16">
        <v>474.2</v>
      </c>
      <c r="AD55" s="21">
        <v>471.96</v>
      </c>
      <c r="AE55" s="16">
        <v>6.4</v>
      </c>
      <c r="AG55" s="16">
        <f t="shared" si="4"/>
        <v>77.400000000000006</v>
      </c>
      <c r="AH55" s="16">
        <v>77.400000000000006</v>
      </c>
      <c r="AI55" s="16">
        <v>77.400000000000006</v>
      </c>
      <c r="AJ55" s="21">
        <v>77.02</v>
      </c>
      <c r="AK55" s="16">
        <v>1.1000000000000001</v>
      </c>
      <c r="AM55" s="16">
        <f t="shared" si="5"/>
        <v>17.5</v>
      </c>
      <c r="AN55" s="16">
        <v>17.600000000000001</v>
      </c>
      <c r="AO55" s="16">
        <v>17.5</v>
      </c>
      <c r="AP55" s="21">
        <v>17.899999999999999</v>
      </c>
      <c r="AQ55" s="16">
        <v>-0.4</v>
      </c>
      <c r="AS55" s="16">
        <f t="shared" si="6"/>
        <v>82.5</v>
      </c>
      <c r="AT55" s="16">
        <v>82.4</v>
      </c>
      <c r="AU55" s="16">
        <v>82.5</v>
      </c>
      <c r="AV55" s="21">
        <v>82.1</v>
      </c>
      <c r="AW55" s="16">
        <v>0.4</v>
      </c>
      <c r="AY55" s="16">
        <f t="shared" si="7"/>
        <v>6.1</v>
      </c>
      <c r="AZ55" s="16">
        <v>6</v>
      </c>
      <c r="BA55" s="16">
        <v>6.1</v>
      </c>
      <c r="BB55" s="21">
        <v>6.19</v>
      </c>
      <c r="BC55" s="16">
        <v>-0.9</v>
      </c>
    </row>
    <row r="56" spans="1:55" ht="12.75" x14ac:dyDescent="0.2">
      <c r="A56" s="25"/>
      <c r="B56" s="6">
        <v>3</v>
      </c>
      <c r="C56" s="16">
        <f t="shared" si="0"/>
        <v>443.7</v>
      </c>
      <c r="D56" s="16">
        <v>445.8</v>
      </c>
      <c r="E56" s="16">
        <v>443.7</v>
      </c>
      <c r="F56" s="21">
        <v>444.53</v>
      </c>
      <c r="G56" s="16">
        <v>7.1</v>
      </c>
      <c r="I56" s="16">
        <f t="shared" si="1"/>
        <v>26.8</v>
      </c>
      <c r="J56" s="16">
        <v>25.9</v>
      </c>
      <c r="K56" s="16">
        <v>26.8</v>
      </c>
      <c r="L56" s="21">
        <v>28.04</v>
      </c>
      <c r="M56" s="16">
        <v>-4.5999999999999996</v>
      </c>
      <c r="O56" s="16">
        <f t="shared" si="2"/>
        <v>105.4</v>
      </c>
      <c r="P56" s="16">
        <v>104.2</v>
      </c>
      <c r="Q56" s="16">
        <v>105.4</v>
      </c>
      <c r="R56" s="21">
        <v>103.26</v>
      </c>
      <c r="S56" s="16">
        <v>1.5</v>
      </c>
      <c r="V56" s="16">
        <v>575.9</v>
      </c>
      <c r="W56" s="16">
        <v>575.9</v>
      </c>
      <c r="X56" s="21">
        <v>575.84</v>
      </c>
      <c r="Y56" s="16">
        <v>4</v>
      </c>
      <c r="AA56" s="16">
        <f t="shared" si="3"/>
        <v>470.5</v>
      </c>
      <c r="AB56" s="16">
        <v>471.7</v>
      </c>
      <c r="AC56" s="16">
        <v>470.5</v>
      </c>
      <c r="AD56" s="21">
        <v>472.58</v>
      </c>
      <c r="AE56" s="16">
        <v>2.5</v>
      </c>
      <c r="AG56" s="16">
        <f t="shared" si="4"/>
        <v>77.099999999999994</v>
      </c>
      <c r="AH56" s="16">
        <v>77.400000000000006</v>
      </c>
      <c r="AI56" s="16">
        <v>77.099999999999994</v>
      </c>
      <c r="AJ56" s="21">
        <v>77.2</v>
      </c>
      <c r="AK56" s="16">
        <v>0.7</v>
      </c>
      <c r="AM56" s="16">
        <f t="shared" si="5"/>
        <v>18.3</v>
      </c>
      <c r="AN56" s="16">
        <v>18.100000000000001</v>
      </c>
      <c r="AO56" s="16">
        <v>18.3</v>
      </c>
      <c r="AP56" s="21">
        <v>17.93</v>
      </c>
      <c r="AQ56" s="16">
        <v>0.1</v>
      </c>
      <c r="AS56" s="16">
        <f t="shared" si="6"/>
        <v>81.7</v>
      </c>
      <c r="AT56" s="16">
        <v>81.900000000000006</v>
      </c>
      <c r="AU56" s="16">
        <v>81.7</v>
      </c>
      <c r="AV56" s="21">
        <v>82.07</v>
      </c>
      <c r="AW56" s="16">
        <v>-0.1</v>
      </c>
      <c r="AY56" s="16">
        <f t="shared" si="7"/>
        <v>5.7</v>
      </c>
      <c r="AZ56" s="16">
        <v>5.5</v>
      </c>
      <c r="BA56" s="16">
        <v>5.7</v>
      </c>
      <c r="BB56" s="21">
        <v>5.93</v>
      </c>
      <c r="BC56" s="16">
        <v>-1</v>
      </c>
    </row>
    <row r="57" spans="1:55" ht="12.75" x14ac:dyDescent="0.2">
      <c r="A57" s="25"/>
      <c r="B57" s="6">
        <v>4</v>
      </c>
      <c r="C57" s="16">
        <f t="shared" si="0"/>
        <v>445.7</v>
      </c>
      <c r="D57" s="16">
        <v>445.2</v>
      </c>
      <c r="E57" s="16">
        <v>445.7</v>
      </c>
      <c r="F57" s="21">
        <v>446.59</v>
      </c>
      <c r="G57" s="16">
        <v>8.1999999999999993</v>
      </c>
      <c r="I57" s="16">
        <f t="shared" si="1"/>
        <v>27.6</v>
      </c>
      <c r="J57" s="16">
        <v>26.8</v>
      </c>
      <c r="K57" s="16">
        <v>27.6</v>
      </c>
      <c r="L57" s="21">
        <v>27.32</v>
      </c>
      <c r="M57" s="16">
        <v>-2.9</v>
      </c>
      <c r="O57" s="16">
        <f t="shared" si="2"/>
        <v>103.6</v>
      </c>
      <c r="P57" s="16">
        <v>104.7</v>
      </c>
      <c r="Q57" s="16">
        <v>103.6</v>
      </c>
      <c r="R57" s="21">
        <v>102.92</v>
      </c>
      <c r="S57" s="16">
        <v>-1.4</v>
      </c>
      <c r="V57" s="16">
        <v>576.70000000000005</v>
      </c>
      <c r="W57" s="16">
        <v>576.79999999999995</v>
      </c>
      <c r="X57" s="21">
        <v>576.82000000000005</v>
      </c>
      <c r="Y57" s="16">
        <v>3.9</v>
      </c>
      <c r="AA57" s="16">
        <f t="shared" si="3"/>
        <v>473.2</v>
      </c>
      <c r="AB57" s="16">
        <v>472</v>
      </c>
      <c r="AC57" s="16">
        <v>473.2</v>
      </c>
      <c r="AD57" s="21">
        <v>473.9</v>
      </c>
      <c r="AE57" s="16">
        <v>5.3</v>
      </c>
      <c r="AG57" s="16">
        <f t="shared" si="4"/>
        <v>77.3</v>
      </c>
      <c r="AH57" s="16">
        <v>77.2</v>
      </c>
      <c r="AI57" s="16">
        <v>77.3</v>
      </c>
      <c r="AJ57" s="21">
        <v>77.42</v>
      </c>
      <c r="AK57" s="16">
        <v>0.9</v>
      </c>
      <c r="AM57" s="16">
        <f t="shared" si="5"/>
        <v>18</v>
      </c>
      <c r="AN57" s="16">
        <v>18.2</v>
      </c>
      <c r="AO57" s="16">
        <v>18</v>
      </c>
      <c r="AP57" s="21">
        <v>17.84</v>
      </c>
      <c r="AQ57" s="16">
        <v>-0.4</v>
      </c>
      <c r="AS57" s="16">
        <f t="shared" si="6"/>
        <v>82</v>
      </c>
      <c r="AT57" s="16">
        <v>81.8</v>
      </c>
      <c r="AU57" s="16">
        <v>82</v>
      </c>
      <c r="AV57" s="21">
        <v>82.16</v>
      </c>
      <c r="AW57" s="16">
        <v>0.4</v>
      </c>
      <c r="AY57" s="16">
        <f t="shared" si="7"/>
        <v>5.8</v>
      </c>
      <c r="AZ57" s="16">
        <v>5.7</v>
      </c>
      <c r="BA57" s="16">
        <v>5.8</v>
      </c>
      <c r="BB57" s="21">
        <v>5.76</v>
      </c>
      <c r="BC57" s="16">
        <v>-0.7</v>
      </c>
    </row>
    <row r="58" spans="1:55" ht="12.75" x14ac:dyDescent="0.2">
      <c r="A58" s="25">
        <v>18</v>
      </c>
      <c r="B58" s="6">
        <v>1</v>
      </c>
      <c r="C58" s="16">
        <f t="shared" si="0"/>
        <v>451.2</v>
      </c>
      <c r="D58" s="16">
        <v>449.4</v>
      </c>
      <c r="E58" s="16">
        <v>451.2</v>
      </c>
      <c r="F58" s="21">
        <v>450.75</v>
      </c>
      <c r="G58" s="16">
        <v>16.7</v>
      </c>
      <c r="I58" s="16">
        <f t="shared" si="1"/>
        <v>26.6</v>
      </c>
      <c r="J58" s="16">
        <v>27.7</v>
      </c>
      <c r="K58" s="16">
        <v>26.6</v>
      </c>
      <c r="L58" s="21">
        <v>27.16</v>
      </c>
      <c r="M58" s="16">
        <v>-0.6</v>
      </c>
      <c r="O58" s="16">
        <f t="shared" si="2"/>
        <v>100.1</v>
      </c>
      <c r="P58" s="16">
        <v>100.7</v>
      </c>
      <c r="Q58" s="16">
        <v>100.1</v>
      </c>
      <c r="R58" s="21">
        <v>100.1</v>
      </c>
      <c r="S58" s="16">
        <v>-11.3</v>
      </c>
      <c r="V58" s="16">
        <v>577.79999999999995</v>
      </c>
      <c r="W58" s="16">
        <v>577.9</v>
      </c>
      <c r="X58" s="21">
        <v>578.02</v>
      </c>
      <c r="Y58" s="16">
        <v>4.8</v>
      </c>
      <c r="AA58" s="16">
        <f t="shared" si="3"/>
        <v>477.8</v>
      </c>
      <c r="AB58" s="16">
        <v>477.1</v>
      </c>
      <c r="AC58" s="16">
        <v>477.8</v>
      </c>
      <c r="AD58" s="21">
        <v>477.92</v>
      </c>
      <c r="AE58" s="16">
        <v>16.100000000000001</v>
      </c>
      <c r="AG58" s="16">
        <f t="shared" si="4"/>
        <v>78.099999999999994</v>
      </c>
      <c r="AH58" s="16">
        <v>77.8</v>
      </c>
      <c r="AI58" s="16">
        <v>78.099999999999994</v>
      </c>
      <c r="AJ58" s="21">
        <v>77.98</v>
      </c>
      <c r="AK58" s="16">
        <v>2.2000000000000002</v>
      </c>
      <c r="AM58" s="16">
        <f t="shared" si="5"/>
        <v>17.3</v>
      </c>
      <c r="AN58" s="16">
        <v>17.399999999999999</v>
      </c>
      <c r="AO58" s="16">
        <v>17.3</v>
      </c>
      <c r="AP58" s="21">
        <v>17.32</v>
      </c>
      <c r="AQ58" s="16">
        <v>-2.1</v>
      </c>
      <c r="AS58" s="16">
        <f t="shared" si="6"/>
        <v>82.7</v>
      </c>
      <c r="AT58" s="16">
        <v>82.6</v>
      </c>
      <c r="AU58" s="16">
        <v>82.7</v>
      </c>
      <c r="AV58" s="21">
        <v>82.68</v>
      </c>
      <c r="AW58" s="16">
        <v>2.1</v>
      </c>
      <c r="AY58" s="16">
        <f t="shared" si="7"/>
        <v>5.6</v>
      </c>
      <c r="AZ58" s="16">
        <v>5.8</v>
      </c>
      <c r="BA58" s="16">
        <v>5.6</v>
      </c>
      <c r="BB58" s="21">
        <v>5.68</v>
      </c>
      <c r="BC58" s="16">
        <v>-0.3</v>
      </c>
    </row>
    <row r="59" spans="1:55" ht="12.75" x14ac:dyDescent="0.2">
      <c r="A59" s="25"/>
      <c r="B59" s="6">
        <v>2</v>
      </c>
      <c r="C59" s="16">
        <f t="shared" si="0"/>
        <v>456.2</v>
      </c>
      <c r="D59" s="16">
        <v>455.8</v>
      </c>
      <c r="E59" s="16">
        <v>456.2</v>
      </c>
      <c r="F59" s="21">
        <v>456.44</v>
      </c>
      <c r="G59" s="16">
        <v>22.7</v>
      </c>
      <c r="I59" s="16">
        <f t="shared" si="1"/>
        <v>26.9</v>
      </c>
      <c r="J59" s="16">
        <v>26.6</v>
      </c>
      <c r="K59" s="16">
        <v>26.9</v>
      </c>
      <c r="L59" s="21">
        <v>26.85</v>
      </c>
      <c r="M59" s="16">
        <v>-1.3</v>
      </c>
      <c r="O59" s="16">
        <f t="shared" si="2"/>
        <v>96.5</v>
      </c>
      <c r="P59" s="16">
        <v>97.5</v>
      </c>
      <c r="Q59" s="16">
        <v>96.5</v>
      </c>
      <c r="R59" s="21">
        <v>96.29</v>
      </c>
      <c r="S59" s="16">
        <v>-15.2</v>
      </c>
      <c r="V59" s="16">
        <v>579.9</v>
      </c>
      <c r="W59" s="16">
        <v>579.6</v>
      </c>
      <c r="X59" s="21">
        <v>579.57000000000005</v>
      </c>
      <c r="Y59" s="16">
        <v>6.2</v>
      </c>
      <c r="AA59" s="16">
        <f t="shared" si="3"/>
        <v>483.1</v>
      </c>
      <c r="AB59" s="16">
        <v>482.4</v>
      </c>
      <c r="AC59" s="16">
        <v>483.1</v>
      </c>
      <c r="AD59" s="21">
        <v>483.28</v>
      </c>
      <c r="AE59" s="16">
        <v>21.5</v>
      </c>
      <c r="AG59" s="16">
        <f t="shared" si="4"/>
        <v>78.7</v>
      </c>
      <c r="AH59" s="16">
        <v>78.599999999999994</v>
      </c>
      <c r="AI59" s="16">
        <v>78.7</v>
      </c>
      <c r="AJ59" s="21">
        <v>78.75</v>
      </c>
      <c r="AK59" s="16">
        <v>3.1</v>
      </c>
      <c r="AM59" s="16">
        <f t="shared" si="5"/>
        <v>16.600000000000001</v>
      </c>
      <c r="AN59" s="16">
        <v>16.8</v>
      </c>
      <c r="AO59" s="16">
        <v>16.600000000000001</v>
      </c>
      <c r="AP59" s="21">
        <v>16.61</v>
      </c>
      <c r="AQ59" s="16">
        <v>-2.8</v>
      </c>
      <c r="AS59" s="16">
        <f t="shared" si="6"/>
        <v>83.4</v>
      </c>
      <c r="AT59" s="16">
        <v>83.2</v>
      </c>
      <c r="AU59" s="16">
        <v>83.4</v>
      </c>
      <c r="AV59" s="21">
        <v>83.39</v>
      </c>
      <c r="AW59" s="16">
        <v>2.8</v>
      </c>
      <c r="AY59" s="16">
        <f t="shared" si="7"/>
        <v>5.6</v>
      </c>
      <c r="AZ59" s="16">
        <v>5.5</v>
      </c>
      <c r="BA59" s="16">
        <v>5.6</v>
      </c>
      <c r="BB59" s="21">
        <v>5.56</v>
      </c>
      <c r="BC59" s="16">
        <v>-0.5</v>
      </c>
    </row>
    <row r="60" spans="1:55" ht="12.75" x14ac:dyDescent="0.2">
      <c r="A60" s="25"/>
      <c r="B60" s="6">
        <v>3</v>
      </c>
      <c r="C60" s="16">
        <f t="shared" si="0"/>
        <v>461.9</v>
      </c>
      <c r="D60" s="16">
        <v>464.1</v>
      </c>
      <c r="E60" s="16">
        <v>461.9</v>
      </c>
      <c r="F60" s="21">
        <v>461.65</v>
      </c>
      <c r="G60" s="16">
        <v>20.8</v>
      </c>
      <c r="I60" s="16">
        <f t="shared" si="1"/>
        <v>26</v>
      </c>
      <c r="J60" s="16">
        <v>25.4</v>
      </c>
      <c r="K60" s="16">
        <v>26</v>
      </c>
      <c r="L60" s="21">
        <v>25.71</v>
      </c>
      <c r="M60" s="16">
        <v>-4.5</v>
      </c>
      <c r="O60" s="16">
        <f t="shared" si="2"/>
        <v>93.6</v>
      </c>
      <c r="P60" s="16">
        <v>92.1</v>
      </c>
      <c r="Q60" s="16">
        <v>93.6</v>
      </c>
      <c r="R60" s="21">
        <v>94.09</v>
      </c>
      <c r="S60" s="16">
        <v>-8.8000000000000007</v>
      </c>
      <c r="V60" s="16">
        <v>581.5</v>
      </c>
      <c r="W60" s="16">
        <v>581.5</v>
      </c>
      <c r="X60" s="21">
        <v>581.45000000000005</v>
      </c>
      <c r="Y60" s="16">
        <v>7.5</v>
      </c>
      <c r="AA60" s="16">
        <f t="shared" si="3"/>
        <v>487.9</v>
      </c>
      <c r="AB60" s="16">
        <v>489.4</v>
      </c>
      <c r="AC60" s="16">
        <v>487.9</v>
      </c>
      <c r="AD60" s="21">
        <v>487.36</v>
      </c>
      <c r="AE60" s="16">
        <v>16.3</v>
      </c>
      <c r="AG60" s="16">
        <f t="shared" si="4"/>
        <v>79.400000000000006</v>
      </c>
      <c r="AH60" s="16">
        <v>79.8</v>
      </c>
      <c r="AI60" s="16">
        <v>79.400000000000006</v>
      </c>
      <c r="AJ60" s="21">
        <v>79.400000000000006</v>
      </c>
      <c r="AK60" s="16">
        <v>2.6</v>
      </c>
      <c r="AM60" s="16">
        <f t="shared" si="5"/>
        <v>16.100000000000001</v>
      </c>
      <c r="AN60" s="16">
        <v>15.8</v>
      </c>
      <c r="AO60" s="16">
        <v>16.100000000000001</v>
      </c>
      <c r="AP60" s="21">
        <v>16.18</v>
      </c>
      <c r="AQ60" s="16">
        <v>-1.7</v>
      </c>
      <c r="AS60" s="16">
        <f t="shared" si="6"/>
        <v>83.9</v>
      </c>
      <c r="AT60" s="16">
        <v>84.2</v>
      </c>
      <c r="AU60" s="16">
        <v>83.9</v>
      </c>
      <c r="AV60" s="21">
        <v>83.82</v>
      </c>
      <c r="AW60" s="16">
        <v>1.7</v>
      </c>
      <c r="AY60" s="16">
        <f t="shared" si="7"/>
        <v>5.3</v>
      </c>
      <c r="AZ60" s="16">
        <v>5.2</v>
      </c>
      <c r="BA60" s="16">
        <v>5.3</v>
      </c>
      <c r="BB60" s="21">
        <v>5.28</v>
      </c>
      <c r="BC60" s="16">
        <v>-1.1000000000000001</v>
      </c>
    </row>
    <row r="61" spans="1:55" ht="12.75" x14ac:dyDescent="0.2">
      <c r="A61" s="25"/>
      <c r="B61" s="6">
        <v>4</v>
      </c>
      <c r="C61" s="16">
        <f t="shared" si="0"/>
        <v>464.8</v>
      </c>
      <c r="D61" s="16">
        <v>464.3</v>
      </c>
      <c r="E61" s="16">
        <v>464.8</v>
      </c>
      <c r="F61" s="21">
        <v>465.08</v>
      </c>
      <c r="G61" s="16">
        <v>13.7</v>
      </c>
      <c r="I61" s="16">
        <f t="shared" si="1"/>
        <v>24.4</v>
      </c>
      <c r="J61" s="16">
        <v>23.3</v>
      </c>
      <c r="K61" s="16">
        <v>24.4</v>
      </c>
      <c r="L61" s="21">
        <v>23.96</v>
      </c>
      <c r="M61" s="16">
        <v>-7</v>
      </c>
      <c r="O61" s="16">
        <f t="shared" si="2"/>
        <v>94.4</v>
      </c>
      <c r="P61" s="16">
        <v>95.9</v>
      </c>
      <c r="Q61" s="16">
        <v>94.4</v>
      </c>
      <c r="R61" s="21">
        <v>94.57</v>
      </c>
      <c r="S61" s="16">
        <v>1.9</v>
      </c>
      <c r="V61" s="16">
        <v>583.4</v>
      </c>
      <c r="W61" s="16">
        <v>583.6</v>
      </c>
      <c r="X61" s="21">
        <v>583.6</v>
      </c>
      <c r="Y61" s="16">
        <v>8.6</v>
      </c>
      <c r="AA61" s="16">
        <f t="shared" si="3"/>
        <v>489.2</v>
      </c>
      <c r="AB61" s="16">
        <v>487.5</v>
      </c>
      <c r="AC61" s="16">
        <v>489.2</v>
      </c>
      <c r="AD61" s="21">
        <v>489.04</v>
      </c>
      <c r="AE61" s="16">
        <v>6.7</v>
      </c>
      <c r="AG61" s="16">
        <f t="shared" si="4"/>
        <v>79.599999999999994</v>
      </c>
      <c r="AH61" s="16">
        <v>79.599999999999994</v>
      </c>
      <c r="AI61" s="16">
        <v>79.599999999999994</v>
      </c>
      <c r="AJ61" s="21">
        <v>79.69</v>
      </c>
      <c r="AK61" s="16">
        <v>1.2</v>
      </c>
      <c r="AM61" s="16">
        <f t="shared" si="5"/>
        <v>16.2</v>
      </c>
      <c r="AN61" s="16">
        <v>16.399999999999999</v>
      </c>
      <c r="AO61" s="16">
        <v>16.2</v>
      </c>
      <c r="AP61" s="21">
        <v>16.2</v>
      </c>
      <c r="AQ61" s="16">
        <v>0.1</v>
      </c>
      <c r="AS61" s="16">
        <f t="shared" si="6"/>
        <v>83.8</v>
      </c>
      <c r="AT61" s="16">
        <v>83.6</v>
      </c>
      <c r="AU61" s="16">
        <v>83.8</v>
      </c>
      <c r="AV61" s="21">
        <v>83.8</v>
      </c>
      <c r="AW61" s="16">
        <v>-0.1</v>
      </c>
      <c r="AY61" s="16">
        <f t="shared" si="7"/>
        <v>5</v>
      </c>
      <c r="AZ61" s="16">
        <v>4.8</v>
      </c>
      <c r="BA61" s="16">
        <v>5</v>
      </c>
      <c r="BB61" s="21">
        <v>4.9000000000000004</v>
      </c>
      <c r="BC61" s="16">
        <v>-1.5</v>
      </c>
    </row>
    <row r="62" spans="1:55" ht="12.75" x14ac:dyDescent="0.2">
      <c r="A62" s="25">
        <v>19</v>
      </c>
      <c r="B62" s="6">
        <v>1</v>
      </c>
      <c r="C62" s="16">
        <f t="shared" si="0"/>
        <v>465.8</v>
      </c>
      <c r="D62" s="16">
        <v>464.4</v>
      </c>
      <c r="E62" s="16">
        <v>465.8</v>
      </c>
      <c r="F62" s="21">
        <v>466</v>
      </c>
      <c r="G62" s="16">
        <v>3.7</v>
      </c>
      <c r="I62" s="16">
        <f t="shared" si="1"/>
        <v>22.2</v>
      </c>
      <c r="J62" s="16">
        <v>23.2</v>
      </c>
      <c r="K62" s="16">
        <v>22.2</v>
      </c>
      <c r="L62" s="21">
        <v>23.29</v>
      </c>
      <c r="M62" s="16">
        <v>-2.7</v>
      </c>
      <c r="O62" s="16">
        <f t="shared" si="2"/>
        <v>97.9</v>
      </c>
      <c r="P62" s="16">
        <v>98.3</v>
      </c>
      <c r="Q62" s="16">
        <v>97.9</v>
      </c>
      <c r="R62" s="21">
        <v>96.82</v>
      </c>
      <c r="S62" s="16">
        <v>9</v>
      </c>
      <c r="V62" s="16">
        <v>585.9</v>
      </c>
      <c r="W62" s="16">
        <v>586</v>
      </c>
      <c r="X62" s="21">
        <v>586.1</v>
      </c>
      <c r="Y62" s="16">
        <v>10</v>
      </c>
      <c r="AA62" s="16">
        <f t="shared" si="3"/>
        <v>488.1</v>
      </c>
      <c r="AB62" s="16">
        <v>487.6</v>
      </c>
      <c r="AC62" s="16">
        <v>488.1</v>
      </c>
      <c r="AD62" s="21">
        <v>489.28</v>
      </c>
      <c r="AE62" s="16">
        <v>1</v>
      </c>
      <c r="AG62" s="16">
        <f t="shared" si="4"/>
        <v>79.5</v>
      </c>
      <c r="AH62" s="16">
        <v>79.3</v>
      </c>
      <c r="AI62" s="16">
        <v>79.5</v>
      </c>
      <c r="AJ62" s="21">
        <v>79.510000000000005</v>
      </c>
      <c r="AK62" s="16">
        <v>-0.7</v>
      </c>
      <c r="AM62" s="16">
        <f t="shared" si="5"/>
        <v>16.7</v>
      </c>
      <c r="AN62" s="16">
        <v>16.8</v>
      </c>
      <c r="AO62" s="16">
        <v>16.7</v>
      </c>
      <c r="AP62" s="21">
        <v>16.52</v>
      </c>
      <c r="AQ62" s="16">
        <v>1.3</v>
      </c>
      <c r="AS62" s="16">
        <f t="shared" si="6"/>
        <v>83.3</v>
      </c>
      <c r="AT62" s="16">
        <v>83.2</v>
      </c>
      <c r="AU62" s="16">
        <v>83.3</v>
      </c>
      <c r="AV62" s="21">
        <v>83.48</v>
      </c>
      <c r="AW62" s="16">
        <v>-1.3</v>
      </c>
      <c r="AY62" s="16">
        <f t="shared" si="7"/>
        <v>4.5999999999999996</v>
      </c>
      <c r="AZ62" s="16">
        <v>4.7</v>
      </c>
      <c r="BA62" s="16">
        <v>4.5999999999999996</v>
      </c>
      <c r="BB62" s="21">
        <v>4.76</v>
      </c>
      <c r="BC62" s="16">
        <v>-0.6</v>
      </c>
    </row>
    <row r="63" spans="1:55" ht="12.75" x14ac:dyDescent="0.2">
      <c r="A63" s="25"/>
      <c r="B63" s="6">
        <v>2</v>
      </c>
      <c r="C63" s="16">
        <f t="shared" si="0"/>
        <v>463.7</v>
      </c>
      <c r="D63" s="16">
        <v>463</v>
      </c>
      <c r="E63" s="16">
        <v>463.7</v>
      </c>
      <c r="F63" s="21">
        <v>464.73</v>
      </c>
      <c r="G63" s="16">
        <v>-5.0999999999999996</v>
      </c>
      <c r="I63" s="16">
        <f t="shared" si="1"/>
        <v>25.4</v>
      </c>
      <c r="J63" s="16">
        <v>25.2</v>
      </c>
      <c r="K63" s="16">
        <v>25.4</v>
      </c>
      <c r="L63" s="21">
        <v>24.98</v>
      </c>
      <c r="M63" s="16">
        <v>6.8</v>
      </c>
      <c r="O63" s="16">
        <f t="shared" si="2"/>
        <v>99.9</v>
      </c>
      <c r="P63" s="16">
        <v>101.2</v>
      </c>
      <c r="Q63" s="16">
        <v>99.9</v>
      </c>
      <c r="R63" s="21">
        <v>99.32</v>
      </c>
      <c r="S63" s="16">
        <v>10</v>
      </c>
      <c r="V63" s="16">
        <v>589.29999999999995</v>
      </c>
      <c r="W63" s="16">
        <v>589</v>
      </c>
      <c r="X63" s="21">
        <v>589.03</v>
      </c>
      <c r="Y63" s="16">
        <v>11.7</v>
      </c>
      <c r="AA63" s="16">
        <f t="shared" si="3"/>
        <v>489.1</v>
      </c>
      <c r="AB63" s="16">
        <v>488.2</v>
      </c>
      <c r="AC63" s="16">
        <v>489.1</v>
      </c>
      <c r="AD63" s="21">
        <v>489.71</v>
      </c>
      <c r="AE63" s="16">
        <v>1.7</v>
      </c>
      <c r="AG63" s="16">
        <f t="shared" si="4"/>
        <v>78.7</v>
      </c>
      <c r="AH63" s="16">
        <v>78.599999999999994</v>
      </c>
      <c r="AI63" s="16">
        <v>78.7</v>
      </c>
      <c r="AJ63" s="21">
        <v>78.900000000000006</v>
      </c>
      <c r="AK63" s="16">
        <v>-2.4</v>
      </c>
      <c r="AM63" s="16">
        <f t="shared" si="5"/>
        <v>17</v>
      </c>
      <c r="AN63" s="16">
        <v>17.2</v>
      </c>
      <c r="AO63" s="16">
        <v>17</v>
      </c>
      <c r="AP63" s="21">
        <v>16.86</v>
      </c>
      <c r="AQ63" s="16">
        <v>1.4</v>
      </c>
      <c r="AS63" s="16">
        <f t="shared" si="6"/>
        <v>83</v>
      </c>
      <c r="AT63" s="16">
        <v>82.8</v>
      </c>
      <c r="AU63" s="16">
        <v>83</v>
      </c>
      <c r="AV63" s="21">
        <v>83.14</v>
      </c>
      <c r="AW63" s="16">
        <v>-1.4</v>
      </c>
      <c r="AY63" s="16">
        <f t="shared" si="7"/>
        <v>5.2</v>
      </c>
      <c r="AZ63" s="16">
        <v>5.2</v>
      </c>
      <c r="BA63" s="16">
        <v>5.2</v>
      </c>
      <c r="BB63" s="21">
        <v>5.0999999999999996</v>
      </c>
      <c r="BC63" s="16">
        <v>1.4</v>
      </c>
    </row>
    <row r="64" spans="1:55" ht="12.75" x14ac:dyDescent="0.2">
      <c r="A64" s="25"/>
      <c r="B64" s="6">
        <v>3</v>
      </c>
      <c r="C64" s="16">
        <f t="shared" si="0"/>
        <v>462.8</v>
      </c>
      <c r="D64" s="16">
        <v>465.1</v>
      </c>
      <c r="E64" s="16">
        <v>462.8</v>
      </c>
      <c r="F64" s="21">
        <v>463.37</v>
      </c>
      <c r="G64" s="16">
        <v>-5.4</v>
      </c>
      <c r="I64" s="16">
        <f t="shared" si="1"/>
        <v>29.3</v>
      </c>
      <c r="J64" s="16">
        <v>28.9</v>
      </c>
      <c r="K64" s="16">
        <v>29.3</v>
      </c>
      <c r="L64" s="21">
        <v>27.65</v>
      </c>
      <c r="M64" s="16">
        <v>10.7</v>
      </c>
      <c r="O64" s="16">
        <f t="shared" si="2"/>
        <v>100.1</v>
      </c>
      <c r="P64" s="16">
        <v>98.4</v>
      </c>
      <c r="Q64" s="16">
        <v>100.1</v>
      </c>
      <c r="R64" s="21">
        <v>101.33</v>
      </c>
      <c r="S64" s="16">
        <v>8.1</v>
      </c>
      <c r="V64" s="16">
        <v>592.29999999999995</v>
      </c>
      <c r="W64" s="16">
        <v>592.29999999999995</v>
      </c>
      <c r="X64" s="21">
        <v>592.35</v>
      </c>
      <c r="Y64" s="16">
        <v>13.3</v>
      </c>
      <c r="AA64" s="16">
        <f t="shared" si="3"/>
        <v>492.2</v>
      </c>
      <c r="AB64" s="16">
        <v>494</v>
      </c>
      <c r="AC64" s="16">
        <v>492.2</v>
      </c>
      <c r="AD64" s="21">
        <v>491.02</v>
      </c>
      <c r="AE64" s="16">
        <v>5.2</v>
      </c>
      <c r="AG64" s="16">
        <f t="shared" si="4"/>
        <v>78.099999999999994</v>
      </c>
      <c r="AH64" s="16">
        <v>78.5</v>
      </c>
      <c r="AI64" s="16">
        <v>78.099999999999994</v>
      </c>
      <c r="AJ64" s="21">
        <v>78.22</v>
      </c>
      <c r="AK64" s="16">
        <v>-2.7</v>
      </c>
      <c r="AM64" s="16">
        <f t="shared" si="5"/>
        <v>16.899999999999999</v>
      </c>
      <c r="AN64" s="16">
        <v>16.600000000000001</v>
      </c>
      <c r="AO64" s="16">
        <v>16.899999999999999</v>
      </c>
      <c r="AP64" s="21">
        <v>17.11</v>
      </c>
      <c r="AQ64" s="16">
        <v>1</v>
      </c>
      <c r="AS64" s="16">
        <f t="shared" si="6"/>
        <v>83.1</v>
      </c>
      <c r="AT64" s="16">
        <v>83.4</v>
      </c>
      <c r="AU64" s="16">
        <v>83.1</v>
      </c>
      <c r="AV64" s="21">
        <v>82.89</v>
      </c>
      <c r="AW64" s="16">
        <v>-1</v>
      </c>
      <c r="AY64" s="16">
        <f t="shared" si="7"/>
        <v>6</v>
      </c>
      <c r="AZ64" s="16">
        <v>5.9</v>
      </c>
      <c r="BA64" s="16">
        <v>6</v>
      </c>
      <c r="BB64" s="21">
        <v>5.63</v>
      </c>
      <c r="BC64" s="16">
        <v>2.1</v>
      </c>
    </row>
    <row r="65" spans="1:55" ht="12.75" x14ac:dyDescent="0.2">
      <c r="A65" s="25"/>
      <c r="B65" s="6">
        <v>4</v>
      </c>
      <c r="C65" s="16">
        <f t="shared" si="0"/>
        <v>461</v>
      </c>
      <c r="D65" s="16">
        <v>460.8</v>
      </c>
      <c r="E65" s="16">
        <v>461</v>
      </c>
      <c r="F65" s="21">
        <v>463.96</v>
      </c>
      <c r="G65" s="16">
        <v>2.4</v>
      </c>
      <c r="I65" s="16">
        <f t="shared" si="1"/>
        <v>30.3</v>
      </c>
      <c r="J65" s="16">
        <v>28.7</v>
      </c>
      <c r="K65" s="16">
        <v>30.3</v>
      </c>
      <c r="L65" s="21">
        <v>29.57</v>
      </c>
      <c r="M65" s="16">
        <v>7.7</v>
      </c>
      <c r="O65" s="16">
        <f t="shared" si="2"/>
        <v>104.6</v>
      </c>
      <c r="P65" s="16">
        <v>106.2</v>
      </c>
      <c r="Q65" s="16">
        <v>104.6</v>
      </c>
      <c r="R65" s="21">
        <v>102.36</v>
      </c>
      <c r="S65" s="16">
        <v>4.0999999999999996</v>
      </c>
      <c r="V65" s="16">
        <v>595.70000000000005</v>
      </c>
      <c r="W65" s="16">
        <v>595.79999999999995</v>
      </c>
      <c r="X65" s="21">
        <v>595.89</v>
      </c>
      <c r="Y65" s="16">
        <v>14.1</v>
      </c>
      <c r="AA65" s="16">
        <f t="shared" si="3"/>
        <v>491.3</v>
      </c>
      <c r="AB65" s="16">
        <v>489.5</v>
      </c>
      <c r="AC65" s="16">
        <v>491.3</v>
      </c>
      <c r="AD65" s="21">
        <v>493.53</v>
      </c>
      <c r="AE65" s="16">
        <v>10</v>
      </c>
      <c r="AG65" s="16">
        <f t="shared" si="4"/>
        <v>77.400000000000006</v>
      </c>
      <c r="AH65" s="16">
        <v>77.400000000000006</v>
      </c>
      <c r="AI65" s="16">
        <v>77.400000000000006</v>
      </c>
      <c r="AJ65" s="21">
        <v>77.86</v>
      </c>
      <c r="AK65" s="16">
        <v>-1.5</v>
      </c>
      <c r="AM65" s="16">
        <f t="shared" si="5"/>
        <v>17.600000000000001</v>
      </c>
      <c r="AN65" s="16">
        <v>17.8</v>
      </c>
      <c r="AO65" s="16">
        <v>17.600000000000001</v>
      </c>
      <c r="AP65" s="21">
        <v>17.18</v>
      </c>
      <c r="AQ65" s="16">
        <v>0.3</v>
      </c>
      <c r="AS65" s="16">
        <f t="shared" si="6"/>
        <v>82.4</v>
      </c>
      <c r="AT65" s="16">
        <v>82.2</v>
      </c>
      <c r="AU65" s="16">
        <v>82.4</v>
      </c>
      <c r="AV65" s="21">
        <v>82.82</v>
      </c>
      <c r="AW65" s="16">
        <v>-0.3</v>
      </c>
      <c r="AY65" s="16">
        <f t="shared" si="7"/>
        <v>6.2</v>
      </c>
      <c r="AZ65" s="16">
        <v>5.9</v>
      </c>
      <c r="BA65" s="16">
        <v>6.2</v>
      </c>
      <c r="BB65" s="21">
        <v>5.99</v>
      </c>
      <c r="BC65" s="16">
        <v>1.4</v>
      </c>
    </row>
    <row r="66" spans="1:55" ht="12.75" x14ac:dyDescent="0.2">
      <c r="A66" s="25">
        <v>20</v>
      </c>
      <c r="B66" s="6">
        <v>1</v>
      </c>
      <c r="C66" s="16">
        <f t="shared" si="0"/>
        <v>468</v>
      </c>
      <c r="D66" s="16">
        <v>466.7</v>
      </c>
      <c r="E66" s="16">
        <v>468</v>
      </c>
      <c r="F66" s="21">
        <v>466.7</v>
      </c>
      <c r="G66" s="16">
        <v>11</v>
      </c>
      <c r="I66" s="16">
        <f t="shared" si="1"/>
        <v>30.4</v>
      </c>
      <c r="J66" s="16">
        <v>31.3</v>
      </c>
      <c r="K66" s="16">
        <v>30.4</v>
      </c>
      <c r="L66" s="21">
        <v>31.27</v>
      </c>
      <c r="M66" s="16">
        <v>6.8</v>
      </c>
      <c r="O66" s="16">
        <f t="shared" si="2"/>
        <v>101</v>
      </c>
      <c r="P66" s="16">
        <v>101.3</v>
      </c>
      <c r="Q66" s="16">
        <v>101</v>
      </c>
      <c r="R66" s="21">
        <v>101.38</v>
      </c>
      <c r="S66" s="16">
        <v>-3.9</v>
      </c>
      <c r="V66" s="16">
        <v>599.29999999999995</v>
      </c>
      <c r="W66" s="16">
        <v>599.4</v>
      </c>
      <c r="X66" s="21">
        <v>599.34</v>
      </c>
      <c r="Y66" s="16">
        <v>13.8</v>
      </c>
      <c r="AA66" s="16">
        <f t="shared" si="3"/>
        <v>498.4</v>
      </c>
      <c r="AB66" s="16">
        <v>498</v>
      </c>
      <c r="AC66" s="16">
        <v>498.4</v>
      </c>
      <c r="AD66" s="21">
        <v>497.96</v>
      </c>
      <c r="AE66" s="16">
        <v>17.7</v>
      </c>
      <c r="AG66" s="16">
        <f t="shared" si="4"/>
        <v>78.099999999999994</v>
      </c>
      <c r="AH66" s="16">
        <v>77.900000000000006</v>
      </c>
      <c r="AI66" s="16">
        <v>78.099999999999994</v>
      </c>
      <c r="AJ66" s="21">
        <v>77.87</v>
      </c>
      <c r="AK66" s="16">
        <v>0</v>
      </c>
      <c r="AM66" s="16">
        <f t="shared" si="5"/>
        <v>16.899999999999999</v>
      </c>
      <c r="AN66" s="16">
        <v>16.899999999999999</v>
      </c>
      <c r="AO66" s="16">
        <v>16.899999999999999</v>
      </c>
      <c r="AP66" s="21">
        <v>16.91</v>
      </c>
      <c r="AQ66" s="16">
        <v>-1.1000000000000001</v>
      </c>
      <c r="AS66" s="16">
        <f t="shared" si="6"/>
        <v>83.1</v>
      </c>
      <c r="AT66" s="16">
        <v>83.1</v>
      </c>
      <c r="AU66" s="16">
        <v>83.1</v>
      </c>
      <c r="AV66" s="21">
        <v>83.09</v>
      </c>
      <c r="AW66" s="16">
        <v>1.1000000000000001</v>
      </c>
      <c r="AY66" s="16">
        <f t="shared" si="7"/>
        <v>6.1</v>
      </c>
      <c r="AZ66" s="16">
        <v>6.3</v>
      </c>
      <c r="BA66" s="16">
        <v>6.1</v>
      </c>
      <c r="BB66" s="21">
        <v>6.28</v>
      </c>
      <c r="BC66" s="16">
        <v>1.1000000000000001</v>
      </c>
    </row>
    <row r="67" spans="1:55" ht="12.75" x14ac:dyDescent="0.2">
      <c r="A67" s="25"/>
      <c r="B67" s="6">
        <v>2</v>
      </c>
      <c r="C67" s="16">
        <f t="shared" si="0"/>
        <v>470.5</v>
      </c>
      <c r="D67" s="16">
        <v>469.6</v>
      </c>
      <c r="E67" s="16">
        <v>470.5</v>
      </c>
      <c r="F67" s="21">
        <v>470.52</v>
      </c>
      <c r="G67" s="16">
        <v>15.3</v>
      </c>
      <c r="I67" s="16">
        <f t="shared" si="1"/>
        <v>33.4</v>
      </c>
      <c r="J67" s="16">
        <v>33.4</v>
      </c>
      <c r="K67" s="16">
        <v>33.4</v>
      </c>
      <c r="L67" s="21">
        <v>33.85</v>
      </c>
      <c r="M67" s="16">
        <v>10.3</v>
      </c>
      <c r="O67" s="16">
        <f t="shared" si="2"/>
        <v>98.7</v>
      </c>
      <c r="P67" s="16">
        <v>99.9</v>
      </c>
      <c r="Q67" s="16">
        <v>98.7</v>
      </c>
      <c r="R67" s="21">
        <v>98.18</v>
      </c>
      <c r="S67" s="16">
        <v>-12.8</v>
      </c>
      <c r="V67" s="16">
        <v>602.9</v>
      </c>
      <c r="W67" s="16">
        <v>602.6</v>
      </c>
      <c r="X67" s="21">
        <v>602.54999999999995</v>
      </c>
      <c r="Y67" s="16">
        <v>12.8</v>
      </c>
      <c r="AA67" s="16">
        <f t="shared" si="3"/>
        <v>503.9</v>
      </c>
      <c r="AB67" s="16">
        <v>503</v>
      </c>
      <c r="AC67" s="16">
        <v>503.9</v>
      </c>
      <c r="AD67" s="21">
        <v>504.36</v>
      </c>
      <c r="AE67" s="16">
        <v>25.6</v>
      </c>
      <c r="AG67" s="16">
        <f t="shared" si="4"/>
        <v>78.099999999999994</v>
      </c>
      <c r="AH67" s="16">
        <v>77.900000000000006</v>
      </c>
      <c r="AI67" s="16">
        <v>78.099999999999994</v>
      </c>
      <c r="AJ67" s="21">
        <v>78.09</v>
      </c>
      <c r="AK67" s="16">
        <v>0.9</v>
      </c>
      <c r="AM67" s="16">
        <f t="shared" si="5"/>
        <v>16.399999999999999</v>
      </c>
      <c r="AN67" s="16">
        <v>16.600000000000001</v>
      </c>
      <c r="AO67" s="16">
        <v>16.399999999999999</v>
      </c>
      <c r="AP67" s="21">
        <v>16.29</v>
      </c>
      <c r="AQ67" s="16">
        <v>-2.5</v>
      </c>
      <c r="AS67" s="16">
        <f t="shared" si="6"/>
        <v>83.6</v>
      </c>
      <c r="AT67" s="16">
        <v>83.4</v>
      </c>
      <c r="AU67" s="16">
        <v>83.6</v>
      </c>
      <c r="AV67" s="21">
        <v>83.71</v>
      </c>
      <c r="AW67" s="16">
        <v>2.5</v>
      </c>
      <c r="AY67" s="16">
        <f t="shared" si="7"/>
        <v>6.6</v>
      </c>
      <c r="AZ67" s="16">
        <v>6.6</v>
      </c>
      <c r="BA67" s="16">
        <v>6.6</v>
      </c>
      <c r="BB67" s="21">
        <v>6.71</v>
      </c>
      <c r="BC67" s="16">
        <v>1.7</v>
      </c>
    </row>
    <row r="68" spans="1:55" ht="12.75" x14ac:dyDescent="0.2">
      <c r="A68" s="25"/>
      <c r="B68" s="6">
        <v>3</v>
      </c>
      <c r="C68" s="16">
        <f t="shared" si="0"/>
        <v>475.5</v>
      </c>
      <c r="D68" s="16">
        <v>477.5</v>
      </c>
      <c r="E68" s="16">
        <v>475.5</v>
      </c>
      <c r="F68" s="21">
        <v>473.82</v>
      </c>
      <c r="G68" s="16">
        <v>13.2</v>
      </c>
      <c r="I68" s="16">
        <f t="shared" si="1"/>
        <v>37.9</v>
      </c>
      <c r="J68" s="16">
        <v>37.5</v>
      </c>
      <c r="K68" s="16">
        <v>37.9</v>
      </c>
      <c r="L68" s="21">
        <v>37.64</v>
      </c>
      <c r="M68" s="16">
        <v>15.2</v>
      </c>
      <c r="O68" s="16">
        <f t="shared" si="2"/>
        <v>92</v>
      </c>
      <c r="P68" s="16">
        <v>90.5</v>
      </c>
      <c r="Q68" s="16">
        <v>92</v>
      </c>
      <c r="R68" s="21">
        <v>94.04</v>
      </c>
      <c r="S68" s="16">
        <v>-16.600000000000001</v>
      </c>
      <c r="V68" s="16">
        <v>605.5</v>
      </c>
      <c r="W68" s="16">
        <v>605.4</v>
      </c>
      <c r="X68" s="21">
        <v>605.51</v>
      </c>
      <c r="Y68" s="16">
        <v>11.8</v>
      </c>
      <c r="AA68" s="16">
        <f t="shared" si="3"/>
        <v>513.29999999999995</v>
      </c>
      <c r="AB68" s="16">
        <v>515</v>
      </c>
      <c r="AC68" s="16">
        <v>513.29999999999995</v>
      </c>
      <c r="AD68" s="21">
        <v>511.46</v>
      </c>
      <c r="AE68" s="16">
        <v>28.4</v>
      </c>
      <c r="AG68" s="16">
        <f t="shared" si="4"/>
        <v>78.5</v>
      </c>
      <c r="AH68" s="16">
        <v>78.900000000000006</v>
      </c>
      <c r="AI68" s="16">
        <v>78.5</v>
      </c>
      <c r="AJ68" s="21">
        <v>78.25</v>
      </c>
      <c r="AK68" s="16">
        <v>0.7</v>
      </c>
      <c r="AM68" s="16">
        <f t="shared" si="5"/>
        <v>15.2</v>
      </c>
      <c r="AN68" s="16">
        <v>14.9</v>
      </c>
      <c r="AO68" s="16">
        <v>15.2</v>
      </c>
      <c r="AP68" s="21">
        <v>15.53</v>
      </c>
      <c r="AQ68" s="16">
        <v>-3.1</v>
      </c>
      <c r="AS68" s="16">
        <f t="shared" si="6"/>
        <v>84.8</v>
      </c>
      <c r="AT68" s="16">
        <v>85.1</v>
      </c>
      <c r="AU68" s="16">
        <v>84.8</v>
      </c>
      <c r="AV68" s="21">
        <v>84.47</v>
      </c>
      <c r="AW68" s="16">
        <v>3.1</v>
      </c>
      <c r="AY68" s="16">
        <f t="shared" si="7"/>
        <v>7.4</v>
      </c>
      <c r="AZ68" s="16">
        <v>7.3</v>
      </c>
      <c r="BA68" s="16">
        <v>7.4</v>
      </c>
      <c r="BB68" s="21">
        <v>7.36</v>
      </c>
      <c r="BC68" s="16">
        <v>2.6</v>
      </c>
    </row>
    <row r="69" spans="1:55" ht="12.75" x14ac:dyDescent="0.2">
      <c r="A69" s="25"/>
      <c r="B69" s="6">
        <v>4</v>
      </c>
      <c r="C69" s="16">
        <f t="shared" si="0"/>
        <v>476.5</v>
      </c>
      <c r="D69" s="16">
        <v>477.1</v>
      </c>
      <c r="E69" s="16">
        <v>476.5</v>
      </c>
      <c r="F69" s="21">
        <v>476.24</v>
      </c>
      <c r="G69" s="16">
        <v>9.6999999999999993</v>
      </c>
      <c r="I69" s="16">
        <f t="shared" si="1"/>
        <v>39.700000000000003</v>
      </c>
      <c r="J69" s="16">
        <v>37.799999999999997</v>
      </c>
      <c r="K69" s="16">
        <v>39.700000000000003</v>
      </c>
      <c r="L69" s="21">
        <v>41.46</v>
      </c>
      <c r="M69" s="16">
        <v>15.3</v>
      </c>
      <c r="O69" s="16">
        <f t="shared" si="2"/>
        <v>91.9</v>
      </c>
      <c r="P69" s="16">
        <v>92.9</v>
      </c>
      <c r="Q69" s="16">
        <v>91.9</v>
      </c>
      <c r="R69" s="21">
        <v>90.46</v>
      </c>
      <c r="S69" s="16">
        <v>-14.3</v>
      </c>
      <c r="V69" s="16">
        <v>607.9</v>
      </c>
      <c r="W69" s="16">
        <v>608.1</v>
      </c>
      <c r="X69" s="21">
        <v>608.16</v>
      </c>
      <c r="Y69" s="16">
        <v>10.6</v>
      </c>
      <c r="AA69" s="16">
        <f t="shared" si="3"/>
        <v>516.20000000000005</v>
      </c>
      <c r="AB69" s="16">
        <v>515</v>
      </c>
      <c r="AC69" s="16">
        <v>516.20000000000005</v>
      </c>
      <c r="AD69" s="21">
        <v>517.70000000000005</v>
      </c>
      <c r="AE69" s="16">
        <v>24.9</v>
      </c>
      <c r="AG69" s="16">
        <f t="shared" si="4"/>
        <v>78.400000000000006</v>
      </c>
      <c r="AH69" s="16">
        <v>78.5</v>
      </c>
      <c r="AI69" s="16">
        <v>78.400000000000006</v>
      </c>
      <c r="AJ69" s="21">
        <v>78.31</v>
      </c>
      <c r="AK69" s="16">
        <v>0.2</v>
      </c>
      <c r="AM69" s="16">
        <f t="shared" si="5"/>
        <v>15.1</v>
      </c>
      <c r="AN69" s="16">
        <v>15.3</v>
      </c>
      <c r="AO69" s="16">
        <v>15.1</v>
      </c>
      <c r="AP69" s="21">
        <v>14.87</v>
      </c>
      <c r="AQ69" s="16">
        <v>-2.6</v>
      </c>
      <c r="AS69" s="16">
        <f t="shared" si="6"/>
        <v>84.9</v>
      </c>
      <c r="AT69" s="16">
        <v>84.7</v>
      </c>
      <c r="AU69" s="16">
        <v>84.9</v>
      </c>
      <c r="AV69" s="21">
        <v>85.13</v>
      </c>
      <c r="AW69" s="16">
        <v>2.6</v>
      </c>
      <c r="AY69" s="16">
        <f t="shared" si="7"/>
        <v>7.7</v>
      </c>
      <c r="AZ69" s="16">
        <v>7.3</v>
      </c>
      <c r="BA69" s="16">
        <v>7.7</v>
      </c>
      <c r="BB69" s="21">
        <v>8.01</v>
      </c>
      <c r="BC69" s="16">
        <v>2.6</v>
      </c>
    </row>
    <row r="70" spans="1:55" ht="12.75" x14ac:dyDescent="0.2">
      <c r="A70" s="25">
        <v>21</v>
      </c>
      <c r="B70" s="6">
        <v>1</v>
      </c>
      <c r="C70" s="16">
        <f t="shared" si="0"/>
        <v>479.8</v>
      </c>
      <c r="D70" s="16">
        <v>478.5</v>
      </c>
      <c r="E70" s="16">
        <v>479.8</v>
      </c>
      <c r="F70" s="21">
        <v>478.08</v>
      </c>
      <c r="G70" s="16">
        <v>7.4</v>
      </c>
      <c r="I70" s="16">
        <f t="shared" si="1"/>
        <v>44.6</v>
      </c>
      <c r="J70" s="16">
        <v>45.6</v>
      </c>
      <c r="K70" s="16">
        <v>44.6</v>
      </c>
      <c r="L70" s="21">
        <v>43.59</v>
      </c>
      <c r="M70" s="16">
        <v>8.5</v>
      </c>
      <c r="O70" s="16">
        <f t="shared" si="2"/>
        <v>86.4</v>
      </c>
      <c r="P70" s="16">
        <v>86.5</v>
      </c>
      <c r="Q70" s="16">
        <v>86.4</v>
      </c>
      <c r="R70" s="21">
        <v>88.95</v>
      </c>
      <c r="S70" s="16">
        <v>-6</v>
      </c>
      <c r="V70" s="16">
        <v>610.6</v>
      </c>
      <c r="W70" s="16">
        <v>610.70000000000005</v>
      </c>
      <c r="X70" s="21">
        <v>610.62</v>
      </c>
      <c r="Y70" s="16">
        <v>9.9</v>
      </c>
      <c r="AA70" s="16">
        <f t="shared" si="3"/>
        <v>524.29999999999995</v>
      </c>
      <c r="AB70" s="16">
        <v>524.1</v>
      </c>
      <c r="AC70" s="16">
        <v>524.29999999999995</v>
      </c>
      <c r="AD70" s="21">
        <v>521.66999999999996</v>
      </c>
      <c r="AE70" s="16">
        <v>15.9</v>
      </c>
      <c r="AG70" s="16">
        <f t="shared" si="4"/>
        <v>78.599999999999994</v>
      </c>
      <c r="AH70" s="16">
        <v>78.400000000000006</v>
      </c>
      <c r="AI70" s="16">
        <v>78.599999999999994</v>
      </c>
      <c r="AJ70" s="21">
        <v>78.290000000000006</v>
      </c>
      <c r="AK70" s="16">
        <v>-0.1</v>
      </c>
      <c r="AM70" s="16">
        <f t="shared" si="5"/>
        <v>14.1</v>
      </c>
      <c r="AN70" s="16">
        <v>14.2</v>
      </c>
      <c r="AO70" s="16">
        <v>14.1</v>
      </c>
      <c r="AP70" s="21">
        <v>14.57</v>
      </c>
      <c r="AQ70" s="16">
        <v>-1.2</v>
      </c>
      <c r="AS70" s="16">
        <f t="shared" si="6"/>
        <v>85.9</v>
      </c>
      <c r="AT70" s="16">
        <v>85.8</v>
      </c>
      <c r="AU70" s="16">
        <v>85.9</v>
      </c>
      <c r="AV70" s="21">
        <v>85.43</v>
      </c>
      <c r="AW70" s="16">
        <v>1.2</v>
      </c>
      <c r="AY70" s="16">
        <f t="shared" si="7"/>
        <v>8.5</v>
      </c>
      <c r="AZ70" s="16">
        <v>8.6999999999999993</v>
      </c>
      <c r="BA70" s="16">
        <v>8.5</v>
      </c>
      <c r="BB70" s="21">
        <v>8.36</v>
      </c>
      <c r="BC70" s="16">
        <v>1.4</v>
      </c>
    </row>
    <row r="71" spans="1:55" ht="12.75" x14ac:dyDescent="0.2">
      <c r="A71" s="25"/>
      <c r="B71" s="6">
        <v>2</v>
      </c>
      <c r="C71" s="16">
        <f t="shared" ref="C71:C134" si="8">IF(D71="","",$B$2*E71+(1-$B$2)*D71)</f>
        <v>479.8</v>
      </c>
      <c r="D71" s="16">
        <v>478.8</v>
      </c>
      <c r="E71" s="16">
        <v>479.8</v>
      </c>
      <c r="F71" s="21">
        <v>480.42</v>
      </c>
      <c r="G71" s="16">
        <v>9.4</v>
      </c>
      <c r="I71" s="16">
        <f t="shared" ref="I71:I134" si="9">IF(J71="","",$B$2*K71+(1-$B$2)*J71)</f>
        <v>43.1</v>
      </c>
      <c r="J71" s="16">
        <v>43.1</v>
      </c>
      <c r="K71" s="16">
        <v>43.1</v>
      </c>
      <c r="L71" s="21">
        <v>42.6</v>
      </c>
      <c r="M71" s="16">
        <v>-4</v>
      </c>
      <c r="O71" s="16">
        <f t="shared" ref="O71:O134" si="10">IF(P71="","",$B$2*Q71+(1-$B$2)*P71)</f>
        <v>89.9</v>
      </c>
      <c r="P71" s="16">
        <v>91.2</v>
      </c>
      <c r="Q71" s="16">
        <v>89.9</v>
      </c>
      <c r="R71" s="21">
        <v>89.71</v>
      </c>
      <c r="S71" s="16">
        <v>3</v>
      </c>
      <c r="V71" s="16">
        <v>613.1</v>
      </c>
      <c r="W71" s="16">
        <v>612.70000000000005</v>
      </c>
      <c r="X71" s="21">
        <v>612.73</v>
      </c>
      <c r="Y71" s="16">
        <v>8.4</v>
      </c>
      <c r="AA71" s="16">
        <f t="shared" ref="AA71:AA134" si="11">IF(AB71="","",$B$2*AC71+(1-$B$2)*AB71)</f>
        <v>522.79999999999995</v>
      </c>
      <c r="AB71" s="16">
        <v>521.9</v>
      </c>
      <c r="AC71" s="16">
        <v>522.79999999999995</v>
      </c>
      <c r="AD71" s="21">
        <v>523.02</v>
      </c>
      <c r="AE71" s="16">
        <v>5.4</v>
      </c>
      <c r="AG71" s="16">
        <f t="shared" ref="AG71:AG134" si="12">IF(AH71="","",$B$2*AI71+(1-$B$2)*AH71)</f>
        <v>78.3</v>
      </c>
      <c r="AH71" s="16">
        <v>78.099999999999994</v>
      </c>
      <c r="AI71" s="16">
        <v>78.3</v>
      </c>
      <c r="AJ71" s="21">
        <v>78.41</v>
      </c>
      <c r="AK71" s="16">
        <v>0.5</v>
      </c>
      <c r="AM71" s="16">
        <f t="shared" ref="AM71:AM134" si="13">IF(AN71="","",$B$2*AO71+(1-$B$2)*AN71)</f>
        <v>14.7</v>
      </c>
      <c r="AN71" s="16">
        <v>14.9</v>
      </c>
      <c r="AO71" s="16">
        <v>14.7</v>
      </c>
      <c r="AP71" s="21">
        <v>14.64</v>
      </c>
      <c r="AQ71" s="16">
        <v>0.3</v>
      </c>
      <c r="AS71" s="16">
        <f t="shared" ref="AS71:AS134" si="14">IF(AT71="","",$B$2*AU71+(1-$B$2)*AT71)</f>
        <v>85.3</v>
      </c>
      <c r="AT71" s="16">
        <v>85.1</v>
      </c>
      <c r="AU71" s="16">
        <v>85.3</v>
      </c>
      <c r="AV71" s="21">
        <v>85.36</v>
      </c>
      <c r="AW71" s="16">
        <v>-0.3</v>
      </c>
      <c r="AY71" s="16">
        <f t="shared" ref="AY71:AY134" si="15">IF(AZ71="","",$B$2*BA71+(1-$B$2)*AZ71)</f>
        <v>8.1999999999999993</v>
      </c>
      <c r="AZ71" s="16">
        <v>8.3000000000000007</v>
      </c>
      <c r="BA71" s="16">
        <v>8.1999999999999993</v>
      </c>
      <c r="BB71" s="21">
        <v>8.14</v>
      </c>
      <c r="BC71" s="16">
        <v>-0.8</v>
      </c>
    </row>
    <row r="72" spans="1:55" ht="12.75" x14ac:dyDescent="0.2">
      <c r="A72" s="25"/>
      <c r="B72" s="6">
        <v>3</v>
      </c>
      <c r="C72" s="16">
        <f t="shared" si="8"/>
        <v>482.2</v>
      </c>
      <c r="D72" s="16">
        <v>484.2</v>
      </c>
      <c r="E72" s="16">
        <v>482.2</v>
      </c>
      <c r="F72" s="21">
        <v>483.52</v>
      </c>
      <c r="G72" s="16">
        <v>12.4</v>
      </c>
      <c r="I72" s="16">
        <f t="shared" si="9"/>
        <v>38.6</v>
      </c>
      <c r="J72" s="16">
        <v>38.1</v>
      </c>
      <c r="K72" s="16">
        <v>38.6</v>
      </c>
      <c r="L72" s="21">
        <v>39.49</v>
      </c>
      <c r="M72" s="16">
        <v>-12.4</v>
      </c>
      <c r="O72" s="16">
        <f t="shared" si="10"/>
        <v>94.3</v>
      </c>
      <c r="P72" s="16">
        <v>92.9</v>
      </c>
      <c r="Q72" s="16">
        <v>94.3</v>
      </c>
      <c r="R72" s="21">
        <v>91.81</v>
      </c>
      <c r="S72" s="16">
        <v>8.4</v>
      </c>
      <c r="V72" s="16">
        <v>615.20000000000005</v>
      </c>
      <c r="W72" s="16">
        <v>615.1</v>
      </c>
      <c r="X72" s="21">
        <v>614.82000000000005</v>
      </c>
      <c r="Y72" s="16">
        <v>8.4</v>
      </c>
      <c r="AA72" s="16">
        <f t="shared" si="11"/>
        <v>520.70000000000005</v>
      </c>
      <c r="AB72" s="16">
        <v>522.29999999999995</v>
      </c>
      <c r="AC72" s="16">
        <v>520.70000000000005</v>
      </c>
      <c r="AD72" s="21">
        <v>523.01</v>
      </c>
      <c r="AE72" s="16">
        <v>-0.1</v>
      </c>
      <c r="AG72" s="16">
        <f t="shared" si="12"/>
        <v>78.400000000000006</v>
      </c>
      <c r="AH72" s="16">
        <v>78.7</v>
      </c>
      <c r="AI72" s="16">
        <v>78.400000000000006</v>
      </c>
      <c r="AJ72" s="21">
        <v>78.64</v>
      </c>
      <c r="AK72" s="16">
        <v>0.9</v>
      </c>
      <c r="AM72" s="16">
        <f t="shared" si="13"/>
        <v>15.3</v>
      </c>
      <c r="AN72" s="16">
        <v>15.1</v>
      </c>
      <c r="AO72" s="16">
        <v>15.3</v>
      </c>
      <c r="AP72" s="21">
        <v>14.93</v>
      </c>
      <c r="AQ72" s="16">
        <v>1.2</v>
      </c>
      <c r="AS72" s="16">
        <f t="shared" si="14"/>
        <v>84.7</v>
      </c>
      <c r="AT72" s="16">
        <v>84.9</v>
      </c>
      <c r="AU72" s="16">
        <v>84.7</v>
      </c>
      <c r="AV72" s="21">
        <v>85.07</v>
      </c>
      <c r="AW72" s="16">
        <v>-1.2</v>
      </c>
      <c r="AY72" s="16">
        <f t="shared" si="15"/>
        <v>7.4</v>
      </c>
      <c r="AZ72" s="16">
        <v>7.3</v>
      </c>
      <c r="BA72" s="16">
        <v>7.4</v>
      </c>
      <c r="BB72" s="21">
        <v>7.55</v>
      </c>
      <c r="BC72" s="16">
        <v>-2.4</v>
      </c>
    </row>
    <row r="73" spans="1:55" ht="12.75" x14ac:dyDescent="0.2">
      <c r="A73" s="25"/>
      <c r="B73" s="6">
        <v>4</v>
      </c>
      <c r="C73" s="16">
        <f t="shared" si="8"/>
        <v>488.8</v>
      </c>
      <c r="D73" s="16">
        <v>489.9</v>
      </c>
      <c r="E73" s="16">
        <v>488.8</v>
      </c>
      <c r="F73" s="21">
        <v>486.08</v>
      </c>
      <c r="G73" s="16">
        <v>10.199999999999999</v>
      </c>
      <c r="I73" s="16">
        <f t="shared" si="9"/>
        <v>37</v>
      </c>
      <c r="J73" s="16">
        <v>34.9</v>
      </c>
      <c r="K73" s="16">
        <v>37</v>
      </c>
      <c r="L73" s="21">
        <v>36.94</v>
      </c>
      <c r="M73" s="16">
        <v>-10.199999999999999</v>
      </c>
      <c r="O73" s="16">
        <f t="shared" si="10"/>
        <v>91.7</v>
      </c>
      <c r="P73" s="16">
        <v>92.5</v>
      </c>
      <c r="Q73" s="16">
        <v>91.7</v>
      </c>
      <c r="R73" s="21">
        <v>94.33</v>
      </c>
      <c r="S73" s="16">
        <v>10.1</v>
      </c>
      <c r="V73" s="16">
        <v>617.29999999999995</v>
      </c>
      <c r="W73" s="16">
        <v>617.5</v>
      </c>
      <c r="X73" s="21">
        <v>617.35</v>
      </c>
      <c r="Y73" s="16">
        <v>10.1</v>
      </c>
      <c r="AA73" s="16">
        <f t="shared" si="11"/>
        <v>525.79999999999995</v>
      </c>
      <c r="AB73" s="16">
        <v>524.79999999999995</v>
      </c>
      <c r="AC73" s="16">
        <v>525.79999999999995</v>
      </c>
      <c r="AD73" s="21">
        <v>523.02</v>
      </c>
      <c r="AE73" s="16">
        <v>0</v>
      </c>
      <c r="AG73" s="16">
        <f t="shared" si="12"/>
        <v>79.2</v>
      </c>
      <c r="AH73" s="16">
        <v>79.400000000000006</v>
      </c>
      <c r="AI73" s="16">
        <v>79.2</v>
      </c>
      <c r="AJ73" s="21">
        <v>78.739999999999995</v>
      </c>
      <c r="AK73" s="16">
        <v>0.4</v>
      </c>
      <c r="AM73" s="16">
        <f t="shared" si="13"/>
        <v>14.9</v>
      </c>
      <c r="AN73" s="16">
        <v>15</v>
      </c>
      <c r="AO73" s="16">
        <v>14.9</v>
      </c>
      <c r="AP73" s="21">
        <v>15.28</v>
      </c>
      <c r="AQ73" s="16">
        <v>1.4</v>
      </c>
      <c r="AS73" s="16">
        <f t="shared" si="14"/>
        <v>85.1</v>
      </c>
      <c r="AT73" s="16">
        <v>85</v>
      </c>
      <c r="AU73" s="16">
        <v>85.1</v>
      </c>
      <c r="AV73" s="21">
        <v>84.72</v>
      </c>
      <c r="AW73" s="16">
        <v>-1.4</v>
      </c>
      <c r="AY73" s="16">
        <f t="shared" si="15"/>
        <v>7</v>
      </c>
      <c r="AZ73" s="16">
        <v>6.7</v>
      </c>
      <c r="BA73" s="16">
        <v>7</v>
      </c>
      <c r="BB73" s="21">
        <v>7.06</v>
      </c>
      <c r="BC73" s="16">
        <v>-1.9</v>
      </c>
    </row>
    <row r="74" spans="1:55" ht="12.75" x14ac:dyDescent="0.2">
      <c r="A74" s="25">
        <v>22</v>
      </c>
      <c r="B74" s="6">
        <v>1</v>
      </c>
      <c r="C74" s="16">
        <f t="shared" si="8"/>
        <v>486</v>
      </c>
      <c r="D74" s="16">
        <v>484.5</v>
      </c>
      <c r="E74" s="16">
        <v>486</v>
      </c>
      <c r="F74" s="21">
        <v>487.96</v>
      </c>
      <c r="G74" s="16">
        <v>7.5</v>
      </c>
      <c r="I74" s="16">
        <f t="shared" si="9"/>
        <v>36.6</v>
      </c>
      <c r="J74" s="16">
        <v>37.9</v>
      </c>
      <c r="K74" s="16">
        <v>36.6</v>
      </c>
      <c r="L74" s="21">
        <v>36.18</v>
      </c>
      <c r="M74" s="16">
        <v>-3.1</v>
      </c>
      <c r="O74" s="16">
        <f t="shared" si="10"/>
        <v>98.1</v>
      </c>
      <c r="P74" s="16">
        <v>98.2</v>
      </c>
      <c r="Q74" s="16">
        <v>98.1</v>
      </c>
      <c r="R74" s="21">
        <v>96.49</v>
      </c>
      <c r="S74" s="16">
        <v>8.6</v>
      </c>
      <c r="V74" s="16">
        <v>620.5</v>
      </c>
      <c r="W74" s="16">
        <v>620.6</v>
      </c>
      <c r="X74" s="21">
        <v>620.63</v>
      </c>
      <c r="Y74" s="16">
        <v>13.1</v>
      </c>
      <c r="AA74" s="16">
        <f t="shared" si="11"/>
        <v>522.5</v>
      </c>
      <c r="AB74" s="16">
        <v>522.29999999999995</v>
      </c>
      <c r="AC74" s="16">
        <v>522.5</v>
      </c>
      <c r="AD74" s="21">
        <v>524.13</v>
      </c>
      <c r="AE74" s="16">
        <v>4.5</v>
      </c>
      <c r="AG74" s="16">
        <f t="shared" si="12"/>
        <v>78.3</v>
      </c>
      <c r="AH74" s="16">
        <v>78.099999999999994</v>
      </c>
      <c r="AI74" s="16">
        <v>78.3</v>
      </c>
      <c r="AJ74" s="21">
        <v>78.62</v>
      </c>
      <c r="AK74" s="16">
        <v>-0.4</v>
      </c>
      <c r="AM74" s="16">
        <f t="shared" si="13"/>
        <v>15.8</v>
      </c>
      <c r="AN74" s="16">
        <v>15.8</v>
      </c>
      <c r="AO74" s="16">
        <v>15.8</v>
      </c>
      <c r="AP74" s="21">
        <v>15.55</v>
      </c>
      <c r="AQ74" s="16">
        <v>1.1000000000000001</v>
      </c>
      <c r="AS74" s="16">
        <f t="shared" si="14"/>
        <v>84.2</v>
      </c>
      <c r="AT74" s="16">
        <v>84.2</v>
      </c>
      <c r="AU74" s="16">
        <v>84.2</v>
      </c>
      <c r="AV74" s="21">
        <v>84.45</v>
      </c>
      <c r="AW74" s="16">
        <v>-1.1000000000000001</v>
      </c>
      <c r="AY74" s="16">
        <f t="shared" si="15"/>
        <v>7</v>
      </c>
      <c r="AZ74" s="16">
        <v>7.3</v>
      </c>
      <c r="BA74" s="16">
        <v>7</v>
      </c>
      <c r="BB74" s="21">
        <v>6.9</v>
      </c>
      <c r="BC74" s="16">
        <v>-0.6</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55-64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55-64 år</v>
      </c>
      <c r="AG1" s="15" t="s">
        <v>16</v>
      </c>
      <c r="AY1" s="15" t="s">
        <v>17</v>
      </c>
    </row>
    <row r="2" spans="1:58" ht="12.75" x14ac:dyDescent="0.2">
      <c r="A2" s="7" t="s">
        <v>2</v>
      </c>
      <c r="B2" s="8">
        <f>Diagram_K!D1</f>
        <v>1</v>
      </c>
      <c r="C2" s="15" t="s">
        <v>15</v>
      </c>
    </row>
    <row r="3" spans="1:58" ht="20.45" customHeight="1"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384.4</v>
      </c>
      <c r="D7" s="16">
        <v>384.2</v>
      </c>
      <c r="E7" s="16">
        <v>384.4</v>
      </c>
      <c r="F7" s="21">
        <v>382.84</v>
      </c>
      <c r="I7" s="16">
        <f t="shared" ref="I7:I70" si="1">IF(J7="","",$B$2*K7+(1-$B$2)*J7)</f>
        <v>12.1</v>
      </c>
      <c r="J7" s="16">
        <v>12</v>
      </c>
      <c r="K7" s="16">
        <v>12.1</v>
      </c>
      <c r="L7" s="21">
        <v>14</v>
      </c>
      <c r="O7" s="16">
        <f t="shared" ref="O7:O70" si="2">IF(P7="","",$B$2*Q7+(1-$B$2)*P7)</f>
        <v>194.5</v>
      </c>
      <c r="P7" s="16">
        <v>195</v>
      </c>
      <c r="Q7" s="16">
        <v>194.5</v>
      </c>
      <c r="R7" s="21">
        <v>194.34</v>
      </c>
      <c r="V7" s="16">
        <v>591.29999999999995</v>
      </c>
      <c r="W7" s="16">
        <v>591</v>
      </c>
      <c r="X7" s="21">
        <v>591.17999999999995</v>
      </c>
      <c r="AA7" s="16">
        <f t="shared" ref="AA7:AA70" si="3">IF(AB7="","",$B$2*AC7+(1-$B$2)*AB7)</f>
        <v>396.5</v>
      </c>
      <c r="AB7" s="16">
        <v>396.2</v>
      </c>
      <c r="AC7" s="16">
        <v>396.5</v>
      </c>
      <c r="AD7" s="21">
        <v>396.84</v>
      </c>
      <c r="AG7" s="16">
        <f t="shared" ref="AG7:AG70" si="4">IF(AH7="","",$B$2*AI7+(1-$B$2)*AH7)</f>
        <v>65</v>
      </c>
      <c r="AH7" s="16">
        <v>65</v>
      </c>
      <c r="AI7" s="16">
        <v>65</v>
      </c>
      <c r="AJ7" s="21">
        <v>64.760000000000005</v>
      </c>
      <c r="AM7" s="16">
        <f t="shared" ref="AM7:AM70" si="5">IF(AN7="","",$B$2*AO7+(1-$B$2)*AN7)</f>
        <v>32.9</v>
      </c>
      <c r="AN7" s="16">
        <v>33</v>
      </c>
      <c r="AO7" s="16">
        <v>32.9</v>
      </c>
      <c r="AP7" s="21">
        <v>32.869999999999997</v>
      </c>
      <c r="AS7" s="16">
        <f t="shared" ref="AS7:AS70" si="6">IF(AT7="","",$B$2*AU7+(1-$B$2)*AT7)</f>
        <v>67.099999999999994</v>
      </c>
      <c r="AT7" s="16">
        <v>67</v>
      </c>
      <c r="AU7" s="16">
        <v>67.099999999999994</v>
      </c>
      <c r="AV7" s="21">
        <v>67.13</v>
      </c>
      <c r="AY7" s="16">
        <f t="shared" ref="AY7:AY70" si="7">IF(AZ7="","",$B$2*BA7+(1-$B$2)*AZ7)</f>
        <v>3.1</v>
      </c>
      <c r="AZ7" s="16">
        <v>3</v>
      </c>
      <c r="BA7" s="16">
        <v>3.1</v>
      </c>
      <c r="BB7" s="21">
        <v>3.53</v>
      </c>
    </row>
    <row r="8" spans="1:58" ht="12.75" x14ac:dyDescent="0.2">
      <c r="A8" s="25"/>
      <c r="B8" s="6">
        <v>3</v>
      </c>
      <c r="C8" s="16">
        <f t="shared" si="0"/>
        <v>387.6</v>
      </c>
      <c r="D8" s="16">
        <v>387.7</v>
      </c>
      <c r="E8" s="16">
        <v>387.6</v>
      </c>
      <c r="F8" s="21">
        <v>389.36</v>
      </c>
      <c r="G8" s="16">
        <v>26.1</v>
      </c>
      <c r="I8" s="16">
        <f t="shared" si="1"/>
        <v>13.7</v>
      </c>
      <c r="J8" s="16">
        <v>12.5</v>
      </c>
      <c r="K8" s="16">
        <v>13.7</v>
      </c>
      <c r="L8" s="21">
        <v>14.79</v>
      </c>
      <c r="M8" s="16">
        <v>3.2</v>
      </c>
      <c r="O8" s="16">
        <f t="shared" si="2"/>
        <v>192.7</v>
      </c>
      <c r="P8" s="16">
        <v>193.9</v>
      </c>
      <c r="Q8" s="16">
        <v>192.7</v>
      </c>
      <c r="R8" s="21">
        <v>189.99</v>
      </c>
      <c r="S8" s="16">
        <v>-17.399999999999999</v>
      </c>
      <c r="V8" s="16">
        <v>594</v>
      </c>
      <c r="W8" s="16">
        <v>594.1</v>
      </c>
      <c r="X8" s="21">
        <v>594.14</v>
      </c>
      <c r="Y8" s="16">
        <v>11.9</v>
      </c>
      <c r="AA8" s="16">
        <f t="shared" si="3"/>
        <v>401.4</v>
      </c>
      <c r="AB8" s="16">
        <v>400.1</v>
      </c>
      <c r="AC8" s="16">
        <v>401.4</v>
      </c>
      <c r="AD8" s="21">
        <v>404.15</v>
      </c>
      <c r="AE8" s="16">
        <v>29.2</v>
      </c>
      <c r="AG8" s="16">
        <f t="shared" si="4"/>
        <v>65.2</v>
      </c>
      <c r="AH8" s="16">
        <v>65.3</v>
      </c>
      <c r="AI8" s="16">
        <v>65.2</v>
      </c>
      <c r="AJ8" s="21">
        <v>65.53</v>
      </c>
      <c r="AK8" s="16">
        <v>3.1</v>
      </c>
      <c r="AM8" s="16">
        <f t="shared" si="5"/>
        <v>32.4</v>
      </c>
      <c r="AN8" s="16">
        <v>32.6</v>
      </c>
      <c r="AO8" s="16">
        <v>32.4</v>
      </c>
      <c r="AP8" s="21">
        <v>31.98</v>
      </c>
      <c r="AQ8" s="16">
        <v>-3.6</v>
      </c>
      <c r="AS8" s="16">
        <f t="shared" si="6"/>
        <v>67.599999999999994</v>
      </c>
      <c r="AT8" s="16">
        <v>67.400000000000006</v>
      </c>
      <c r="AU8" s="16">
        <v>67.599999999999994</v>
      </c>
      <c r="AV8" s="21">
        <v>68.02</v>
      </c>
      <c r="AW8" s="16">
        <v>3.6</v>
      </c>
      <c r="AY8" s="16">
        <f t="shared" si="7"/>
        <v>3.4</v>
      </c>
      <c r="AZ8" s="16">
        <v>3.1</v>
      </c>
      <c r="BA8" s="16">
        <v>3.4</v>
      </c>
      <c r="BB8" s="21">
        <v>3.66</v>
      </c>
      <c r="BC8" s="16">
        <v>0.5</v>
      </c>
    </row>
    <row r="9" spans="1:58" ht="12.75" x14ac:dyDescent="0.2">
      <c r="A9" s="25"/>
      <c r="B9" s="6">
        <v>4</v>
      </c>
      <c r="C9" s="16">
        <f t="shared" si="0"/>
        <v>396.1</v>
      </c>
      <c r="D9" s="16">
        <v>396.6</v>
      </c>
      <c r="E9" s="16">
        <v>396.1</v>
      </c>
      <c r="F9" s="21">
        <v>395.83</v>
      </c>
      <c r="G9" s="16">
        <v>25.9</v>
      </c>
      <c r="I9" s="16">
        <f t="shared" si="1"/>
        <v>16.100000000000001</v>
      </c>
      <c r="J9" s="16">
        <v>15.9</v>
      </c>
      <c r="K9" s="16">
        <v>16.100000000000001</v>
      </c>
      <c r="L9" s="21">
        <v>15.36</v>
      </c>
      <c r="M9" s="16">
        <v>2.2999999999999998</v>
      </c>
      <c r="O9" s="16">
        <f t="shared" si="2"/>
        <v>185</v>
      </c>
      <c r="P9" s="16">
        <v>184.5</v>
      </c>
      <c r="Q9" s="16">
        <v>185</v>
      </c>
      <c r="R9" s="21">
        <v>186.1</v>
      </c>
      <c r="S9" s="16">
        <v>-15.6</v>
      </c>
      <c r="V9" s="16">
        <v>597</v>
      </c>
      <c r="W9" s="16">
        <v>597.20000000000005</v>
      </c>
      <c r="X9" s="21">
        <v>597.29</v>
      </c>
      <c r="Y9" s="16">
        <v>12.6</v>
      </c>
      <c r="AA9" s="16">
        <f t="shared" si="3"/>
        <v>412.2</v>
      </c>
      <c r="AB9" s="16">
        <v>412.5</v>
      </c>
      <c r="AC9" s="16">
        <v>412.2</v>
      </c>
      <c r="AD9" s="21">
        <v>411.19</v>
      </c>
      <c r="AE9" s="16">
        <v>28.2</v>
      </c>
      <c r="AG9" s="16">
        <f t="shared" si="4"/>
        <v>66.3</v>
      </c>
      <c r="AH9" s="16">
        <v>66.400000000000006</v>
      </c>
      <c r="AI9" s="16">
        <v>66.3</v>
      </c>
      <c r="AJ9" s="21">
        <v>66.27</v>
      </c>
      <c r="AK9" s="16">
        <v>2.9</v>
      </c>
      <c r="AM9" s="16">
        <f t="shared" si="5"/>
        <v>31</v>
      </c>
      <c r="AN9" s="16">
        <v>30.9</v>
      </c>
      <c r="AO9" s="16">
        <v>31</v>
      </c>
      <c r="AP9" s="21">
        <v>31.16</v>
      </c>
      <c r="AQ9" s="16">
        <v>-3.3</v>
      </c>
      <c r="AS9" s="16">
        <f t="shared" si="6"/>
        <v>69</v>
      </c>
      <c r="AT9" s="16">
        <v>69.099999999999994</v>
      </c>
      <c r="AU9" s="16">
        <v>69</v>
      </c>
      <c r="AV9" s="21">
        <v>68.84</v>
      </c>
      <c r="AW9" s="16">
        <v>3.3</v>
      </c>
      <c r="AY9" s="16">
        <f t="shared" si="7"/>
        <v>3.9</v>
      </c>
      <c r="AZ9" s="16">
        <v>3.9</v>
      </c>
      <c r="BA9" s="16">
        <v>3.9</v>
      </c>
      <c r="BB9" s="21">
        <v>3.74</v>
      </c>
      <c r="BC9" s="16">
        <v>0.3</v>
      </c>
    </row>
    <row r="10" spans="1:58" ht="12.75" x14ac:dyDescent="0.2">
      <c r="A10" s="25">
        <v>6</v>
      </c>
      <c r="B10" s="6">
        <v>1</v>
      </c>
      <c r="C10" s="16">
        <f t="shared" si="0"/>
        <v>404</v>
      </c>
      <c r="D10" s="16">
        <v>402.6</v>
      </c>
      <c r="E10" s="16">
        <v>404</v>
      </c>
      <c r="F10" s="21">
        <v>399.46</v>
      </c>
      <c r="G10" s="16">
        <v>14.5</v>
      </c>
      <c r="I10" s="16">
        <f t="shared" si="1"/>
        <v>14.9</v>
      </c>
      <c r="J10" s="16">
        <v>16.100000000000001</v>
      </c>
      <c r="K10" s="16">
        <v>14.9</v>
      </c>
      <c r="L10" s="21">
        <v>15.73</v>
      </c>
      <c r="M10" s="16">
        <v>1.5</v>
      </c>
      <c r="O10" s="16">
        <f t="shared" si="2"/>
        <v>181.5</v>
      </c>
      <c r="P10" s="16">
        <v>181.8</v>
      </c>
      <c r="Q10" s="16">
        <v>181.5</v>
      </c>
      <c r="R10" s="21">
        <v>185.11</v>
      </c>
      <c r="S10" s="16">
        <v>-3.9</v>
      </c>
      <c r="V10" s="16">
        <v>600.5</v>
      </c>
      <c r="W10" s="16">
        <v>600.5</v>
      </c>
      <c r="X10" s="21">
        <v>600.29</v>
      </c>
      <c r="Y10" s="16">
        <v>12</v>
      </c>
      <c r="AA10" s="16">
        <f t="shared" si="3"/>
        <v>418.9</v>
      </c>
      <c r="AB10" s="16">
        <v>418.6</v>
      </c>
      <c r="AC10" s="16">
        <v>418.9</v>
      </c>
      <c r="AD10" s="21">
        <v>415.18</v>
      </c>
      <c r="AE10" s="16">
        <v>16</v>
      </c>
      <c r="AG10" s="16">
        <f t="shared" si="4"/>
        <v>67.3</v>
      </c>
      <c r="AH10" s="16">
        <v>67</v>
      </c>
      <c r="AI10" s="16">
        <v>67.3</v>
      </c>
      <c r="AJ10" s="21">
        <v>66.540000000000006</v>
      </c>
      <c r="AK10" s="16">
        <v>1.1000000000000001</v>
      </c>
      <c r="AM10" s="16">
        <f t="shared" si="5"/>
        <v>30.2</v>
      </c>
      <c r="AN10" s="16">
        <v>30.3</v>
      </c>
      <c r="AO10" s="16">
        <v>30.2</v>
      </c>
      <c r="AP10" s="21">
        <v>30.84</v>
      </c>
      <c r="AQ10" s="16">
        <v>-1.3</v>
      </c>
      <c r="AS10" s="16">
        <f t="shared" si="6"/>
        <v>69.8</v>
      </c>
      <c r="AT10" s="16">
        <v>69.7</v>
      </c>
      <c r="AU10" s="16">
        <v>69.8</v>
      </c>
      <c r="AV10" s="21">
        <v>69.16</v>
      </c>
      <c r="AW10" s="16">
        <v>1.3</v>
      </c>
      <c r="AY10" s="16">
        <f t="shared" si="7"/>
        <v>3.6</v>
      </c>
      <c r="AZ10" s="16">
        <v>3.8</v>
      </c>
      <c r="BA10" s="16">
        <v>3.6</v>
      </c>
      <c r="BB10" s="21">
        <v>3.79</v>
      </c>
      <c r="BC10" s="16">
        <v>0.2</v>
      </c>
    </row>
    <row r="11" spans="1:58" ht="12.75" x14ac:dyDescent="0.2">
      <c r="A11" s="25"/>
      <c r="B11" s="6">
        <v>2</v>
      </c>
      <c r="C11" s="16">
        <f t="shared" si="0"/>
        <v>395.5</v>
      </c>
      <c r="D11" s="16">
        <v>395.3</v>
      </c>
      <c r="E11" s="16">
        <v>395.5</v>
      </c>
      <c r="F11" s="21">
        <v>398.53</v>
      </c>
      <c r="G11" s="16">
        <v>-3.7</v>
      </c>
      <c r="I11" s="16">
        <f t="shared" si="1"/>
        <v>16.8</v>
      </c>
      <c r="J11" s="16">
        <v>16.7</v>
      </c>
      <c r="K11" s="16">
        <v>16.8</v>
      </c>
      <c r="L11" s="21">
        <v>16.12</v>
      </c>
      <c r="M11" s="16">
        <v>1.6</v>
      </c>
      <c r="O11" s="16">
        <f t="shared" si="2"/>
        <v>190.4</v>
      </c>
      <c r="P11" s="16">
        <v>190.9</v>
      </c>
      <c r="Q11" s="16">
        <v>190.4</v>
      </c>
      <c r="R11" s="21">
        <v>188.01</v>
      </c>
      <c r="S11" s="16">
        <v>11.6</v>
      </c>
      <c r="V11" s="16">
        <v>603</v>
      </c>
      <c r="W11" s="16">
        <v>602.70000000000005</v>
      </c>
      <c r="X11" s="21">
        <v>602.66</v>
      </c>
      <c r="Y11" s="16">
        <v>9.5</v>
      </c>
      <c r="AA11" s="16">
        <f t="shared" si="3"/>
        <v>412.4</v>
      </c>
      <c r="AB11" s="16">
        <v>412.1</v>
      </c>
      <c r="AC11" s="16">
        <v>412.4</v>
      </c>
      <c r="AD11" s="21">
        <v>414.65</v>
      </c>
      <c r="AE11" s="16">
        <v>-2.1</v>
      </c>
      <c r="AG11" s="16">
        <f t="shared" si="4"/>
        <v>65.599999999999994</v>
      </c>
      <c r="AH11" s="16">
        <v>65.599999999999994</v>
      </c>
      <c r="AI11" s="16">
        <v>65.599999999999994</v>
      </c>
      <c r="AJ11" s="21">
        <v>66.13</v>
      </c>
      <c r="AK11" s="16">
        <v>-1.7</v>
      </c>
      <c r="AM11" s="16">
        <f t="shared" si="5"/>
        <v>31.6</v>
      </c>
      <c r="AN11" s="16">
        <v>31.7</v>
      </c>
      <c r="AO11" s="16">
        <v>31.6</v>
      </c>
      <c r="AP11" s="21">
        <v>31.2</v>
      </c>
      <c r="AQ11" s="16">
        <v>1.4</v>
      </c>
      <c r="AS11" s="16">
        <f t="shared" si="6"/>
        <v>68.400000000000006</v>
      </c>
      <c r="AT11" s="16">
        <v>68.3</v>
      </c>
      <c r="AU11" s="16">
        <v>68.400000000000006</v>
      </c>
      <c r="AV11" s="21">
        <v>68.8</v>
      </c>
      <c r="AW11" s="16">
        <v>-1.4</v>
      </c>
      <c r="AY11" s="16">
        <f t="shared" si="7"/>
        <v>4.0999999999999996</v>
      </c>
      <c r="AZ11" s="16">
        <v>4.0999999999999996</v>
      </c>
      <c r="BA11" s="16">
        <v>4.0999999999999996</v>
      </c>
      <c r="BB11" s="21">
        <v>3.89</v>
      </c>
      <c r="BC11" s="16">
        <v>0.4</v>
      </c>
    </row>
    <row r="12" spans="1:58" ht="12.75" x14ac:dyDescent="0.2">
      <c r="A12" s="25"/>
      <c r="B12" s="6">
        <v>3</v>
      </c>
      <c r="C12" s="16">
        <f t="shared" si="0"/>
        <v>394.3</v>
      </c>
      <c r="D12" s="16">
        <v>394.4</v>
      </c>
      <c r="E12" s="16">
        <v>394.3</v>
      </c>
      <c r="F12" s="21">
        <v>395.99</v>
      </c>
      <c r="G12" s="16">
        <v>-10.199999999999999</v>
      </c>
      <c r="I12" s="16">
        <f t="shared" si="1"/>
        <v>17</v>
      </c>
      <c r="J12" s="16">
        <v>15.8</v>
      </c>
      <c r="K12" s="16">
        <v>17</v>
      </c>
      <c r="L12" s="21">
        <v>16.5</v>
      </c>
      <c r="M12" s="16">
        <v>1.5</v>
      </c>
      <c r="O12" s="16">
        <f t="shared" si="2"/>
        <v>193</v>
      </c>
      <c r="P12" s="16">
        <v>193.9</v>
      </c>
      <c r="Q12" s="16">
        <v>193</v>
      </c>
      <c r="R12" s="21">
        <v>191.75</v>
      </c>
      <c r="S12" s="16">
        <v>15</v>
      </c>
      <c r="V12" s="16">
        <v>604.20000000000005</v>
      </c>
      <c r="W12" s="16">
        <v>604.20000000000005</v>
      </c>
      <c r="X12" s="21">
        <v>604.24</v>
      </c>
      <c r="Y12" s="16">
        <v>6.3</v>
      </c>
      <c r="AA12" s="16">
        <f t="shared" si="3"/>
        <v>411.3</v>
      </c>
      <c r="AB12" s="16">
        <v>410.2</v>
      </c>
      <c r="AC12" s="16">
        <v>411.3</v>
      </c>
      <c r="AD12" s="21">
        <v>412.49</v>
      </c>
      <c r="AE12" s="16">
        <v>-8.6999999999999993</v>
      </c>
      <c r="AG12" s="16">
        <f t="shared" si="4"/>
        <v>65.3</v>
      </c>
      <c r="AH12" s="16">
        <v>65.3</v>
      </c>
      <c r="AI12" s="16">
        <v>65.3</v>
      </c>
      <c r="AJ12" s="21">
        <v>65.540000000000006</v>
      </c>
      <c r="AK12" s="16">
        <v>-2.4</v>
      </c>
      <c r="AM12" s="16">
        <f t="shared" si="5"/>
        <v>31.9</v>
      </c>
      <c r="AN12" s="16">
        <v>32.1</v>
      </c>
      <c r="AO12" s="16">
        <v>31.9</v>
      </c>
      <c r="AP12" s="21">
        <v>31.73</v>
      </c>
      <c r="AQ12" s="16">
        <v>2.2000000000000002</v>
      </c>
      <c r="AS12" s="16">
        <f t="shared" si="6"/>
        <v>68.099999999999994</v>
      </c>
      <c r="AT12" s="16">
        <v>67.900000000000006</v>
      </c>
      <c r="AU12" s="16">
        <v>68.099999999999994</v>
      </c>
      <c r="AV12" s="21">
        <v>68.27</v>
      </c>
      <c r="AW12" s="16">
        <v>-2.2000000000000002</v>
      </c>
      <c r="AY12" s="16">
        <f t="shared" si="7"/>
        <v>4.0999999999999996</v>
      </c>
      <c r="AZ12" s="16">
        <v>3.9</v>
      </c>
      <c r="BA12" s="16">
        <v>4.0999999999999996</v>
      </c>
      <c r="BB12" s="21">
        <v>4</v>
      </c>
      <c r="BC12" s="16">
        <v>0.4</v>
      </c>
    </row>
    <row r="13" spans="1:58" ht="12.75" x14ac:dyDescent="0.2">
      <c r="A13" s="25"/>
      <c r="B13" s="6">
        <v>4</v>
      </c>
      <c r="C13" s="16">
        <f t="shared" si="0"/>
        <v>396.1</v>
      </c>
      <c r="D13" s="16">
        <v>396.5</v>
      </c>
      <c r="E13" s="16">
        <v>396.1</v>
      </c>
      <c r="F13" s="21">
        <v>395.37</v>
      </c>
      <c r="G13" s="16">
        <v>-2.5</v>
      </c>
      <c r="I13" s="16">
        <f t="shared" si="1"/>
        <v>15.6</v>
      </c>
      <c r="J13" s="16">
        <v>15.4</v>
      </c>
      <c r="K13" s="16">
        <v>15.6</v>
      </c>
      <c r="L13" s="21">
        <v>16.71</v>
      </c>
      <c r="M13" s="16">
        <v>0.8</v>
      </c>
      <c r="O13" s="16">
        <f t="shared" si="2"/>
        <v>193.5</v>
      </c>
      <c r="P13" s="16">
        <v>193.1</v>
      </c>
      <c r="Q13" s="16">
        <v>193.5</v>
      </c>
      <c r="R13" s="21">
        <v>193.19</v>
      </c>
      <c r="S13" s="16">
        <v>5.7</v>
      </c>
      <c r="V13" s="16">
        <v>605.1</v>
      </c>
      <c r="W13" s="16">
        <v>605.29999999999995</v>
      </c>
      <c r="X13" s="21">
        <v>605.26</v>
      </c>
      <c r="Y13" s="16">
        <v>4.0999999999999996</v>
      </c>
      <c r="AA13" s="16">
        <f t="shared" si="3"/>
        <v>411.7</v>
      </c>
      <c r="AB13" s="16">
        <v>411.9</v>
      </c>
      <c r="AC13" s="16">
        <v>411.7</v>
      </c>
      <c r="AD13" s="21">
        <v>412.07</v>
      </c>
      <c r="AE13" s="16">
        <v>-1.7</v>
      </c>
      <c r="AG13" s="16">
        <f t="shared" si="4"/>
        <v>65.400000000000006</v>
      </c>
      <c r="AH13" s="16">
        <v>65.5</v>
      </c>
      <c r="AI13" s="16">
        <v>65.400000000000006</v>
      </c>
      <c r="AJ13" s="21">
        <v>65.319999999999993</v>
      </c>
      <c r="AK13" s="16">
        <v>-0.9</v>
      </c>
      <c r="AM13" s="16">
        <f t="shared" si="5"/>
        <v>32</v>
      </c>
      <c r="AN13" s="16">
        <v>31.9</v>
      </c>
      <c r="AO13" s="16">
        <v>32</v>
      </c>
      <c r="AP13" s="21">
        <v>31.92</v>
      </c>
      <c r="AQ13" s="16">
        <v>0.7</v>
      </c>
      <c r="AS13" s="16">
        <f t="shared" si="6"/>
        <v>68</v>
      </c>
      <c r="AT13" s="16">
        <v>68.099999999999994</v>
      </c>
      <c r="AU13" s="16">
        <v>68</v>
      </c>
      <c r="AV13" s="21">
        <v>68.08</v>
      </c>
      <c r="AW13" s="16">
        <v>-0.7</v>
      </c>
      <c r="AY13" s="16">
        <f t="shared" si="7"/>
        <v>3.8</v>
      </c>
      <c r="AZ13" s="16">
        <v>3.7</v>
      </c>
      <c r="BA13" s="16">
        <v>3.8</v>
      </c>
      <c r="BB13" s="21">
        <v>4.05</v>
      </c>
      <c r="BC13" s="16">
        <v>0.2</v>
      </c>
    </row>
    <row r="14" spans="1:58" ht="12.75" x14ac:dyDescent="0.2">
      <c r="A14" s="25">
        <v>7</v>
      </c>
      <c r="B14" s="6">
        <v>1</v>
      </c>
      <c r="C14" s="16">
        <f t="shared" si="0"/>
        <v>395.5</v>
      </c>
      <c r="D14" s="16">
        <v>394.2</v>
      </c>
      <c r="E14" s="16">
        <v>395.5</v>
      </c>
      <c r="F14" s="21">
        <v>397.33</v>
      </c>
      <c r="G14" s="16">
        <v>7.9</v>
      </c>
      <c r="I14" s="16">
        <f t="shared" si="1"/>
        <v>16.600000000000001</v>
      </c>
      <c r="J14" s="16">
        <v>17.7</v>
      </c>
      <c r="K14" s="16">
        <v>16.600000000000001</v>
      </c>
      <c r="L14" s="21">
        <v>16.329999999999998</v>
      </c>
      <c r="M14" s="16">
        <v>-1.5</v>
      </c>
      <c r="O14" s="16">
        <f t="shared" si="2"/>
        <v>193.8</v>
      </c>
      <c r="P14" s="16">
        <v>194</v>
      </c>
      <c r="Q14" s="16">
        <v>193.8</v>
      </c>
      <c r="R14" s="21">
        <v>192.38</v>
      </c>
      <c r="S14" s="16">
        <v>-3.2</v>
      </c>
      <c r="V14" s="16">
        <v>605.9</v>
      </c>
      <c r="W14" s="16">
        <v>605.9</v>
      </c>
      <c r="X14" s="21">
        <v>606.04999999999995</v>
      </c>
      <c r="Y14" s="16">
        <v>3.2</v>
      </c>
      <c r="AA14" s="16">
        <f t="shared" si="3"/>
        <v>412.1</v>
      </c>
      <c r="AB14" s="16">
        <v>411.9</v>
      </c>
      <c r="AC14" s="16">
        <v>412.1</v>
      </c>
      <c r="AD14" s="21">
        <v>413.67</v>
      </c>
      <c r="AE14" s="16">
        <v>6.4</v>
      </c>
      <c r="AG14" s="16">
        <f t="shared" si="4"/>
        <v>65.3</v>
      </c>
      <c r="AH14" s="16">
        <v>65.099999999999994</v>
      </c>
      <c r="AI14" s="16">
        <v>65.3</v>
      </c>
      <c r="AJ14" s="21">
        <v>65.56</v>
      </c>
      <c r="AK14" s="16">
        <v>1</v>
      </c>
      <c r="AM14" s="16">
        <f t="shared" si="5"/>
        <v>32</v>
      </c>
      <c r="AN14" s="16">
        <v>32</v>
      </c>
      <c r="AO14" s="16">
        <v>32</v>
      </c>
      <c r="AP14" s="21">
        <v>31.74</v>
      </c>
      <c r="AQ14" s="16">
        <v>-0.7</v>
      </c>
      <c r="AS14" s="16">
        <f t="shared" si="6"/>
        <v>68</v>
      </c>
      <c r="AT14" s="16">
        <v>68</v>
      </c>
      <c r="AU14" s="16">
        <v>68</v>
      </c>
      <c r="AV14" s="21">
        <v>68.260000000000005</v>
      </c>
      <c r="AW14" s="16">
        <v>0.7</v>
      </c>
      <c r="AY14" s="16">
        <f t="shared" si="7"/>
        <v>4</v>
      </c>
      <c r="AZ14" s="16">
        <v>4.3</v>
      </c>
      <c r="BA14" s="16">
        <v>4</v>
      </c>
      <c r="BB14" s="21">
        <v>3.95</v>
      </c>
      <c r="BC14" s="16">
        <v>-0.4</v>
      </c>
    </row>
    <row r="15" spans="1:58" ht="12.75" x14ac:dyDescent="0.2">
      <c r="A15" s="25"/>
      <c r="B15" s="6">
        <v>2</v>
      </c>
      <c r="C15" s="16">
        <f t="shared" si="0"/>
        <v>400.5</v>
      </c>
      <c r="D15" s="16">
        <v>400</v>
      </c>
      <c r="E15" s="16">
        <v>400.5</v>
      </c>
      <c r="F15" s="21">
        <v>400.25</v>
      </c>
      <c r="G15" s="16">
        <v>11.6</v>
      </c>
      <c r="I15" s="16">
        <f t="shared" si="1"/>
        <v>15.2</v>
      </c>
      <c r="J15" s="16">
        <v>15.1</v>
      </c>
      <c r="K15" s="16">
        <v>15.2</v>
      </c>
      <c r="L15" s="21">
        <v>15.34</v>
      </c>
      <c r="M15" s="16">
        <v>-4</v>
      </c>
      <c r="O15" s="16">
        <f t="shared" si="2"/>
        <v>191.2</v>
      </c>
      <c r="P15" s="16">
        <v>192</v>
      </c>
      <c r="Q15" s="16">
        <v>191.2</v>
      </c>
      <c r="R15" s="21">
        <v>191.13</v>
      </c>
      <c r="S15" s="16">
        <v>-5</v>
      </c>
      <c r="V15" s="16">
        <v>607.1</v>
      </c>
      <c r="W15" s="16">
        <v>606.9</v>
      </c>
      <c r="X15" s="21">
        <v>606.72</v>
      </c>
      <c r="Y15" s="16">
        <v>2.7</v>
      </c>
      <c r="AA15" s="16">
        <f t="shared" si="3"/>
        <v>415.7</v>
      </c>
      <c r="AB15" s="16">
        <v>415.1</v>
      </c>
      <c r="AC15" s="16">
        <v>415.7</v>
      </c>
      <c r="AD15" s="21">
        <v>415.59</v>
      </c>
      <c r="AE15" s="16">
        <v>7.7</v>
      </c>
      <c r="AG15" s="16">
        <f t="shared" si="4"/>
        <v>66</v>
      </c>
      <c r="AH15" s="16">
        <v>65.900000000000006</v>
      </c>
      <c r="AI15" s="16">
        <v>66</v>
      </c>
      <c r="AJ15" s="21">
        <v>65.97</v>
      </c>
      <c r="AK15" s="16">
        <v>1.6</v>
      </c>
      <c r="AM15" s="16">
        <f t="shared" si="5"/>
        <v>31.5</v>
      </c>
      <c r="AN15" s="16">
        <v>31.6</v>
      </c>
      <c r="AO15" s="16">
        <v>31.5</v>
      </c>
      <c r="AP15" s="21">
        <v>31.5</v>
      </c>
      <c r="AQ15" s="16">
        <v>-1</v>
      </c>
      <c r="AS15" s="16">
        <f t="shared" si="6"/>
        <v>68.5</v>
      </c>
      <c r="AT15" s="16">
        <v>68.400000000000006</v>
      </c>
      <c r="AU15" s="16">
        <v>68.5</v>
      </c>
      <c r="AV15" s="21">
        <v>68.5</v>
      </c>
      <c r="AW15" s="16">
        <v>1</v>
      </c>
      <c r="AY15" s="16">
        <f t="shared" si="7"/>
        <v>3.7</v>
      </c>
      <c r="AZ15" s="16">
        <v>3.6</v>
      </c>
      <c r="BA15" s="16">
        <v>3.7</v>
      </c>
      <c r="BB15" s="21">
        <v>3.69</v>
      </c>
      <c r="BC15" s="16">
        <v>-1</v>
      </c>
    </row>
    <row r="16" spans="1:58" ht="12.75" x14ac:dyDescent="0.2">
      <c r="A16" s="25"/>
      <c r="B16" s="6">
        <v>3</v>
      </c>
      <c r="C16" s="16">
        <f t="shared" si="0"/>
        <v>403.9</v>
      </c>
      <c r="D16" s="16">
        <v>404.1</v>
      </c>
      <c r="E16" s="16">
        <v>403.9</v>
      </c>
      <c r="F16" s="21">
        <v>401.29</v>
      </c>
      <c r="G16" s="16">
        <v>4.2</v>
      </c>
      <c r="I16" s="16">
        <f t="shared" si="1"/>
        <v>13.8</v>
      </c>
      <c r="J16" s="16">
        <v>12.9</v>
      </c>
      <c r="K16" s="16">
        <v>13.8</v>
      </c>
      <c r="L16" s="21">
        <v>14.29</v>
      </c>
      <c r="M16" s="16">
        <v>-4.2</v>
      </c>
      <c r="O16" s="16">
        <f t="shared" si="2"/>
        <v>189.4</v>
      </c>
      <c r="P16" s="16">
        <v>190.1</v>
      </c>
      <c r="Q16" s="16">
        <v>189.4</v>
      </c>
      <c r="R16" s="21">
        <v>191.68</v>
      </c>
      <c r="S16" s="16">
        <v>2.2000000000000002</v>
      </c>
      <c r="V16" s="16">
        <v>607.1</v>
      </c>
      <c r="W16" s="16">
        <v>607.1</v>
      </c>
      <c r="X16" s="21">
        <v>607.26</v>
      </c>
      <c r="Y16" s="16">
        <v>2.2000000000000002</v>
      </c>
      <c r="AA16" s="16">
        <f t="shared" si="3"/>
        <v>417.7</v>
      </c>
      <c r="AB16" s="16">
        <v>417</v>
      </c>
      <c r="AC16" s="16">
        <v>417.7</v>
      </c>
      <c r="AD16" s="21">
        <v>415.58</v>
      </c>
      <c r="AE16" s="16">
        <v>0</v>
      </c>
      <c r="AG16" s="16">
        <f t="shared" si="4"/>
        <v>66.5</v>
      </c>
      <c r="AH16" s="16">
        <v>66.599999999999994</v>
      </c>
      <c r="AI16" s="16">
        <v>66.5</v>
      </c>
      <c r="AJ16" s="21">
        <v>66.08</v>
      </c>
      <c r="AK16" s="16">
        <v>0.5</v>
      </c>
      <c r="AM16" s="16">
        <f t="shared" si="5"/>
        <v>31.2</v>
      </c>
      <c r="AN16" s="16">
        <v>31.3</v>
      </c>
      <c r="AO16" s="16">
        <v>31.2</v>
      </c>
      <c r="AP16" s="21">
        <v>31.56</v>
      </c>
      <c r="AQ16" s="16">
        <v>0.2</v>
      </c>
      <c r="AS16" s="16">
        <f t="shared" si="6"/>
        <v>68.8</v>
      </c>
      <c r="AT16" s="16">
        <v>68.7</v>
      </c>
      <c r="AU16" s="16">
        <v>68.8</v>
      </c>
      <c r="AV16" s="21">
        <v>68.44</v>
      </c>
      <c r="AW16" s="16">
        <v>-0.2</v>
      </c>
      <c r="AY16" s="16">
        <f t="shared" si="7"/>
        <v>3.3</v>
      </c>
      <c r="AZ16" s="16">
        <v>3.1</v>
      </c>
      <c r="BA16" s="16">
        <v>3.3</v>
      </c>
      <c r="BB16" s="21">
        <v>3.44</v>
      </c>
      <c r="BC16" s="16">
        <v>-1</v>
      </c>
    </row>
    <row r="17" spans="1:55" ht="12.75" x14ac:dyDescent="0.2">
      <c r="A17" s="25"/>
      <c r="B17" s="6">
        <v>4</v>
      </c>
      <c r="C17" s="16">
        <f t="shared" si="0"/>
        <v>400.1</v>
      </c>
      <c r="D17" s="16">
        <v>400.3</v>
      </c>
      <c r="E17" s="16">
        <v>400.1</v>
      </c>
      <c r="F17" s="21">
        <v>399.74</v>
      </c>
      <c r="G17" s="16">
        <v>-6.2</v>
      </c>
      <c r="I17" s="16">
        <f t="shared" si="1"/>
        <v>13.8</v>
      </c>
      <c r="J17" s="16">
        <v>13.6</v>
      </c>
      <c r="K17" s="16">
        <v>13.8</v>
      </c>
      <c r="L17" s="21">
        <v>13.57</v>
      </c>
      <c r="M17" s="16">
        <v>-2.9</v>
      </c>
      <c r="O17" s="16">
        <f t="shared" si="2"/>
        <v>193.7</v>
      </c>
      <c r="P17" s="16">
        <v>193.6</v>
      </c>
      <c r="Q17" s="16">
        <v>193.7</v>
      </c>
      <c r="R17" s="21">
        <v>194.29</v>
      </c>
      <c r="S17" s="16">
        <v>10.5</v>
      </c>
      <c r="V17" s="16">
        <v>607.4</v>
      </c>
      <c r="W17" s="16">
        <v>607.6</v>
      </c>
      <c r="X17" s="21">
        <v>607.61</v>
      </c>
      <c r="Y17" s="16">
        <v>1.4</v>
      </c>
      <c r="AA17" s="16">
        <f t="shared" si="3"/>
        <v>414</v>
      </c>
      <c r="AB17" s="16">
        <v>413.9</v>
      </c>
      <c r="AC17" s="16">
        <v>414</v>
      </c>
      <c r="AD17" s="21">
        <v>413.31</v>
      </c>
      <c r="AE17" s="16">
        <v>-9.1</v>
      </c>
      <c r="AG17" s="16">
        <f t="shared" si="4"/>
        <v>65.8</v>
      </c>
      <c r="AH17" s="16">
        <v>65.900000000000006</v>
      </c>
      <c r="AI17" s="16">
        <v>65.8</v>
      </c>
      <c r="AJ17" s="21">
        <v>65.790000000000006</v>
      </c>
      <c r="AK17" s="16">
        <v>-1.2</v>
      </c>
      <c r="AM17" s="16">
        <f t="shared" si="5"/>
        <v>31.9</v>
      </c>
      <c r="AN17" s="16">
        <v>31.9</v>
      </c>
      <c r="AO17" s="16">
        <v>31.9</v>
      </c>
      <c r="AP17" s="21">
        <v>31.98</v>
      </c>
      <c r="AQ17" s="16">
        <v>1.6</v>
      </c>
      <c r="AS17" s="16">
        <f t="shared" si="6"/>
        <v>68.099999999999994</v>
      </c>
      <c r="AT17" s="16">
        <v>68.099999999999994</v>
      </c>
      <c r="AU17" s="16">
        <v>68.099999999999994</v>
      </c>
      <c r="AV17" s="21">
        <v>68.02</v>
      </c>
      <c r="AW17" s="16">
        <v>-1.6</v>
      </c>
      <c r="AY17" s="16">
        <f t="shared" si="7"/>
        <v>3.3</v>
      </c>
      <c r="AZ17" s="16">
        <v>3.3</v>
      </c>
      <c r="BA17" s="16">
        <v>3.3</v>
      </c>
      <c r="BB17" s="21">
        <v>3.28</v>
      </c>
      <c r="BC17" s="16">
        <v>-0.6</v>
      </c>
    </row>
    <row r="18" spans="1:55" ht="12.75" x14ac:dyDescent="0.2">
      <c r="A18" s="25">
        <v>8</v>
      </c>
      <c r="B18" s="6">
        <v>1</v>
      </c>
      <c r="C18" s="16">
        <f t="shared" si="0"/>
        <v>395</v>
      </c>
      <c r="D18" s="16">
        <v>393.7</v>
      </c>
      <c r="E18" s="16">
        <v>395</v>
      </c>
      <c r="F18" s="21">
        <v>398.09</v>
      </c>
      <c r="G18" s="16">
        <v>-6.6</v>
      </c>
      <c r="I18" s="16">
        <f t="shared" si="1"/>
        <v>13.9</v>
      </c>
      <c r="J18" s="16">
        <v>15.1</v>
      </c>
      <c r="K18" s="16">
        <v>13.9</v>
      </c>
      <c r="L18" s="21">
        <v>13.54</v>
      </c>
      <c r="M18" s="16">
        <v>-0.1</v>
      </c>
      <c r="O18" s="16">
        <f t="shared" si="2"/>
        <v>198.9</v>
      </c>
      <c r="P18" s="16">
        <v>199</v>
      </c>
      <c r="Q18" s="16">
        <v>198.9</v>
      </c>
      <c r="R18" s="21">
        <v>196.06</v>
      </c>
      <c r="S18" s="16">
        <v>7</v>
      </c>
      <c r="V18" s="16">
        <v>607.79999999999995</v>
      </c>
      <c r="W18" s="16">
        <v>607.79999999999995</v>
      </c>
      <c r="X18" s="21">
        <v>607.67999999999995</v>
      </c>
      <c r="Y18" s="16">
        <v>0.3</v>
      </c>
      <c r="AA18" s="16">
        <f t="shared" si="3"/>
        <v>408.8</v>
      </c>
      <c r="AB18" s="16">
        <v>408.8</v>
      </c>
      <c r="AC18" s="16">
        <v>408.8</v>
      </c>
      <c r="AD18" s="21">
        <v>411.63</v>
      </c>
      <c r="AE18" s="16">
        <v>-6.8</v>
      </c>
      <c r="AG18" s="16">
        <f t="shared" si="4"/>
        <v>65</v>
      </c>
      <c r="AH18" s="16">
        <v>64.8</v>
      </c>
      <c r="AI18" s="16">
        <v>65</v>
      </c>
      <c r="AJ18" s="21">
        <v>65.510000000000005</v>
      </c>
      <c r="AK18" s="16">
        <v>-1.1000000000000001</v>
      </c>
      <c r="AM18" s="16">
        <f t="shared" si="5"/>
        <v>32.700000000000003</v>
      </c>
      <c r="AN18" s="16">
        <v>32.700000000000003</v>
      </c>
      <c r="AO18" s="16">
        <v>32.700000000000003</v>
      </c>
      <c r="AP18" s="21">
        <v>32.26</v>
      </c>
      <c r="AQ18" s="16">
        <v>1.1000000000000001</v>
      </c>
      <c r="AS18" s="16">
        <f t="shared" si="6"/>
        <v>67.3</v>
      </c>
      <c r="AT18" s="16">
        <v>67.3</v>
      </c>
      <c r="AU18" s="16">
        <v>67.3</v>
      </c>
      <c r="AV18" s="21">
        <v>67.739999999999995</v>
      </c>
      <c r="AW18" s="16">
        <v>-1.1000000000000001</v>
      </c>
      <c r="AY18" s="16">
        <f t="shared" si="7"/>
        <v>3.4</v>
      </c>
      <c r="AZ18" s="16">
        <v>3.7</v>
      </c>
      <c r="BA18" s="16">
        <v>3.4</v>
      </c>
      <c r="BB18" s="21">
        <v>3.29</v>
      </c>
      <c r="BC18" s="16">
        <v>0</v>
      </c>
    </row>
    <row r="19" spans="1:55" ht="12.75" x14ac:dyDescent="0.2">
      <c r="A19" s="25"/>
      <c r="B19" s="6">
        <v>2</v>
      </c>
      <c r="C19" s="16">
        <f t="shared" si="0"/>
        <v>400.1</v>
      </c>
      <c r="D19" s="16">
        <v>399.7</v>
      </c>
      <c r="E19" s="16">
        <v>400.1</v>
      </c>
      <c r="F19" s="21">
        <v>398.29</v>
      </c>
      <c r="G19" s="16">
        <v>0.8</v>
      </c>
      <c r="I19" s="16">
        <f t="shared" si="1"/>
        <v>12.3</v>
      </c>
      <c r="J19" s="16">
        <v>12.1</v>
      </c>
      <c r="K19" s="16">
        <v>12.3</v>
      </c>
      <c r="L19" s="21">
        <v>13.99</v>
      </c>
      <c r="M19" s="16">
        <v>1.8</v>
      </c>
      <c r="O19" s="16">
        <f t="shared" si="2"/>
        <v>194.9</v>
      </c>
      <c r="P19" s="16">
        <v>195.8</v>
      </c>
      <c r="Q19" s="16">
        <v>194.9</v>
      </c>
      <c r="R19" s="21">
        <v>195.09</v>
      </c>
      <c r="S19" s="16">
        <v>-3.9</v>
      </c>
      <c r="V19" s="16">
        <v>607.5</v>
      </c>
      <c r="W19" s="16">
        <v>607.29999999999995</v>
      </c>
      <c r="X19" s="21">
        <v>607.37</v>
      </c>
      <c r="Y19" s="16">
        <v>-1.2</v>
      </c>
      <c r="AA19" s="16">
        <f t="shared" si="3"/>
        <v>412.4</v>
      </c>
      <c r="AB19" s="16">
        <v>411.7</v>
      </c>
      <c r="AC19" s="16">
        <v>412.4</v>
      </c>
      <c r="AD19" s="21">
        <v>412.29</v>
      </c>
      <c r="AE19" s="16">
        <v>2.6</v>
      </c>
      <c r="AG19" s="16">
        <f t="shared" si="4"/>
        <v>65.900000000000006</v>
      </c>
      <c r="AH19" s="16">
        <v>65.8</v>
      </c>
      <c r="AI19" s="16">
        <v>65.900000000000006</v>
      </c>
      <c r="AJ19" s="21">
        <v>65.58</v>
      </c>
      <c r="AK19" s="16">
        <v>0.3</v>
      </c>
      <c r="AM19" s="16">
        <f t="shared" si="5"/>
        <v>32.1</v>
      </c>
      <c r="AN19" s="16">
        <v>32.200000000000003</v>
      </c>
      <c r="AO19" s="16">
        <v>32.1</v>
      </c>
      <c r="AP19" s="21">
        <v>32.119999999999997</v>
      </c>
      <c r="AQ19" s="16">
        <v>-0.6</v>
      </c>
      <c r="AS19" s="16">
        <f t="shared" si="6"/>
        <v>67.900000000000006</v>
      </c>
      <c r="AT19" s="16">
        <v>67.8</v>
      </c>
      <c r="AU19" s="16">
        <v>67.900000000000006</v>
      </c>
      <c r="AV19" s="21">
        <v>67.88</v>
      </c>
      <c r="AW19" s="16">
        <v>0.6</v>
      </c>
      <c r="AY19" s="16">
        <f t="shared" si="7"/>
        <v>3</v>
      </c>
      <c r="AZ19" s="16">
        <v>2.9</v>
      </c>
      <c r="BA19" s="16">
        <v>3</v>
      </c>
      <c r="BB19" s="21">
        <v>3.39</v>
      </c>
      <c r="BC19" s="16">
        <v>0.4</v>
      </c>
    </row>
    <row r="20" spans="1:55" ht="12.75" x14ac:dyDescent="0.2">
      <c r="A20" s="25"/>
      <c r="B20" s="6">
        <v>3</v>
      </c>
      <c r="C20" s="16">
        <f t="shared" si="0"/>
        <v>399.8</v>
      </c>
      <c r="D20" s="16">
        <v>400.2</v>
      </c>
      <c r="E20" s="16">
        <v>399.8</v>
      </c>
      <c r="F20" s="21">
        <v>399.23</v>
      </c>
      <c r="G20" s="16">
        <v>3.7</v>
      </c>
      <c r="I20" s="16">
        <f t="shared" si="1"/>
        <v>15.3</v>
      </c>
      <c r="J20" s="16">
        <v>14.6</v>
      </c>
      <c r="K20" s="16">
        <v>15.3</v>
      </c>
      <c r="L20" s="21">
        <v>14.83</v>
      </c>
      <c r="M20" s="16">
        <v>3.4</v>
      </c>
      <c r="O20" s="16">
        <f t="shared" si="2"/>
        <v>191.6</v>
      </c>
      <c r="P20" s="16">
        <v>191.9</v>
      </c>
      <c r="Q20" s="16">
        <v>191.6</v>
      </c>
      <c r="R20" s="21">
        <v>192.56</v>
      </c>
      <c r="S20" s="16">
        <v>-10.1</v>
      </c>
      <c r="V20" s="16">
        <v>606.70000000000005</v>
      </c>
      <c r="W20" s="16">
        <v>606.70000000000005</v>
      </c>
      <c r="X20" s="21">
        <v>606.62</v>
      </c>
      <c r="Y20" s="16">
        <v>-3</v>
      </c>
      <c r="AA20" s="16">
        <f t="shared" si="3"/>
        <v>415.1</v>
      </c>
      <c r="AB20" s="16">
        <v>414.7</v>
      </c>
      <c r="AC20" s="16">
        <v>415.1</v>
      </c>
      <c r="AD20" s="21">
        <v>414.06</v>
      </c>
      <c r="AE20" s="16">
        <v>7.1</v>
      </c>
      <c r="AG20" s="16">
        <f t="shared" si="4"/>
        <v>65.900000000000006</v>
      </c>
      <c r="AH20" s="16">
        <v>66</v>
      </c>
      <c r="AI20" s="16">
        <v>65.900000000000006</v>
      </c>
      <c r="AJ20" s="21">
        <v>65.81</v>
      </c>
      <c r="AK20" s="16">
        <v>0.9</v>
      </c>
      <c r="AM20" s="16">
        <f t="shared" si="5"/>
        <v>31.6</v>
      </c>
      <c r="AN20" s="16">
        <v>31.6</v>
      </c>
      <c r="AO20" s="16">
        <v>31.6</v>
      </c>
      <c r="AP20" s="21">
        <v>31.74</v>
      </c>
      <c r="AQ20" s="16">
        <v>-1.5</v>
      </c>
      <c r="AS20" s="16">
        <f t="shared" si="6"/>
        <v>68.400000000000006</v>
      </c>
      <c r="AT20" s="16">
        <v>68.400000000000006</v>
      </c>
      <c r="AU20" s="16">
        <v>68.400000000000006</v>
      </c>
      <c r="AV20" s="21">
        <v>68.260000000000005</v>
      </c>
      <c r="AW20" s="16">
        <v>1.5</v>
      </c>
      <c r="AY20" s="16">
        <f t="shared" si="7"/>
        <v>3.7</v>
      </c>
      <c r="AZ20" s="16">
        <v>3.5</v>
      </c>
      <c r="BA20" s="16">
        <v>3.7</v>
      </c>
      <c r="BB20" s="21">
        <v>3.58</v>
      </c>
      <c r="BC20" s="16">
        <v>0.8</v>
      </c>
    </row>
    <row r="21" spans="1:55" ht="12.75" x14ac:dyDescent="0.2">
      <c r="A21" s="25"/>
      <c r="B21" s="6">
        <v>4</v>
      </c>
      <c r="C21" s="16">
        <f t="shared" si="0"/>
        <v>398</v>
      </c>
      <c r="D21" s="16">
        <v>398.1</v>
      </c>
      <c r="E21" s="16">
        <v>398</v>
      </c>
      <c r="F21" s="21">
        <v>399.11</v>
      </c>
      <c r="G21" s="16">
        <v>-0.5</v>
      </c>
      <c r="I21" s="16">
        <f t="shared" si="1"/>
        <v>16</v>
      </c>
      <c r="J21" s="16">
        <v>15.9</v>
      </c>
      <c r="K21" s="16">
        <v>16</v>
      </c>
      <c r="L21" s="21">
        <v>16.100000000000001</v>
      </c>
      <c r="M21" s="16">
        <v>5.0999999999999996</v>
      </c>
      <c r="O21" s="16">
        <f t="shared" si="2"/>
        <v>191.4</v>
      </c>
      <c r="P21" s="16">
        <v>191.4</v>
      </c>
      <c r="Q21" s="16">
        <v>191.4</v>
      </c>
      <c r="R21" s="21">
        <v>190.25</v>
      </c>
      <c r="S21" s="16">
        <v>-9.1999999999999993</v>
      </c>
      <c r="V21" s="16">
        <v>605.29999999999995</v>
      </c>
      <c r="W21" s="16">
        <v>605.5</v>
      </c>
      <c r="X21" s="21">
        <v>605.47</v>
      </c>
      <c r="Y21" s="16">
        <v>-4.5999999999999996</v>
      </c>
      <c r="AA21" s="16">
        <f t="shared" si="3"/>
        <v>414.1</v>
      </c>
      <c r="AB21" s="16">
        <v>413.9</v>
      </c>
      <c r="AC21" s="16">
        <v>414.1</v>
      </c>
      <c r="AD21" s="21">
        <v>415.21</v>
      </c>
      <c r="AE21" s="16">
        <v>4.5999999999999996</v>
      </c>
      <c r="AG21" s="16">
        <f t="shared" si="4"/>
        <v>65.7</v>
      </c>
      <c r="AH21" s="16">
        <v>65.8</v>
      </c>
      <c r="AI21" s="16">
        <v>65.7</v>
      </c>
      <c r="AJ21" s="21">
        <v>65.92</v>
      </c>
      <c r="AK21" s="16">
        <v>0.4</v>
      </c>
      <c r="AM21" s="16">
        <f t="shared" si="5"/>
        <v>31.6</v>
      </c>
      <c r="AN21" s="16">
        <v>31.6</v>
      </c>
      <c r="AO21" s="16">
        <v>31.6</v>
      </c>
      <c r="AP21" s="21">
        <v>31.42</v>
      </c>
      <c r="AQ21" s="16">
        <v>-1.3</v>
      </c>
      <c r="AS21" s="16">
        <f t="shared" si="6"/>
        <v>68.400000000000006</v>
      </c>
      <c r="AT21" s="16">
        <v>68.400000000000006</v>
      </c>
      <c r="AU21" s="16">
        <v>68.400000000000006</v>
      </c>
      <c r="AV21" s="21">
        <v>68.58</v>
      </c>
      <c r="AW21" s="16">
        <v>1.3</v>
      </c>
      <c r="AY21" s="16">
        <f t="shared" si="7"/>
        <v>3.9</v>
      </c>
      <c r="AZ21" s="16">
        <v>3.8</v>
      </c>
      <c r="BA21" s="16">
        <v>3.9</v>
      </c>
      <c r="BB21" s="21">
        <v>3.88</v>
      </c>
      <c r="BC21" s="16">
        <v>1.2</v>
      </c>
    </row>
    <row r="22" spans="1:55" ht="12.75" x14ac:dyDescent="0.2">
      <c r="A22" s="25">
        <v>9</v>
      </c>
      <c r="B22" s="6">
        <v>1</v>
      </c>
      <c r="C22" s="16">
        <f t="shared" si="0"/>
        <v>398.2</v>
      </c>
      <c r="D22" s="16">
        <v>397.2</v>
      </c>
      <c r="E22" s="16">
        <v>398.2</v>
      </c>
      <c r="F22" s="21">
        <v>397.88</v>
      </c>
      <c r="G22" s="16">
        <v>-4.9000000000000004</v>
      </c>
      <c r="I22" s="16">
        <f t="shared" si="1"/>
        <v>17.399999999999999</v>
      </c>
      <c r="J22" s="16">
        <v>18.899999999999999</v>
      </c>
      <c r="K22" s="16">
        <v>17.399999999999999</v>
      </c>
      <c r="L22" s="21">
        <v>17.48</v>
      </c>
      <c r="M22" s="16">
        <v>5.5</v>
      </c>
      <c r="O22" s="16">
        <f t="shared" si="2"/>
        <v>188.3</v>
      </c>
      <c r="P22" s="16">
        <v>188</v>
      </c>
      <c r="Q22" s="16">
        <v>188.3</v>
      </c>
      <c r="R22" s="21">
        <v>188.71</v>
      </c>
      <c r="S22" s="16">
        <v>-6.2</v>
      </c>
      <c r="V22" s="16">
        <v>604</v>
      </c>
      <c r="W22" s="16">
        <v>604</v>
      </c>
      <c r="X22" s="21">
        <v>604.07000000000005</v>
      </c>
      <c r="Y22" s="16">
        <v>-5.6</v>
      </c>
      <c r="AA22" s="16">
        <f t="shared" si="3"/>
        <v>415.6</v>
      </c>
      <c r="AB22" s="16">
        <v>416</v>
      </c>
      <c r="AC22" s="16">
        <v>415.6</v>
      </c>
      <c r="AD22" s="21">
        <v>415.36</v>
      </c>
      <c r="AE22" s="16">
        <v>0.6</v>
      </c>
      <c r="AG22" s="16">
        <f t="shared" si="4"/>
        <v>65.900000000000006</v>
      </c>
      <c r="AH22" s="16">
        <v>65.8</v>
      </c>
      <c r="AI22" s="16">
        <v>65.900000000000006</v>
      </c>
      <c r="AJ22" s="21">
        <v>65.87</v>
      </c>
      <c r="AK22" s="16">
        <v>-0.2</v>
      </c>
      <c r="AM22" s="16">
        <f t="shared" si="5"/>
        <v>31.2</v>
      </c>
      <c r="AN22" s="16">
        <v>31.1</v>
      </c>
      <c r="AO22" s="16">
        <v>31.2</v>
      </c>
      <c r="AP22" s="21">
        <v>31.24</v>
      </c>
      <c r="AQ22" s="16">
        <v>-0.7</v>
      </c>
      <c r="AS22" s="16">
        <f t="shared" si="6"/>
        <v>68.8</v>
      </c>
      <c r="AT22" s="16">
        <v>68.900000000000006</v>
      </c>
      <c r="AU22" s="16">
        <v>68.8</v>
      </c>
      <c r="AV22" s="21">
        <v>68.760000000000005</v>
      </c>
      <c r="AW22" s="16">
        <v>0.7</v>
      </c>
      <c r="AY22" s="16">
        <f t="shared" si="7"/>
        <v>4.2</v>
      </c>
      <c r="AZ22" s="16">
        <v>4.5</v>
      </c>
      <c r="BA22" s="16">
        <v>4.2</v>
      </c>
      <c r="BB22" s="21">
        <v>4.21</v>
      </c>
      <c r="BC22" s="16">
        <v>1.3</v>
      </c>
    </row>
    <row r="23" spans="1:55" ht="12.75" x14ac:dyDescent="0.2">
      <c r="A23" s="25"/>
      <c r="B23" s="6">
        <v>2</v>
      </c>
      <c r="C23" s="16">
        <f t="shared" si="0"/>
        <v>394.6</v>
      </c>
      <c r="D23" s="16">
        <v>394.3</v>
      </c>
      <c r="E23" s="16">
        <v>394.6</v>
      </c>
      <c r="F23" s="21">
        <v>395.8</v>
      </c>
      <c r="G23" s="16">
        <v>-8.3000000000000007</v>
      </c>
      <c r="I23" s="16">
        <f t="shared" si="1"/>
        <v>19.600000000000001</v>
      </c>
      <c r="J23" s="16">
        <v>19.2</v>
      </c>
      <c r="K23" s="16">
        <v>19.600000000000001</v>
      </c>
      <c r="L23" s="21">
        <v>18.829999999999998</v>
      </c>
      <c r="M23" s="16">
        <v>5.4</v>
      </c>
      <c r="O23" s="16">
        <f t="shared" si="2"/>
        <v>188.3</v>
      </c>
      <c r="P23" s="16">
        <v>189.1</v>
      </c>
      <c r="Q23" s="16">
        <v>188.3</v>
      </c>
      <c r="R23" s="21">
        <v>187.83</v>
      </c>
      <c r="S23" s="16">
        <v>-3.5</v>
      </c>
      <c r="V23" s="16">
        <v>602.6</v>
      </c>
      <c r="W23" s="16">
        <v>602.5</v>
      </c>
      <c r="X23" s="21">
        <v>602.46</v>
      </c>
      <c r="Y23" s="16">
        <v>-6.4</v>
      </c>
      <c r="AA23" s="16">
        <f t="shared" si="3"/>
        <v>414.2</v>
      </c>
      <c r="AB23" s="16">
        <v>413.5</v>
      </c>
      <c r="AC23" s="16">
        <v>414.2</v>
      </c>
      <c r="AD23" s="21">
        <v>414.64</v>
      </c>
      <c r="AE23" s="16">
        <v>-2.9</v>
      </c>
      <c r="AG23" s="16">
        <f t="shared" si="4"/>
        <v>65.5</v>
      </c>
      <c r="AH23" s="16">
        <v>65.400000000000006</v>
      </c>
      <c r="AI23" s="16">
        <v>65.5</v>
      </c>
      <c r="AJ23" s="21">
        <v>65.7</v>
      </c>
      <c r="AK23" s="16">
        <v>-0.7</v>
      </c>
      <c r="AM23" s="16">
        <f t="shared" si="5"/>
        <v>31.2</v>
      </c>
      <c r="AN23" s="16">
        <v>31.4</v>
      </c>
      <c r="AO23" s="16">
        <v>31.2</v>
      </c>
      <c r="AP23" s="21">
        <v>31.18</v>
      </c>
      <c r="AQ23" s="16">
        <v>-0.3</v>
      </c>
      <c r="AS23" s="16">
        <f t="shared" si="6"/>
        <v>68.8</v>
      </c>
      <c r="AT23" s="16">
        <v>68.599999999999994</v>
      </c>
      <c r="AU23" s="16">
        <v>68.8</v>
      </c>
      <c r="AV23" s="21">
        <v>68.819999999999993</v>
      </c>
      <c r="AW23" s="16">
        <v>0.3</v>
      </c>
      <c r="AY23" s="16">
        <f t="shared" si="7"/>
        <v>4.7</v>
      </c>
      <c r="AZ23" s="16">
        <v>4.7</v>
      </c>
      <c r="BA23" s="16">
        <v>4.7</v>
      </c>
      <c r="BB23" s="21">
        <v>4.54</v>
      </c>
      <c r="BC23" s="16">
        <v>1.3</v>
      </c>
    </row>
    <row r="24" spans="1:55" ht="12.75" x14ac:dyDescent="0.2">
      <c r="A24" s="25"/>
      <c r="B24" s="6">
        <v>3</v>
      </c>
      <c r="C24" s="16">
        <f t="shared" si="0"/>
        <v>391.4</v>
      </c>
      <c r="D24" s="16">
        <v>391.8</v>
      </c>
      <c r="E24" s="16">
        <v>391.4</v>
      </c>
      <c r="F24" s="21">
        <v>393.7</v>
      </c>
      <c r="G24" s="16">
        <v>-8.4</v>
      </c>
      <c r="I24" s="16">
        <f t="shared" si="1"/>
        <v>20</v>
      </c>
      <c r="J24" s="16">
        <v>19.3</v>
      </c>
      <c r="K24" s="16">
        <v>20</v>
      </c>
      <c r="L24" s="21">
        <v>19.54</v>
      </c>
      <c r="M24" s="16">
        <v>2.8</v>
      </c>
      <c r="O24" s="16">
        <f t="shared" si="2"/>
        <v>189.4</v>
      </c>
      <c r="P24" s="16">
        <v>189.7</v>
      </c>
      <c r="Q24" s="16">
        <v>189.4</v>
      </c>
      <c r="R24" s="21">
        <v>187.56</v>
      </c>
      <c r="S24" s="16">
        <v>-1.1000000000000001</v>
      </c>
      <c r="V24" s="16">
        <v>600.79999999999995</v>
      </c>
      <c r="W24" s="16">
        <v>600.9</v>
      </c>
      <c r="X24" s="21">
        <v>600.80999999999995</v>
      </c>
      <c r="Y24" s="16">
        <v>-6.6</v>
      </c>
      <c r="AA24" s="16">
        <f t="shared" si="3"/>
        <v>411.4</v>
      </c>
      <c r="AB24" s="16">
        <v>411.1</v>
      </c>
      <c r="AC24" s="16">
        <v>411.4</v>
      </c>
      <c r="AD24" s="21">
        <v>413.24</v>
      </c>
      <c r="AE24" s="16">
        <v>-5.6</v>
      </c>
      <c r="AG24" s="16">
        <f t="shared" si="4"/>
        <v>65.099999999999994</v>
      </c>
      <c r="AH24" s="16">
        <v>65.2</v>
      </c>
      <c r="AI24" s="16">
        <v>65.099999999999994</v>
      </c>
      <c r="AJ24" s="21">
        <v>65.53</v>
      </c>
      <c r="AK24" s="16">
        <v>-0.7</v>
      </c>
      <c r="AM24" s="16">
        <f t="shared" si="5"/>
        <v>31.5</v>
      </c>
      <c r="AN24" s="16">
        <v>31.6</v>
      </c>
      <c r="AO24" s="16">
        <v>31.5</v>
      </c>
      <c r="AP24" s="21">
        <v>31.22</v>
      </c>
      <c r="AQ24" s="16">
        <v>0.2</v>
      </c>
      <c r="AS24" s="16">
        <f t="shared" si="6"/>
        <v>68.5</v>
      </c>
      <c r="AT24" s="16">
        <v>68.400000000000006</v>
      </c>
      <c r="AU24" s="16">
        <v>68.5</v>
      </c>
      <c r="AV24" s="21">
        <v>68.78</v>
      </c>
      <c r="AW24" s="16">
        <v>-0.2</v>
      </c>
      <c r="AY24" s="16">
        <f t="shared" si="7"/>
        <v>4.9000000000000004</v>
      </c>
      <c r="AZ24" s="16">
        <v>4.7</v>
      </c>
      <c r="BA24" s="16">
        <v>4.9000000000000004</v>
      </c>
      <c r="BB24" s="21">
        <v>4.7300000000000004</v>
      </c>
      <c r="BC24" s="16">
        <v>0.7</v>
      </c>
    </row>
    <row r="25" spans="1:55" ht="12.75" x14ac:dyDescent="0.2">
      <c r="A25" s="25"/>
      <c r="B25" s="6">
        <v>4</v>
      </c>
      <c r="C25" s="16">
        <f t="shared" si="0"/>
        <v>392.7</v>
      </c>
      <c r="D25" s="16">
        <v>392.7</v>
      </c>
      <c r="E25" s="16">
        <v>392.7</v>
      </c>
      <c r="F25" s="21">
        <v>392.02</v>
      </c>
      <c r="G25" s="16">
        <v>-6.7</v>
      </c>
      <c r="I25" s="16">
        <f t="shared" si="1"/>
        <v>19.8</v>
      </c>
      <c r="J25" s="16">
        <v>19.600000000000001</v>
      </c>
      <c r="K25" s="16">
        <v>19.8</v>
      </c>
      <c r="L25" s="21">
        <v>19.649999999999999</v>
      </c>
      <c r="M25" s="16">
        <v>0.4</v>
      </c>
      <c r="O25" s="16">
        <f t="shared" si="2"/>
        <v>186.5</v>
      </c>
      <c r="P25" s="16">
        <v>186.5</v>
      </c>
      <c r="Q25" s="16">
        <v>186.5</v>
      </c>
      <c r="R25" s="21">
        <v>187.42</v>
      </c>
      <c r="S25" s="16">
        <v>-0.6</v>
      </c>
      <c r="V25" s="16">
        <v>598.9</v>
      </c>
      <c r="W25" s="16">
        <v>599</v>
      </c>
      <c r="X25" s="21">
        <v>599.09</v>
      </c>
      <c r="Y25" s="16">
        <v>-6.9</v>
      </c>
      <c r="AA25" s="16">
        <f t="shared" si="3"/>
        <v>412.5</v>
      </c>
      <c r="AB25" s="16">
        <v>412.4</v>
      </c>
      <c r="AC25" s="16">
        <v>412.5</v>
      </c>
      <c r="AD25" s="21">
        <v>411.67</v>
      </c>
      <c r="AE25" s="16">
        <v>-6.3</v>
      </c>
      <c r="AG25" s="16">
        <f t="shared" si="4"/>
        <v>65.599999999999994</v>
      </c>
      <c r="AH25" s="16">
        <v>65.599999999999994</v>
      </c>
      <c r="AI25" s="16">
        <v>65.599999999999994</v>
      </c>
      <c r="AJ25" s="21">
        <v>65.44</v>
      </c>
      <c r="AK25" s="16">
        <v>-0.4</v>
      </c>
      <c r="AM25" s="16">
        <f t="shared" si="5"/>
        <v>31.1</v>
      </c>
      <c r="AN25" s="16">
        <v>31.1</v>
      </c>
      <c r="AO25" s="16">
        <v>31.1</v>
      </c>
      <c r="AP25" s="21">
        <v>31.28</v>
      </c>
      <c r="AQ25" s="16">
        <v>0.3</v>
      </c>
      <c r="AS25" s="16">
        <f t="shared" si="6"/>
        <v>68.900000000000006</v>
      </c>
      <c r="AT25" s="16">
        <v>68.900000000000006</v>
      </c>
      <c r="AU25" s="16">
        <v>68.900000000000006</v>
      </c>
      <c r="AV25" s="21">
        <v>68.72</v>
      </c>
      <c r="AW25" s="16">
        <v>-0.3</v>
      </c>
      <c r="AY25" s="16">
        <f t="shared" si="7"/>
        <v>4.8</v>
      </c>
      <c r="AZ25" s="16">
        <v>4.8</v>
      </c>
      <c r="BA25" s="16">
        <v>4.8</v>
      </c>
      <c r="BB25" s="21">
        <v>4.7699999999999996</v>
      </c>
      <c r="BC25" s="16">
        <v>0.2</v>
      </c>
    </row>
    <row r="26" spans="1:55" ht="12.75" x14ac:dyDescent="0.2">
      <c r="A26" s="25">
        <v>10</v>
      </c>
      <c r="B26" s="6">
        <v>1</v>
      </c>
      <c r="C26" s="16">
        <f t="shared" si="0"/>
        <v>392.1</v>
      </c>
      <c r="D26" s="16">
        <v>391</v>
      </c>
      <c r="E26" s="16">
        <v>392.1</v>
      </c>
      <c r="F26" s="21">
        <v>390.83</v>
      </c>
      <c r="G26" s="16">
        <v>-4.8</v>
      </c>
      <c r="I26" s="16">
        <f t="shared" si="1"/>
        <v>19.399999999999999</v>
      </c>
      <c r="J26" s="16">
        <v>20.8</v>
      </c>
      <c r="K26" s="16">
        <v>19.399999999999999</v>
      </c>
      <c r="L26" s="21">
        <v>19.66</v>
      </c>
      <c r="M26" s="16">
        <v>0.1</v>
      </c>
      <c r="O26" s="16">
        <f t="shared" si="2"/>
        <v>185.9</v>
      </c>
      <c r="P26" s="16">
        <v>185.6</v>
      </c>
      <c r="Q26" s="16">
        <v>185.9</v>
      </c>
      <c r="R26" s="21">
        <v>186.9</v>
      </c>
      <c r="S26" s="16">
        <v>-2.1</v>
      </c>
      <c r="V26" s="16">
        <v>597.4</v>
      </c>
      <c r="W26" s="16">
        <v>597.4</v>
      </c>
      <c r="X26" s="21">
        <v>597.39</v>
      </c>
      <c r="Y26" s="16">
        <v>-6.8</v>
      </c>
      <c r="AA26" s="16">
        <f t="shared" si="3"/>
        <v>411.5</v>
      </c>
      <c r="AB26" s="16">
        <v>411.8</v>
      </c>
      <c r="AC26" s="16">
        <v>411.5</v>
      </c>
      <c r="AD26" s="21">
        <v>410.5</v>
      </c>
      <c r="AE26" s="16">
        <v>-4.7</v>
      </c>
      <c r="AG26" s="16">
        <f t="shared" si="4"/>
        <v>65.599999999999994</v>
      </c>
      <c r="AH26" s="16">
        <v>65.400000000000006</v>
      </c>
      <c r="AI26" s="16">
        <v>65.599999999999994</v>
      </c>
      <c r="AJ26" s="21">
        <v>65.42</v>
      </c>
      <c r="AK26" s="16">
        <v>-0.1</v>
      </c>
      <c r="AM26" s="16">
        <f t="shared" si="5"/>
        <v>31.1</v>
      </c>
      <c r="AN26" s="16">
        <v>31.1</v>
      </c>
      <c r="AO26" s="16">
        <v>31.1</v>
      </c>
      <c r="AP26" s="21">
        <v>31.29</v>
      </c>
      <c r="AQ26" s="16">
        <v>0</v>
      </c>
      <c r="AS26" s="16">
        <f t="shared" si="6"/>
        <v>68.900000000000006</v>
      </c>
      <c r="AT26" s="16">
        <v>68.900000000000006</v>
      </c>
      <c r="AU26" s="16">
        <v>68.900000000000006</v>
      </c>
      <c r="AV26" s="21">
        <v>68.709999999999994</v>
      </c>
      <c r="AW26" s="16">
        <v>0</v>
      </c>
      <c r="AY26" s="16">
        <f t="shared" si="7"/>
        <v>4.7</v>
      </c>
      <c r="AZ26" s="16">
        <v>5</v>
      </c>
      <c r="BA26" s="16">
        <v>4.7</v>
      </c>
      <c r="BB26" s="21">
        <v>4.79</v>
      </c>
      <c r="BC26" s="16">
        <v>0.1</v>
      </c>
    </row>
    <row r="27" spans="1:55" ht="12.75" x14ac:dyDescent="0.2">
      <c r="A27" s="25"/>
      <c r="B27" s="6">
        <v>2</v>
      </c>
      <c r="C27" s="16">
        <f t="shared" si="0"/>
        <v>389.8</v>
      </c>
      <c r="D27" s="16">
        <v>389.8</v>
      </c>
      <c r="E27" s="16">
        <v>389.8</v>
      </c>
      <c r="F27" s="21">
        <v>389.99</v>
      </c>
      <c r="G27" s="16">
        <v>-3.4</v>
      </c>
      <c r="I27" s="16">
        <f t="shared" si="1"/>
        <v>19.7</v>
      </c>
      <c r="J27" s="16">
        <v>19.3</v>
      </c>
      <c r="K27" s="16">
        <v>19.7</v>
      </c>
      <c r="L27" s="21">
        <v>19.809999999999999</v>
      </c>
      <c r="M27" s="16">
        <v>0.6</v>
      </c>
      <c r="O27" s="16">
        <f t="shared" si="2"/>
        <v>186.3</v>
      </c>
      <c r="P27" s="16">
        <v>186.7</v>
      </c>
      <c r="Q27" s="16">
        <v>186.3</v>
      </c>
      <c r="R27" s="21">
        <v>185.95</v>
      </c>
      <c r="S27" s="16">
        <v>-3.8</v>
      </c>
      <c r="V27" s="16">
        <v>595.79999999999995</v>
      </c>
      <c r="W27" s="16">
        <v>595.70000000000005</v>
      </c>
      <c r="X27" s="21">
        <v>595.75</v>
      </c>
      <c r="Y27" s="16">
        <v>-6.6</v>
      </c>
      <c r="AA27" s="16">
        <f t="shared" si="3"/>
        <v>409.4</v>
      </c>
      <c r="AB27" s="16">
        <v>409</v>
      </c>
      <c r="AC27" s="16">
        <v>409.4</v>
      </c>
      <c r="AD27" s="21">
        <v>409.8</v>
      </c>
      <c r="AE27" s="16">
        <v>-2.8</v>
      </c>
      <c r="AG27" s="16">
        <f t="shared" si="4"/>
        <v>65.400000000000006</v>
      </c>
      <c r="AH27" s="16">
        <v>65.400000000000006</v>
      </c>
      <c r="AI27" s="16">
        <v>65.400000000000006</v>
      </c>
      <c r="AJ27" s="21">
        <v>65.459999999999994</v>
      </c>
      <c r="AK27" s="16">
        <v>0.2</v>
      </c>
      <c r="AM27" s="16">
        <f t="shared" si="5"/>
        <v>31.3</v>
      </c>
      <c r="AN27" s="16">
        <v>31.3</v>
      </c>
      <c r="AO27" s="16">
        <v>31.3</v>
      </c>
      <c r="AP27" s="21">
        <v>31.21</v>
      </c>
      <c r="AQ27" s="16">
        <v>-0.3</v>
      </c>
      <c r="AS27" s="16">
        <f t="shared" si="6"/>
        <v>68.7</v>
      </c>
      <c r="AT27" s="16">
        <v>68.7</v>
      </c>
      <c r="AU27" s="16">
        <v>68.7</v>
      </c>
      <c r="AV27" s="21">
        <v>68.790000000000006</v>
      </c>
      <c r="AW27" s="16">
        <v>0.3</v>
      </c>
      <c r="AY27" s="16">
        <f t="shared" si="7"/>
        <v>4.8</v>
      </c>
      <c r="AZ27" s="16">
        <v>4.7</v>
      </c>
      <c r="BA27" s="16">
        <v>4.8</v>
      </c>
      <c r="BB27" s="21">
        <v>4.83</v>
      </c>
      <c r="BC27" s="16">
        <v>0.2</v>
      </c>
    </row>
    <row r="28" spans="1:55" ht="12.75" x14ac:dyDescent="0.2">
      <c r="A28" s="25"/>
      <c r="B28" s="6">
        <v>3</v>
      </c>
      <c r="C28" s="16">
        <f t="shared" si="0"/>
        <v>390.7</v>
      </c>
      <c r="D28" s="16">
        <v>390.9</v>
      </c>
      <c r="E28" s="16">
        <v>390.7</v>
      </c>
      <c r="F28" s="21">
        <v>390.58</v>
      </c>
      <c r="G28" s="16">
        <v>2.4</v>
      </c>
      <c r="I28" s="16">
        <f t="shared" si="1"/>
        <v>20.2</v>
      </c>
      <c r="J28" s="16">
        <v>19.5</v>
      </c>
      <c r="K28" s="16">
        <v>20.2</v>
      </c>
      <c r="L28" s="21">
        <v>20.18</v>
      </c>
      <c r="M28" s="16">
        <v>1.5</v>
      </c>
      <c r="O28" s="16">
        <f t="shared" si="2"/>
        <v>183.2</v>
      </c>
      <c r="P28" s="16">
        <v>183.7</v>
      </c>
      <c r="Q28" s="16">
        <v>183.2</v>
      </c>
      <c r="R28" s="21">
        <v>183.25</v>
      </c>
      <c r="S28" s="16">
        <v>-10.8</v>
      </c>
      <c r="V28" s="16">
        <v>594.1</v>
      </c>
      <c r="W28" s="16">
        <v>594.1</v>
      </c>
      <c r="X28" s="21">
        <v>594.01</v>
      </c>
      <c r="Y28" s="16">
        <v>-6.9</v>
      </c>
      <c r="AA28" s="16">
        <f t="shared" si="3"/>
        <v>411</v>
      </c>
      <c r="AB28" s="16">
        <v>410.4</v>
      </c>
      <c r="AC28" s="16">
        <v>411</v>
      </c>
      <c r="AD28" s="21">
        <v>410.76</v>
      </c>
      <c r="AE28" s="16">
        <v>3.9</v>
      </c>
      <c r="AG28" s="16">
        <f t="shared" si="4"/>
        <v>65.8</v>
      </c>
      <c r="AH28" s="16">
        <v>65.8</v>
      </c>
      <c r="AI28" s="16">
        <v>65.8</v>
      </c>
      <c r="AJ28" s="21">
        <v>65.75</v>
      </c>
      <c r="AK28" s="16">
        <v>1.2</v>
      </c>
      <c r="AM28" s="16">
        <f t="shared" si="5"/>
        <v>30.8</v>
      </c>
      <c r="AN28" s="16">
        <v>30.9</v>
      </c>
      <c r="AO28" s="16">
        <v>30.8</v>
      </c>
      <c r="AP28" s="21">
        <v>30.85</v>
      </c>
      <c r="AQ28" s="16">
        <v>-1.5</v>
      </c>
      <c r="AS28" s="16">
        <f t="shared" si="6"/>
        <v>69.2</v>
      </c>
      <c r="AT28" s="16">
        <v>69.099999999999994</v>
      </c>
      <c r="AU28" s="16">
        <v>69.2</v>
      </c>
      <c r="AV28" s="21">
        <v>69.150000000000006</v>
      </c>
      <c r="AW28" s="16">
        <v>1.5</v>
      </c>
      <c r="AY28" s="16">
        <f t="shared" si="7"/>
        <v>4.9000000000000004</v>
      </c>
      <c r="AZ28" s="16">
        <v>4.8</v>
      </c>
      <c r="BA28" s="16">
        <v>4.9000000000000004</v>
      </c>
      <c r="BB28" s="21">
        <v>4.91</v>
      </c>
      <c r="BC28" s="16">
        <v>0.3</v>
      </c>
    </row>
    <row r="29" spans="1:55" ht="12.75" x14ac:dyDescent="0.2">
      <c r="A29" s="25"/>
      <c r="B29" s="6">
        <v>4</v>
      </c>
      <c r="C29" s="16">
        <f t="shared" si="0"/>
        <v>390.8</v>
      </c>
      <c r="D29" s="16">
        <v>391.1</v>
      </c>
      <c r="E29" s="16">
        <v>390.8</v>
      </c>
      <c r="F29" s="21">
        <v>393.21</v>
      </c>
      <c r="G29" s="16">
        <v>10.5</v>
      </c>
      <c r="I29" s="16">
        <f t="shared" si="1"/>
        <v>20.6</v>
      </c>
      <c r="J29" s="16">
        <v>20.5</v>
      </c>
      <c r="K29" s="16">
        <v>20.6</v>
      </c>
      <c r="L29" s="21">
        <v>20.399999999999999</v>
      </c>
      <c r="M29" s="16">
        <v>0.9</v>
      </c>
      <c r="O29" s="16">
        <f t="shared" si="2"/>
        <v>180.7</v>
      </c>
      <c r="P29" s="16">
        <v>180.4</v>
      </c>
      <c r="Q29" s="16">
        <v>180.7</v>
      </c>
      <c r="R29" s="21">
        <v>178.53</v>
      </c>
      <c r="S29" s="16">
        <v>-18.899999999999999</v>
      </c>
      <c r="V29" s="16">
        <v>592</v>
      </c>
      <c r="W29" s="16">
        <v>592.1</v>
      </c>
      <c r="X29" s="21">
        <v>592.15</v>
      </c>
      <c r="Y29" s="16">
        <v>-7.5</v>
      </c>
      <c r="AA29" s="16">
        <f t="shared" si="3"/>
        <v>411.3</v>
      </c>
      <c r="AB29" s="16">
        <v>411.6</v>
      </c>
      <c r="AC29" s="16">
        <v>411.3</v>
      </c>
      <c r="AD29" s="21">
        <v>413.61</v>
      </c>
      <c r="AE29" s="16">
        <v>11.4</v>
      </c>
      <c r="AG29" s="16">
        <f t="shared" si="4"/>
        <v>66</v>
      </c>
      <c r="AH29" s="16">
        <v>66.099999999999994</v>
      </c>
      <c r="AI29" s="16">
        <v>66</v>
      </c>
      <c r="AJ29" s="21">
        <v>66.400000000000006</v>
      </c>
      <c r="AK29" s="16">
        <v>2.6</v>
      </c>
      <c r="AM29" s="16">
        <f t="shared" si="5"/>
        <v>30.5</v>
      </c>
      <c r="AN29" s="16">
        <v>30.5</v>
      </c>
      <c r="AO29" s="16">
        <v>30.5</v>
      </c>
      <c r="AP29" s="21">
        <v>30.15</v>
      </c>
      <c r="AQ29" s="16">
        <v>-2.8</v>
      </c>
      <c r="AS29" s="16">
        <f t="shared" si="6"/>
        <v>69.5</v>
      </c>
      <c r="AT29" s="16">
        <v>69.5</v>
      </c>
      <c r="AU29" s="16">
        <v>69.5</v>
      </c>
      <c r="AV29" s="21">
        <v>69.849999999999994</v>
      </c>
      <c r="AW29" s="16">
        <v>2.8</v>
      </c>
      <c r="AY29" s="16">
        <f t="shared" si="7"/>
        <v>5</v>
      </c>
      <c r="AZ29" s="16">
        <v>5</v>
      </c>
      <c r="BA29" s="16">
        <v>5</v>
      </c>
      <c r="BB29" s="21">
        <v>4.93</v>
      </c>
      <c r="BC29" s="16">
        <v>0.1</v>
      </c>
    </row>
    <row r="30" spans="1:55" ht="12.75" x14ac:dyDescent="0.2">
      <c r="A30" s="25">
        <v>11</v>
      </c>
      <c r="B30" s="6">
        <v>1</v>
      </c>
      <c r="C30" s="16">
        <f t="shared" si="0"/>
        <v>398.2</v>
      </c>
      <c r="D30" s="16">
        <v>397.4</v>
      </c>
      <c r="E30" s="16">
        <v>398.2</v>
      </c>
      <c r="F30" s="21">
        <v>395.99</v>
      </c>
      <c r="G30" s="16">
        <v>11.1</v>
      </c>
      <c r="I30" s="16">
        <f t="shared" si="1"/>
        <v>20.6</v>
      </c>
      <c r="J30" s="16">
        <v>21.9</v>
      </c>
      <c r="K30" s="16">
        <v>20.6</v>
      </c>
      <c r="L30" s="21">
        <v>20.02</v>
      </c>
      <c r="M30" s="16">
        <v>-1.5</v>
      </c>
      <c r="O30" s="16">
        <f t="shared" si="2"/>
        <v>171.5</v>
      </c>
      <c r="P30" s="16">
        <v>171.1</v>
      </c>
      <c r="Q30" s="16">
        <v>171.5</v>
      </c>
      <c r="R30" s="21">
        <v>174.2</v>
      </c>
      <c r="S30" s="16">
        <v>-17.3</v>
      </c>
      <c r="V30" s="16">
        <v>590.29999999999995</v>
      </c>
      <c r="W30" s="16">
        <v>590.20000000000005</v>
      </c>
      <c r="X30" s="21">
        <v>590.21</v>
      </c>
      <c r="Y30" s="16">
        <v>-7.7</v>
      </c>
      <c r="AA30" s="16">
        <f t="shared" si="3"/>
        <v>418.7</v>
      </c>
      <c r="AB30" s="16">
        <v>419.2</v>
      </c>
      <c r="AC30" s="16">
        <v>418.7</v>
      </c>
      <c r="AD30" s="21">
        <v>416.01</v>
      </c>
      <c r="AE30" s="16">
        <v>9.6</v>
      </c>
      <c r="AG30" s="16">
        <f t="shared" si="4"/>
        <v>67.5</v>
      </c>
      <c r="AH30" s="16">
        <v>67.3</v>
      </c>
      <c r="AI30" s="16">
        <v>67.5</v>
      </c>
      <c r="AJ30" s="21">
        <v>67.09</v>
      </c>
      <c r="AK30" s="16">
        <v>2.8</v>
      </c>
      <c r="AM30" s="16">
        <f t="shared" si="5"/>
        <v>29.1</v>
      </c>
      <c r="AN30" s="16">
        <v>29</v>
      </c>
      <c r="AO30" s="16">
        <v>29.1</v>
      </c>
      <c r="AP30" s="21">
        <v>29.52</v>
      </c>
      <c r="AQ30" s="16">
        <v>-2.5</v>
      </c>
      <c r="AS30" s="16">
        <f t="shared" si="6"/>
        <v>70.900000000000006</v>
      </c>
      <c r="AT30" s="16">
        <v>71</v>
      </c>
      <c r="AU30" s="16">
        <v>70.900000000000006</v>
      </c>
      <c r="AV30" s="21">
        <v>70.48</v>
      </c>
      <c r="AW30" s="16">
        <v>2.5</v>
      </c>
      <c r="AY30" s="16">
        <f t="shared" si="7"/>
        <v>4.9000000000000004</v>
      </c>
      <c r="AZ30" s="16">
        <v>5.2</v>
      </c>
      <c r="BA30" s="16">
        <v>4.9000000000000004</v>
      </c>
      <c r="BB30" s="21">
        <v>4.8099999999999996</v>
      </c>
      <c r="BC30" s="16">
        <v>-0.5</v>
      </c>
    </row>
    <row r="31" spans="1:55" ht="12.75" x14ac:dyDescent="0.2">
      <c r="A31" s="25"/>
      <c r="B31" s="6">
        <v>2</v>
      </c>
      <c r="C31" s="16">
        <f t="shared" si="0"/>
        <v>398.2</v>
      </c>
      <c r="D31" s="16">
        <v>398.5</v>
      </c>
      <c r="E31" s="16">
        <v>398.2</v>
      </c>
      <c r="F31" s="21">
        <v>397.69</v>
      </c>
      <c r="G31" s="16">
        <v>6.8</v>
      </c>
      <c r="I31" s="16">
        <f t="shared" si="1"/>
        <v>18.3</v>
      </c>
      <c r="J31" s="16">
        <v>18</v>
      </c>
      <c r="K31" s="16">
        <v>18.3</v>
      </c>
      <c r="L31" s="21">
        <v>19.149999999999999</v>
      </c>
      <c r="M31" s="16">
        <v>-3.5</v>
      </c>
      <c r="O31" s="16">
        <f t="shared" si="2"/>
        <v>171.8</v>
      </c>
      <c r="P31" s="16">
        <v>171.8</v>
      </c>
      <c r="Q31" s="16">
        <v>171.8</v>
      </c>
      <c r="R31" s="21">
        <v>171.45</v>
      </c>
      <c r="S31" s="16">
        <v>-11</v>
      </c>
      <c r="V31" s="16">
        <v>588.29999999999995</v>
      </c>
      <c r="W31" s="16">
        <v>588.29999999999995</v>
      </c>
      <c r="X31" s="21">
        <v>588.28</v>
      </c>
      <c r="Y31" s="16">
        <v>-7.7</v>
      </c>
      <c r="AA31" s="16">
        <f t="shared" si="3"/>
        <v>416.6</v>
      </c>
      <c r="AB31" s="16">
        <v>416.5</v>
      </c>
      <c r="AC31" s="16">
        <v>416.6</v>
      </c>
      <c r="AD31" s="21">
        <v>416.83</v>
      </c>
      <c r="AE31" s="16">
        <v>3.3</v>
      </c>
      <c r="AG31" s="16">
        <f t="shared" si="4"/>
        <v>67.7</v>
      </c>
      <c r="AH31" s="16">
        <v>67.7</v>
      </c>
      <c r="AI31" s="16">
        <v>67.7</v>
      </c>
      <c r="AJ31" s="21">
        <v>67.599999999999994</v>
      </c>
      <c r="AK31" s="16">
        <v>2</v>
      </c>
      <c r="AM31" s="16">
        <f t="shared" si="5"/>
        <v>29.2</v>
      </c>
      <c r="AN31" s="16">
        <v>29.2</v>
      </c>
      <c r="AO31" s="16">
        <v>29.2</v>
      </c>
      <c r="AP31" s="21">
        <v>29.14</v>
      </c>
      <c r="AQ31" s="16">
        <v>-1.5</v>
      </c>
      <c r="AS31" s="16">
        <f t="shared" si="6"/>
        <v>70.8</v>
      </c>
      <c r="AT31" s="16">
        <v>70.8</v>
      </c>
      <c r="AU31" s="16">
        <v>70.8</v>
      </c>
      <c r="AV31" s="21">
        <v>70.86</v>
      </c>
      <c r="AW31" s="16">
        <v>1.5</v>
      </c>
      <c r="AY31" s="16">
        <f t="shared" si="7"/>
        <v>4.4000000000000004</v>
      </c>
      <c r="AZ31" s="16">
        <v>4.3</v>
      </c>
      <c r="BA31" s="16">
        <v>4.4000000000000004</v>
      </c>
      <c r="BB31" s="21">
        <v>4.59</v>
      </c>
      <c r="BC31" s="16">
        <v>-0.9</v>
      </c>
    </row>
    <row r="32" spans="1:55" ht="12.75" x14ac:dyDescent="0.2">
      <c r="A32" s="25"/>
      <c r="B32" s="6">
        <v>3</v>
      </c>
      <c r="C32" s="16">
        <f t="shared" si="0"/>
        <v>397.3</v>
      </c>
      <c r="D32" s="16">
        <v>397.3</v>
      </c>
      <c r="E32" s="16">
        <v>397.3</v>
      </c>
      <c r="F32" s="21">
        <v>398.03</v>
      </c>
      <c r="G32" s="16">
        <v>1.4</v>
      </c>
      <c r="I32" s="16">
        <f t="shared" si="1"/>
        <v>18.2</v>
      </c>
      <c r="J32" s="16">
        <v>17.5</v>
      </c>
      <c r="K32" s="16">
        <v>18.2</v>
      </c>
      <c r="L32" s="21">
        <v>18.510000000000002</v>
      </c>
      <c r="M32" s="16">
        <v>-2.5</v>
      </c>
      <c r="O32" s="16">
        <f t="shared" si="2"/>
        <v>170.8</v>
      </c>
      <c r="P32" s="16">
        <v>171.4</v>
      </c>
      <c r="Q32" s="16">
        <v>170.8</v>
      </c>
      <c r="R32" s="21">
        <v>169.84</v>
      </c>
      <c r="S32" s="16">
        <v>-6.5</v>
      </c>
      <c r="V32" s="16">
        <v>586.20000000000005</v>
      </c>
      <c r="W32" s="16">
        <v>586.29999999999995</v>
      </c>
      <c r="X32" s="21">
        <v>586.38</v>
      </c>
      <c r="Y32" s="16">
        <v>-7.6</v>
      </c>
      <c r="AA32" s="16">
        <f t="shared" si="3"/>
        <v>415.5</v>
      </c>
      <c r="AB32" s="16">
        <v>414.8</v>
      </c>
      <c r="AC32" s="16">
        <v>415.5</v>
      </c>
      <c r="AD32" s="21">
        <v>416.54</v>
      </c>
      <c r="AE32" s="16">
        <v>-1.2</v>
      </c>
      <c r="AG32" s="16">
        <f t="shared" si="4"/>
        <v>67.8</v>
      </c>
      <c r="AH32" s="16">
        <v>67.8</v>
      </c>
      <c r="AI32" s="16">
        <v>67.8</v>
      </c>
      <c r="AJ32" s="21">
        <v>67.88</v>
      </c>
      <c r="AK32" s="16">
        <v>1.1000000000000001</v>
      </c>
      <c r="AM32" s="16">
        <f t="shared" si="5"/>
        <v>29.1</v>
      </c>
      <c r="AN32" s="16">
        <v>29.2</v>
      </c>
      <c r="AO32" s="16">
        <v>29.1</v>
      </c>
      <c r="AP32" s="21">
        <v>28.96</v>
      </c>
      <c r="AQ32" s="16">
        <v>-0.7</v>
      </c>
      <c r="AS32" s="16">
        <f t="shared" si="6"/>
        <v>70.900000000000006</v>
      </c>
      <c r="AT32" s="16">
        <v>70.8</v>
      </c>
      <c r="AU32" s="16">
        <v>70.900000000000006</v>
      </c>
      <c r="AV32" s="21">
        <v>71.040000000000006</v>
      </c>
      <c r="AW32" s="16">
        <v>0.7</v>
      </c>
      <c r="AY32" s="16">
        <f t="shared" si="7"/>
        <v>4.4000000000000004</v>
      </c>
      <c r="AZ32" s="16">
        <v>4.2</v>
      </c>
      <c r="BA32" s="16">
        <v>4.4000000000000004</v>
      </c>
      <c r="BB32" s="21">
        <v>4.4400000000000004</v>
      </c>
      <c r="BC32" s="16">
        <v>-0.6</v>
      </c>
    </row>
    <row r="33" spans="1:55" ht="12.75" x14ac:dyDescent="0.2">
      <c r="A33" s="25"/>
      <c r="B33" s="6">
        <v>4</v>
      </c>
      <c r="C33" s="16">
        <f t="shared" si="0"/>
        <v>398.2</v>
      </c>
      <c r="D33" s="16">
        <v>398.8</v>
      </c>
      <c r="E33" s="16">
        <v>398.2</v>
      </c>
      <c r="F33" s="21">
        <v>397.53</v>
      </c>
      <c r="G33" s="16">
        <v>-2</v>
      </c>
      <c r="I33" s="16">
        <f t="shared" si="1"/>
        <v>18.7</v>
      </c>
      <c r="J33" s="16">
        <v>18.5</v>
      </c>
      <c r="K33" s="16">
        <v>18.7</v>
      </c>
      <c r="L33" s="21">
        <v>18.62</v>
      </c>
      <c r="M33" s="16">
        <v>0.4</v>
      </c>
      <c r="O33" s="16">
        <f t="shared" si="2"/>
        <v>167.7</v>
      </c>
      <c r="P33" s="16">
        <v>167.3</v>
      </c>
      <c r="Q33" s="16">
        <v>167.7</v>
      </c>
      <c r="R33" s="21">
        <v>168.3</v>
      </c>
      <c r="S33" s="16">
        <v>-6.1</v>
      </c>
      <c r="V33" s="16">
        <v>584.6</v>
      </c>
      <c r="W33" s="16">
        <v>584.6</v>
      </c>
      <c r="X33" s="21">
        <v>584.45000000000005</v>
      </c>
      <c r="Y33" s="16">
        <v>-7.7</v>
      </c>
      <c r="AA33" s="16">
        <f t="shared" si="3"/>
        <v>416.9</v>
      </c>
      <c r="AB33" s="16">
        <v>417.3</v>
      </c>
      <c r="AC33" s="16">
        <v>416.9</v>
      </c>
      <c r="AD33" s="21">
        <v>416.15</v>
      </c>
      <c r="AE33" s="16">
        <v>-1.6</v>
      </c>
      <c r="AG33" s="16">
        <f t="shared" si="4"/>
        <v>68.099999999999994</v>
      </c>
      <c r="AH33" s="16">
        <v>68.2</v>
      </c>
      <c r="AI33" s="16">
        <v>68.099999999999994</v>
      </c>
      <c r="AJ33" s="21">
        <v>68.02</v>
      </c>
      <c r="AK33" s="16">
        <v>0.6</v>
      </c>
      <c r="AM33" s="16">
        <f t="shared" si="5"/>
        <v>28.7</v>
      </c>
      <c r="AN33" s="16">
        <v>28.6</v>
      </c>
      <c r="AO33" s="16">
        <v>28.7</v>
      </c>
      <c r="AP33" s="21">
        <v>28.8</v>
      </c>
      <c r="AQ33" s="16">
        <v>-0.7</v>
      </c>
      <c r="AS33" s="16">
        <f t="shared" si="6"/>
        <v>71.3</v>
      </c>
      <c r="AT33" s="16">
        <v>71.400000000000006</v>
      </c>
      <c r="AU33" s="16">
        <v>71.3</v>
      </c>
      <c r="AV33" s="21">
        <v>71.2</v>
      </c>
      <c r="AW33" s="16">
        <v>0.7</v>
      </c>
      <c r="AY33" s="16">
        <f t="shared" si="7"/>
        <v>4.5</v>
      </c>
      <c r="AZ33" s="16">
        <v>4.4000000000000004</v>
      </c>
      <c r="BA33" s="16">
        <v>4.5</v>
      </c>
      <c r="BB33" s="21">
        <v>4.47</v>
      </c>
      <c r="BC33" s="16">
        <v>0.1</v>
      </c>
    </row>
    <row r="34" spans="1:55" ht="12.75" x14ac:dyDescent="0.2">
      <c r="A34" s="25">
        <v>12</v>
      </c>
      <c r="B34" s="6">
        <v>1</v>
      </c>
      <c r="C34" s="16">
        <f t="shared" si="0"/>
        <v>394.9</v>
      </c>
      <c r="D34" s="16">
        <v>394.4</v>
      </c>
      <c r="E34" s="16">
        <v>394.9</v>
      </c>
      <c r="F34" s="21">
        <v>397.01</v>
      </c>
      <c r="G34" s="16">
        <v>-2.1</v>
      </c>
      <c r="I34" s="16">
        <f t="shared" si="1"/>
        <v>18.5</v>
      </c>
      <c r="J34" s="16">
        <v>19.7</v>
      </c>
      <c r="K34" s="16">
        <v>18.5</v>
      </c>
      <c r="L34" s="21">
        <v>19.18</v>
      </c>
      <c r="M34" s="16">
        <v>2.2999999999999998</v>
      </c>
      <c r="O34" s="16">
        <f t="shared" si="2"/>
        <v>169.1</v>
      </c>
      <c r="P34" s="16">
        <v>168.6</v>
      </c>
      <c r="Q34" s="16">
        <v>169.1</v>
      </c>
      <c r="R34" s="21">
        <v>166.35</v>
      </c>
      <c r="S34" s="16">
        <v>-7.8</v>
      </c>
      <c r="V34" s="16">
        <v>582.6</v>
      </c>
      <c r="W34" s="16">
        <v>582.6</v>
      </c>
      <c r="X34" s="21">
        <v>582.54</v>
      </c>
      <c r="Y34" s="16">
        <v>-7.6</v>
      </c>
      <c r="AA34" s="16">
        <f t="shared" si="3"/>
        <v>413.4</v>
      </c>
      <c r="AB34" s="16">
        <v>414.1</v>
      </c>
      <c r="AC34" s="16">
        <v>413.4</v>
      </c>
      <c r="AD34" s="21">
        <v>416.19</v>
      </c>
      <c r="AE34" s="16">
        <v>0.2</v>
      </c>
      <c r="AG34" s="16">
        <f t="shared" si="4"/>
        <v>67.8</v>
      </c>
      <c r="AH34" s="16">
        <v>67.7</v>
      </c>
      <c r="AI34" s="16">
        <v>67.8</v>
      </c>
      <c r="AJ34" s="21">
        <v>68.150000000000006</v>
      </c>
      <c r="AK34" s="16">
        <v>0.5</v>
      </c>
      <c r="AM34" s="16">
        <f t="shared" si="5"/>
        <v>29</v>
      </c>
      <c r="AN34" s="16">
        <v>28.9</v>
      </c>
      <c r="AO34" s="16">
        <v>29</v>
      </c>
      <c r="AP34" s="21">
        <v>28.56</v>
      </c>
      <c r="AQ34" s="16">
        <v>-1</v>
      </c>
      <c r="AS34" s="16">
        <f t="shared" si="6"/>
        <v>71</v>
      </c>
      <c r="AT34" s="16">
        <v>71.099999999999994</v>
      </c>
      <c r="AU34" s="16">
        <v>71</v>
      </c>
      <c r="AV34" s="21">
        <v>71.44</v>
      </c>
      <c r="AW34" s="16">
        <v>1</v>
      </c>
      <c r="AY34" s="16">
        <f t="shared" si="7"/>
        <v>4.5</v>
      </c>
      <c r="AZ34" s="16">
        <v>4.8</v>
      </c>
      <c r="BA34" s="16">
        <v>4.5</v>
      </c>
      <c r="BB34" s="21">
        <v>4.6100000000000003</v>
      </c>
      <c r="BC34" s="16">
        <v>0.5</v>
      </c>
    </row>
    <row r="35" spans="1:55" ht="12.75" x14ac:dyDescent="0.2">
      <c r="A35" s="25"/>
      <c r="B35" s="6">
        <v>2</v>
      </c>
      <c r="C35" s="16">
        <f t="shared" si="0"/>
        <v>397</v>
      </c>
      <c r="D35" s="16">
        <v>397.3</v>
      </c>
      <c r="E35" s="16">
        <v>397</v>
      </c>
      <c r="F35" s="21">
        <v>397.08</v>
      </c>
      <c r="G35" s="16">
        <v>0.3</v>
      </c>
      <c r="I35" s="16">
        <f t="shared" si="1"/>
        <v>20.2</v>
      </c>
      <c r="J35" s="16">
        <v>20</v>
      </c>
      <c r="K35" s="16">
        <v>20.2</v>
      </c>
      <c r="L35" s="21">
        <v>19.75</v>
      </c>
      <c r="M35" s="16">
        <v>2.2999999999999998</v>
      </c>
      <c r="O35" s="16">
        <f t="shared" si="2"/>
        <v>163.5</v>
      </c>
      <c r="P35" s="16">
        <v>163.4</v>
      </c>
      <c r="Q35" s="16">
        <v>163.5</v>
      </c>
      <c r="R35" s="21">
        <v>164.01</v>
      </c>
      <c r="S35" s="16">
        <v>-9.4</v>
      </c>
      <c r="V35" s="16">
        <v>580.6</v>
      </c>
      <c r="W35" s="16">
        <v>580.70000000000005</v>
      </c>
      <c r="X35" s="21">
        <v>580.84</v>
      </c>
      <c r="Y35" s="16">
        <v>-6.8</v>
      </c>
      <c r="AA35" s="16">
        <f t="shared" si="3"/>
        <v>417.1</v>
      </c>
      <c r="AB35" s="16">
        <v>417.3</v>
      </c>
      <c r="AC35" s="16">
        <v>417.1</v>
      </c>
      <c r="AD35" s="21">
        <v>416.83</v>
      </c>
      <c r="AE35" s="16">
        <v>2.6</v>
      </c>
      <c r="AG35" s="16">
        <f t="shared" si="4"/>
        <v>68.400000000000006</v>
      </c>
      <c r="AH35" s="16">
        <v>68.400000000000006</v>
      </c>
      <c r="AI35" s="16">
        <v>68.400000000000006</v>
      </c>
      <c r="AJ35" s="21">
        <v>68.36</v>
      </c>
      <c r="AK35" s="16">
        <v>0.9</v>
      </c>
      <c r="AM35" s="16">
        <f t="shared" si="5"/>
        <v>28.2</v>
      </c>
      <c r="AN35" s="16">
        <v>28.1</v>
      </c>
      <c r="AO35" s="16">
        <v>28.2</v>
      </c>
      <c r="AP35" s="21">
        <v>28.24</v>
      </c>
      <c r="AQ35" s="16">
        <v>-1.3</v>
      </c>
      <c r="AS35" s="16">
        <f t="shared" si="6"/>
        <v>71.8</v>
      </c>
      <c r="AT35" s="16">
        <v>71.900000000000006</v>
      </c>
      <c r="AU35" s="16">
        <v>71.8</v>
      </c>
      <c r="AV35" s="21">
        <v>71.760000000000005</v>
      </c>
      <c r="AW35" s="16">
        <v>1.3</v>
      </c>
      <c r="AY35" s="16">
        <f t="shared" si="7"/>
        <v>4.8</v>
      </c>
      <c r="AZ35" s="16">
        <v>4.8</v>
      </c>
      <c r="BA35" s="16">
        <v>4.8</v>
      </c>
      <c r="BB35" s="21">
        <v>4.74</v>
      </c>
      <c r="BC35" s="16">
        <v>0.5</v>
      </c>
    </row>
    <row r="36" spans="1:55" ht="12.75" x14ac:dyDescent="0.2">
      <c r="A36" s="25"/>
      <c r="B36" s="6">
        <v>3</v>
      </c>
      <c r="C36" s="16">
        <f t="shared" si="0"/>
        <v>397.2</v>
      </c>
      <c r="D36" s="16">
        <v>397.3</v>
      </c>
      <c r="E36" s="16">
        <v>397.2</v>
      </c>
      <c r="F36" s="21">
        <v>397.89</v>
      </c>
      <c r="G36" s="16">
        <v>3.3</v>
      </c>
      <c r="I36" s="16">
        <f t="shared" si="1"/>
        <v>20</v>
      </c>
      <c r="J36" s="16">
        <v>19.2</v>
      </c>
      <c r="K36" s="16">
        <v>20</v>
      </c>
      <c r="L36" s="21">
        <v>19.93</v>
      </c>
      <c r="M36" s="16">
        <v>0.7</v>
      </c>
      <c r="O36" s="16">
        <f t="shared" si="2"/>
        <v>162.30000000000001</v>
      </c>
      <c r="P36" s="16">
        <v>162.80000000000001</v>
      </c>
      <c r="Q36" s="16">
        <v>162.30000000000001</v>
      </c>
      <c r="R36" s="21">
        <v>161.65</v>
      </c>
      <c r="S36" s="16">
        <v>-9.4</v>
      </c>
      <c r="V36" s="16">
        <v>579.29999999999995</v>
      </c>
      <c r="W36" s="16">
        <v>579.4</v>
      </c>
      <c r="X36" s="21">
        <v>579.47</v>
      </c>
      <c r="Y36" s="16">
        <v>-5.5</v>
      </c>
      <c r="AA36" s="16">
        <f t="shared" si="3"/>
        <v>417.1</v>
      </c>
      <c r="AB36" s="16">
        <v>416.5</v>
      </c>
      <c r="AC36" s="16">
        <v>417.1</v>
      </c>
      <c r="AD36" s="21">
        <v>417.82</v>
      </c>
      <c r="AE36" s="16">
        <v>4</v>
      </c>
      <c r="AG36" s="16">
        <f t="shared" si="4"/>
        <v>68.5</v>
      </c>
      <c r="AH36" s="16">
        <v>68.599999999999994</v>
      </c>
      <c r="AI36" s="16">
        <v>68.5</v>
      </c>
      <c r="AJ36" s="21">
        <v>68.66</v>
      </c>
      <c r="AK36" s="16">
        <v>1.2</v>
      </c>
      <c r="AM36" s="16">
        <f t="shared" si="5"/>
        <v>28</v>
      </c>
      <c r="AN36" s="16">
        <v>28.1</v>
      </c>
      <c r="AO36" s="16">
        <v>28</v>
      </c>
      <c r="AP36" s="21">
        <v>27.9</v>
      </c>
      <c r="AQ36" s="16">
        <v>-1.4</v>
      </c>
      <c r="AS36" s="16">
        <f t="shared" si="6"/>
        <v>72</v>
      </c>
      <c r="AT36" s="16">
        <v>71.900000000000006</v>
      </c>
      <c r="AU36" s="16">
        <v>72</v>
      </c>
      <c r="AV36" s="21">
        <v>72.099999999999994</v>
      </c>
      <c r="AW36" s="16">
        <v>1.4</v>
      </c>
      <c r="AY36" s="16">
        <f t="shared" si="7"/>
        <v>4.8</v>
      </c>
      <c r="AZ36" s="16">
        <v>4.5999999999999996</v>
      </c>
      <c r="BA36" s="16">
        <v>4.8</v>
      </c>
      <c r="BB36" s="21">
        <v>4.7699999999999996</v>
      </c>
      <c r="BC36" s="16">
        <v>0.1</v>
      </c>
    </row>
    <row r="37" spans="1:55" ht="12.75" x14ac:dyDescent="0.2">
      <c r="A37" s="25"/>
      <c r="B37" s="6">
        <v>4</v>
      </c>
      <c r="C37" s="16">
        <f t="shared" si="0"/>
        <v>399.7</v>
      </c>
      <c r="D37" s="16">
        <v>400.6</v>
      </c>
      <c r="E37" s="16">
        <v>399.7</v>
      </c>
      <c r="F37" s="21">
        <v>397.96</v>
      </c>
      <c r="G37" s="16">
        <v>0.3</v>
      </c>
      <c r="I37" s="16">
        <f t="shared" si="1"/>
        <v>19.600000000000001</v>
      </c>
      <c r="J37" s="16">
        <v>19.399999999999999</v>
      </c>
      <c r="K37" s="16">
        <v>19.600000000000001</v>
      </c>
      <c r="L37" s="21">
        <v>19.52</v>
      </c>
      <c r="M37" s="16">
        <v>-1.7</v>
      </c>
      <c r="O37" s="16">
        <f t="shared" si="2"/>
        <v>159.1</v>
      </c>
      <c r="P37" s="16">
        <v>158.5</v>
      </c>
      <c r="Q37" s="16">
        <v>159.1</v>
      </c>
      <c r="R37" s="21">
        <v>160.77000000000001</v>
      </c>
      <c r="S37" s="16">
        <v>-3.5</v>
      </c>
      <c r="V37" s="16">
        <v>578.5</v>
      </c>
      <c r="W37" s="16">
        <v>578.4</v>
      </c>
      <c r="X37" s="21">
        <v>578.25</v>
      </c>
      <c r="Y37" s="16">
        <v>-4.9000000000000004</v>
      </c>
      <c r="AA37" s="16">
        <f t="shared" si="3"/>
        <v>419.3</v>
      </c>
      <c r="AB37" s="16">
        <v>420</v>
      </c>
      <c r="AC37" s="16">
        <v>419.3</v>
      </c>
      <c r="AD37" s="21">
        <v>417.48</v>
      </c>
      <c r="AE37" s="16">
        <v>-1.4</v>
      </c>
      <c r="AG37" s="16">
        <f t="shared" si="4"/>
        <v>69.099999999999994</v>
      </c>
      <c r="AH37" s="16">
        <v>69.3</v>
      </c>
      <c r="AI37" s="16">
        <v>69.099999999999994</v>
      </c>
      <c r="AJ37" s="21">
        <v>68.819999999999993</v>
      </c>
      <c r="AK37" s="16">
        <v>0.6</v>
      </c>
      <c r="AM37" s="16">
        <f t="shared" si="5"/>
        <v>27.5</v>
      </c>
      <c r="AN37" s="16">
        <v>27.4</v>
      </c>
      <c r="AO37" s="16">
        <v>27.5</v>
      </c>
      <c r="AP37" s="21">
        <v>27.8</v>
      </c>
      <c r="AQ37" s="16">
        <v>-0.4</v>
      </c>
      <c r="AS37" s="16">
        <f t="shared" si="6"/>
        <v>72.5</v>
      </c>
      <c r="AT37" s="16">
        <v>72.599999999999994</v>
      </c>
      <c r="AU37" s="16">
        <v>72.5</v>
      </c>
      <c r="AV37" s="21">
        <v>72.2</v>
      </c>
      <c r="AW37" s="16">
        <v>0.4</v>
      </c>
      <c r="AY37" s="16">
        <f t="shared" si="7"/>
        <v>4.7</v>
      </c>
      <c r="AZ37" s="16">
        <v>4.5999999999999996</v>
      </c>
      <c r="BA37" s="16">
        <v>4.7</v>
      </c>
      <c r="BB37" s="21">
        <v>4.67</v>
      </c>
      <c r="BC37" s="16">
        <v>-0.4</v>
      </c>
    </row>
    <row r="38" spans="1:55" ht="12.75" x14ac:dyDescent="0.2">
      <c r="A38" s="25">
        <v>13</v>
      </c>
      <c r="B38" s="6">
        <v>1</v>
      </c>
      <c r="C38" s="16">
        <f t="shared" si="0"/>
        <v>394.9</v>
      </c>
      <c r="D38" s="16">
        <v>394.1</v>
      </c>
      <c r="E38" s="16">
        <v>394.9</v>
      </c>
      <c r="F38" s="21">
        <v>396.89</v>
      </c>
      <c r="G38" s="16">
        <v>-4.3</v>
      </c>
      <c r="I38" s="16">
        <f t="shared" si="1"/>
        <v>19.5</v>
      </c>
      <c r="J38" s="16">
        <v>20.5</v>
      </c>
      <c r="K38" s="16">
        <v>19.5</v>
      </c>
      <c r="L38" s="21">
        <v>18.63</v>
      </c>
      <c r="M38" s="16">
        <v>-3.5</v>
      </c>
      <c r="O38" s="16">
        <f t="shared" si="2"/>
        <v>162.4</v>
      </c>
      <c r="P38" s="16">
        <v>162.19999999999999</v>
      </c>
      <c r="Q38" s="16">
        <v>162.4</v>
      </c>
      <c r="R38" s="21">
        <v>161.26</v>
      </c>
      <c r="S38" s="16">
        <v>2</v>
      </c>
      <c r="V38" s="16">
        <v>576.79999999999995</v>
      </c>
      <c r="W38" s="16">
        <v>576.79999999999995</v>
      </c>
      <c r="X38" s="21">
        <v>576.79</v>
      </c>
      <c r="Y38" s="16">
        <v>-5.8</v>
      </c>
      <c r="AA38" s="16">
        <f t="shared" si="3"/>
        <v>414.4</v>
      </c>
      <c r="AB38" s="16">
        <v>414.7</v>
      </c>
      <c r="AC38" s="16">
        <v>414.4</v>
      </c>
      <c r="AD38" s="21">
        <v>415.52</v>
      </c>
      <c r="AE38" s="16">
        <v>-7.8</v>
      </c>
      <c r="AG38" s="16">
        <f t="shared" si="4"/>
        <v>68.5</v>
      </c>
      <c r="AH38" s="16">
        <v>68.3</v>
      </c>
      <c r="AI38" s="16">
        <v>68.5</v>
      </c>
      <c r="AJ38" s="21">
        <v>68.81</v>
      </c>
      <c r="AK38" s="16">
        <v>0</v>
      </c>
      <c r="AM38" s="16">
        <f t="shared" si="5"/>
        <v>28.2</v>
      </c>
      <c r="AN38" s="16">
        <v>28.1</v>
      </c>
      <c r="AO38" s="16">
        <v>28.2</v>
      </c>
      <c r="AP38" s="21">
        <v>27.96</v>
      </c>
      <c r="AQ38" s="16">
        <v>0.6</v>
      </c>
      <c r="AS38" s="16">
        <f t="shared" si="6"/>
        <v>71.8</v>
      </c>
      <c r="AT38" s="16">
        <v>71.900000000000006</v>
      </c>
      <c r="AU38" s="16">
        <v>71.8</v>
      </c>
      <c r="AV38" s="21">
        <v>72.040000000000006</v>
      </c>
      <c r="AW38" s="16">
        <v>-0.6</v>
      </c>
      <c r="AY38" s="16">
        <f t="shared" si="7"/>
        <v>4.7</v>
      </c>
      <c r="AZ38" s="16">
        <v>5</v>
      </c>
      <c r="BA38" s="16">
        <v>4.7</v>
      </c>
      <c r="BB38" s="21">
        <v>4.4800000000000004</v>
      </c>
      <c r="BC38" s="16">
        <v>-0.8</v>
      </c>
    </row>
    <row r="39" spans="1:55" ht="12.75" x14ac:dyDescent="0.2">
      <c r="A39" s="25"/>
      <c r="B39" s="6">
        <v>2</v>
      </c>
      <c r="C39" s="16">
        <f t="shared" si="0"/>
        <v>396.2</v>
      </c>
      <c r="D39" s="16">
        <v>396.9</v>
      </c>
      <c r="E39" s="16">
        <v>396.2</v>
      </c>
      <c r="F39" s="21">
        <v>396.08</v>
      </c>
      <c r="G39" s="16">
        <v>-3.3</v>
      </c>
      <c r="I39" s="16">
        <f t="shared" si="1"/>
        <v>17.8</v>
      </c>
      <c r="J39" s="16">
        <v>17.600000000000001</v>
      </c>
      <c r="K39" s="16">
        <v>17.8</v>
      </c>
      <c r="L39" s="21">
        <v>17.7</v>
      </c>
      <c r="M39" s="16">
        <v>-3.7</v>
      </c>
      <c r="O39" s="16">
        <f t="shared" si="2"/>
        <v>161.1</v>
      </c>
      <c r="P39" s="16">
        <v>160.6</v>
      </c>
      <c r="Q39" s="16">
        <v>161.1</v>
      </c>
      <c r="R39" s="21">
        <v>161.28</v>
      </c>
      <c r="S39" s="16">
        <v>0.1</v>
      </c>
      <c r="V39" s="16">
        <v>575.1</v>
      </c>
      <c r="W39" s="16">
        <v>575.1</v>
      </c>
      <c r="X39" s="21">
        <v>575.04999999999995</v>
      </c>
      <c r="Y39" s="16">
        <v>-6.9</v>
      </c>
      <c r="AA39" s="16">
        <f t="shared" si="3"/>
        <v>414</v>
      </c>
      <c r="AB39" s="16">
        <v>414.5</v>
      </c>
      <c r="AC39" s="16">
        <v>414</v>
      </c>
      <c r="AD39" s="21">
        <v>413.78</v>
      </c>
      <c r="AE39" s="16">
        <v>-7</v>
      </c>
      <c r="AG39" s="16">
        <f t="shared" si="4"/>
        <v>68.900000000000006</v>
      </c>
      <c r="AH39" s="16">
        <v>69</v>
      </c>
      <c r="AI39" s="16">
        <v>68.900000000000006</v>
      </c>
      <c r="AJ39" s="21">
        <v>68.88</v>
      </c>
      <c r="AK39" s="16">
        <v>0.3</v>
      </c>
      <c r="AM39" s="16">
        <f t="shared" si="5"/>
        <v>28</v>
      </c>
      <c r="AN39" s="16">
        <v>27.9</v>
      </c>
      <c r="AO39" s="16">
        <v>28</v>
      </c>
      <c r="AP39" s="21">
        <v>28.05</v>
      </c>
      <c r="AQ39" s="16">
        <v>0.3</v>
      </c>
      <c r="AS39" s="16">
        <f t="shared" si="6"/>
        <v>72</v>
      </c>
      <c r="AT39" s="16">
        <v>72.099999999999994</v>
      </c>
      <c r="AU39" s="16">
        <v>72</v>
      </c>
      <c r="AV39" s="21">
        <v>71.95</v>
      </c>
      <c r="AW39" s="16">
        <v>-0.3</v>
      </c>
      <c r="AY39" s="16">
        <f t="shared" si="7"/>
        <v>4.3</v>
      </c>
      <c r="AZ39" s="16">
        <v>4.3</v>
      </c>
      <c r="BA39" s="16">
        <v>4.3</v>
      </c>
      <c r="BB39" s="21">
        <v>4.28</v>
      </c>
      <c r="BC39" s="16">
        <v>-0.8</v>
      </c>
    </row>
    <row r="40" spans="1:55" ht="12.75" x14ac:dyDescent="0.2">
      <c r="A40" s="25"/>
      <c r="B40" s="6">
        <v>3</v>
      </c>
      <c r="C40" s="16">
        <f t="shared" si="0"/>
        <v>396.9</v>
      </c>
      <c r="D40" s="16">
        <v>397.4</v>
      </c>
      <c r="E40" s="16">
        <v>396.9</v>
      </c>
      <c r="F40" s="21">
        <v>396.72</v>
      </c>
      <c r="G40" s="16">
        <v>2.6</v>
      </c>
      <c r="I40" s="16">
        <f t="shared" si="1"/>
        <v>16.7</v>
      </c>
      <c r="J40" s="16">
        <v>15.9</v>
      </c>
      <c r="K40" s="16">
        <v>16.7</v>
      </c>
      <c r="L40" s="21">
        <v>17.059999999999999</v>
      </c>
      <c r="M40" s="16">
        <v>-2.5</v>
      </c>
      <c r="O40" s="16">
        <f t="shared" si="2"/>
        <v>159.6</v>
      </c>
      <c r="P40" s="16">
        <v>159.9</v>
      </c>
      <c r="Q40" s="16">
        <v>159.6</v>
      </c>
      <c r="R40" s="21">
        <v>159.58000000000001</v>
      </c>
      <c r="S40" s="16">
        <v>-6.8</v>
      </c>
      <c r="V40" s="16">
        <v>573.1</v>
      </c>
      <c r="W40" s="16">
        <v>573.20000000000005</v>
      </c>
      <c r="X40" s="21">
        <v>573.36</v>
      </c>
      <c r="Y40" s="16">
        <v>-6.8</v>
      </c>
      <c r="AA40" s="16">
        <f t="shared" si="3"/>
        <v>413.6</v>
      </c>
      <c r="AB40" s="16">
        <v>413.2</v>
      </c>
      <c r="AC40" s="16">
        <v>413.6</v>
      </c>
      <c r="AD40" s="21">
        <v>413.78</v>
      </c>
      <c r="AE40" s="16">
        <v>0</v>
      </c>
      <c r="AG40" s="16">
        <f t="shared" si="4"/>
        <v>69.2</v>
      </c>
      <c r="AH40" s="16">
        <v>69.3</v>
      </c>
      <c r="AI40" s="16">
        <v>69.2</v>
      </c>
      <c r="AJ40" s="21">
        <v>69.19</v>
      </c>
      <c r="AK40" s="16">
        <v>1.3</v>
      </c>
      <c r="AM40" s="16">
        <f t="shared" si="5"/>
        <v>27.8</v>
      </c>
      <c r="AN40" s="16">
        <v>27.9</v>
      </c>
      <c r="AO40" s="16">
        <v>27.8</v>
      </c>
      <c r="AP40" s="21">
        <v>27.83</v>
      </c>
      <c r="AQ40" s="16">
        <v>-0.9</v>
      </c>
      <c r="AS40" s="16">
        <f t="shared" si="6"/>
        <v>72.2</v>
      </c>
      <c r="AT40" s="16">
        <v>72.099999999999994</v>
      </c>
      <c r="AU40" s="16">
        <v>72.2</v>
      </c>
      <c r="AV40" s="21">
        <v>72.17</v>
      </c>
      <c r="AW40" s="16">
        <v>0.9</v>
      </c>
      <c r="AY40" s="16">
        <f t="shared" si="7"/>
        <v>4</v>
      </c>
      <c r="AZ40" s="16">
        <v>3.8</v>
      </c>
      <c r="BA40" s="16">
        <v>4</v>
      </c>
      <c r="BB40" s="21">
        <v>4.12</v>
      </c>
      <c r="BC40" s="16">
        <v>-0.6</v>
      </c>
    </row>
    <row r="41" spans="1:55" ht="12.75" x14ac:dyDescent="0.2">
      <c r="A41" s="25"/>
      <c r="B41" s="6">
        <v>4</v>
      </c>
      <c r="C41" s="16">
        <f t="shared" si="0"/>
        <v>400</v>
      </c>
      <c r="D41" s="16">
        <v>400.8</v>
      </c>
      <c r="E41" s="16">
        <v>400</v>
      </c>
      <c r="F41" s="21">
        <v>398.57</v>
      </c>
      <c r="G41" s="16">
        <v>7.4</v>
      </c>
      <c r="I41" s="16">
        <f t="shared" si="1"/>
        <v>17</v>
      </c>
      <c r="J41" s="16">
        <v>16.7</v>
      </c>
      <c r="K41" s="16">
        <v>17</v>
      </c>
      <c r="L41" s="21">
        <v>17.23</v>
      </c>
      <c r="M41" s="16">
        <v>0.7</v>
      </c>
      <c r="O41" s="16">
        <f t="shared" si="2"/>
        <v>155</v>
      </c>
      <c r="P41" s="16">
        <v>154.4</v>
      </c>
      <c r="Q41" s="16">
        <v>155</v>
      </c>
      <c r="R41" s="21">
        <v>156.16999999999999</v>
      </c>
      <c r="S41" s="16">
        <v>-13.7</v>
      </c>
      <c r="V41" s="16">
        <v>572</v>
      </c>
      <c r="W41" s="16">
        <v>571.9</v>
      </c>
      <c r="X41" s="21">
        <v>571.96</v>
      </c>
      <c r="Y41" s="16">
        <v>-5.6</v>
      </c>
      <c r="AA41" s="16">
        <f t="shared" si="3"/>
        <v>417</v>
      </c>
      <c r="AB41" s="16">
        <v>417.6</v>
      </c>
      <c r="AC41" s="16">
        <v>417</v>
      </c>
      <c r="AD41" s="21">
        <v>415.8</v>
      </c>
      <c r="AE41" s="16">
        <v>8.1</v>
      </c>
      <c r="AG41" s="16">
        <f t="shared" si="4"/>
        <v>69.900000000000006</v>
      </c>
      <c r="AH41" s="16">
        <v>70.099999999999994</v>
      </c>
      <c r="AI41" s="16">
        <v>69.900000000000006</v>
      </c>
      <c r="AJ41" s="21">
        <v>69.680000000000007</v>
      </c>
      <c r="AK41" s="16">
        <v>2</v>
      </c>
      <c r="AM41" s="16">
        <f t="shared" si="5"/>
        <v>27.1</v>
      </c>
      <c r="AN41" s="16">
        <v>27</v>
      </c>
      <c r="AO41" s="16">
        <v>27.1</v>
      </c>
      <c r="AP41" s="21">
        <v>27.3</v>
      </c>
      <c r="AQ41" s="16">
        <v>-2.1</v>
      </c>
      <c r="AS41" s="16">
        <f t="shared" si="6"/>
        <v>72.900000000000006</v>
      </c>
      <c r="AT41" s="16">
        <v>73</v>
      </c>
      <c r="AU41" s="16">
        <v>72.900000000000006</v>
      </c>
      <c r="AV41" s="21">
        <v>72.7</v>
      </c>
      <c r="AW41" s="16">
        <v>2.1</v>
      </c>
      <c r="AY41" s="16">
        <f t="shared" si="7"/>
        <v>4.0999999999999996</v>
      </c>
      <c r="AZ41" s="16">
        <v>4</v>
      </c>
      <c r="BA41" s="16">
        <v>4.0999999999999996</v>
      </c>
      <c r="BB41" s="21">
        <v>4.1399999999999997</v>
      </c>
      <c r="BC41" s="16">
        <v>0.1</v>
      </c>
    </row>
    <row r="42" spans="1:55" ht="12.75" x14ac:dyDescent="0.2">
      <c r="A42" s="25">
        <v>14</v>
      </c>
      <c r="B42" s="6">
        <v>1</v>
      </c>
      <c r="C42" s="16">
        <f t="shared" si="0"/>
        <v>401.6</v>
      </c>
      <c r="D42" s="16">
        <v>400.7</v>
      </c>
      <c r="E42" s="16">
        <v>401.6</v>
      </c>
      <c r="F42" s="21">
        <v>400.55</v>
      </c>
      <c r="G42" s="16">
        <v>7.9</v>
      </c>
      <c r="I42" s="16">
        <f t="shared" si="1"/>
        <v>17.899999999999999</v>
      </c>
      <c r="J42" s="16">
        <v>18.8</v>
      </c>
      <c r="K42" s="16">
        <v>17.899999999999999</v>
      </c>
      <c r="L42" s="21">
        <v>18.350000000000001</v>
      </c>
      <c r="M42" s="16">
        <v>4.5</v>
      </c>
      <c r="O42" s="16">
        <f t="shared" si="2"/>
        <v>151.4</v>
      </c>
      <c r="P42" s="16">
        <v>151.5</v>
      </c>
      <c r="Q42" s="16">
        <v>151.4</v>
      </c>
      <c r="R42" s="21">
        <v>151.97</v>
      </c>
      <c r="S42" s="16">
        <v>-16.8</v>
      </c>
      <c r="V42" s="16">
        <v>571</v>
      </c>
      <c r="W42" s="16">
        <v>570.9</v>
      </c>
      <c r="X42" s="21">
        <v>570.87</v>
      </c>
      <c r="Y42" s="16">
        <v>-4.4000000000000004</v>
      </c>
      <c r="AA42" s="16">
        <f t="shared" si="3"/>
        <v>419.5</v>
      </c>
      <c r="AB42" s="16">
        <v>419.5</v>
      </c>
      <c r="AC42" s="16">
        <v>419.5</v>
      </c>
      <c r="AD42" s="21">
        <v>418.9</v>
      </c>
      <c r="AE42" s="16">
        <v>12.4</v>
      </c>
      <c r="AG42" s="16">
        <f t="shared" si="4"/>
        <v>70.3</v>
      </c>
      <c r="AH42" s="16">
        <v>70.2</v>
      </c>
      <c r="AI42" s="16">
        <v>70.3</v>
      </c>
      <c r="AJ42" s="21">
        <v>70.16</v>
      </c>
      <c r="AK42" s="16">
        <v>1.9</v>
      </c>
      <c r="AM42" s="16">
        <f t="shared" si="5"/>
        <v>26.5</v>
      </c>
      <c r="AN42" s="16">
        <v>26.5</v>
      </c>
      <c r="AO42" s="16">
        <v>26.5</v>
      </c>
      <c r="AP42" s="21">
        <v>26.62</v>
      </c>
      <c r="AQ42" s="16">
        <v>-2.7</v>
      </c>
      <c r="AS42" s="16">
        <f t="shared" si="6"/>
        <v>73.5</v>
      </c>
      <c r="AT42" s="16">
        <v>73.5</v>
      </c>
      <c r="AU42" s="16">
        <v>73.5</v>
      </c>
      <c r="AV42" s="21">
        <v>73.38</v>
      </c>
      <c r="AW42" s="16">
        <v>2.7</v>
      </c>
      <c r="AY42" s="16">
        <f t="shared" si="7"/>
        <v>4.3</v>
      </c>
      <c r="AZ42" s="16">
        <v>4.5</v>
      </c>
      <c r="BA42" s="16">
        <v>4.3</v>
      </c>
      <c r="BB42" s="21">
        <v>4.38</v>
      </c>
      <c r="BC42" s="16">
        <v>1</v>
      </c>
    </row>
    <row r="43" spans="1:55" ht="12.75" x14ac:dyDescent="0.2">
      <c r="A43" s="25"/>
      <c r="B43" s="6">
        <v>2</v>
      </c>
      <c r="C43" s="16">
        <f t="shared" si="0"/>
        <v>401.5</v>
      </c>
      <c r="D43" s="16">
        <v>402.4</v>
      </c>
      <c r="E43" s="16">
        <v>401.5</v>
      </c>
      <c r="F43" s="21">
        <v>401.38</v>
      </c>
      <c r="G43" s="16">
        <v>3.3</v>
      </c>
      <c r="I43" s="16">
        <f t="shared" si="1"/>
        <v>20.5</v>
      </c>
      <c r="J43" s="16">
        <v>20.3</v>
      </c>
      <c r="K43" s="16">
        <v>20.5</v>
      </c>
      <c r="L43" s="21">
        <v>19.68</v>
      </c>
      <c r="M43" s="16">
        <v>5.3</v>
      </c>
      <c r="O43" s="16">
        <f t="shared" si="2"/>
        <v>147.9</v>
      </c>
      <c r="P43" s="16">
        <v>147.1</v>
      </c>
      <c r="Q43" s="16">
        <v>147.9</v>
      </c>
      <c r="R43" s="21">
        <v>148.9</v>
      </c>
      <c r="S43" s="16">
        <v>-12.3</v>
      </c>
      <c r="V43" s="16">
        <v>569.9</v>
      </c>
      <c r="W43" s="16">
        <v>569.9</v>
      </c>
      <c r="X43" s="21">
        <v>569.96</v>
      </c>
      <c r="Y43" s="16">
        <v>-3.6</v>
      </c>
      <c r="AA43" s="16">
        <f t="shared" si="3"/>
        <v>422</v>
      </c>
      <c r="AB43" s="16">
        <v>422.7</v>
      </c>
      <c r="AC43" s="16">
        <v>422</v>
      </c>
      <c r="AD43" s="21">
        <v>421.06</v>
      </c>
      <c r="AE43" s="16">
        <v>8.6</v>
      </c>
      <c r="AG43" s="16">
        <f t="shared" si="4"/>
        <v>70.400000000000006</v>
      </c>
      <c r="AH43" s="16">
        <v>70.599999999999994</v>
      </c>
      <c r="AI43" s="16">
        <v>70.400000000000006</v>
      </c>
      <c r="AJ43" s="21">
        <v>70.42</v>
      </c>
      <c r="AK43" s="16">
        <v>1</v>
      </c>
      <c r="AM43" s="16">
        <f t="shared" si="5"/>
        <v>26</v>
      </c>
      <c r="AN43" s="16">
        <v>25.8</v>
      </c>
      <c r="AO43" s="16">
        <v>26</v>
      </c>
      <c r="AP43" s="21">
        <v>26.12</v>
      </c>
      <c r="AQ43" s="16">
        <v>-2</v>
      </c>
      <c r="AS43" s="16">
        <f t="shared" si="6"/>
        <v>74</v>
      </c>
      <c r="AT43" s="16">
        <v>74.2</v>
      </c>
      <c r="AU43" s="16">
        <v>74</v>
      </c>
      <c r="AV43" s="21">
        <v>73.88</v>
      </c>
      <c r="AW43" s="16">
        <v>2</v>
      </c>
      <c r="AY43" s="16">
        <f t="shared" si="7"/>
        <v>4.9000000000000004</v>
      </c>
      <c r="AZ43" s="16">
        <v>4.8</v>
      </c>
      <c r="BA43" s="16">
        <v>4.9000000000000004</v>
      </c>
      <c r="BB43" s="21">
        <v>4.67</v>
      </c>
      <c r="BC43" s="16">
        <v>1.2</v>
      </c>
    </row>
    <row r="44" spans="1:55" ht="12.75" x14ac:dyDescent="0.2">
      <c r="A44" s="25"/>
      <c r="B44" s="6">
        <v>3</v>
      </c>
      <c r="C44" s="16">
        <f t="shared" si="0"/>
        <v>401.9</v>
      </c>
      <c r="D44" s="16">
        <v>402.7</v>
      </c>
      <c r="E44" s="16">
        <v>401.9</v>
      </c>
      <c r="F44" s="21">
        <v>401.09</v>
      </c>
      <c r="G44" s="16">
        <v>-1.2</v>
      </c>
      <c r="I44" s="16">
        <f t="shared" si="1"/>
        <v>20.6</v>
      </c>
      <c r="J44" s="16">
        <v>19.8</v>
      </c>
      <c r="K44" s="16">
        <v>20.6</v>
      </c>
      <c r="L44" s="21">
        <v>20.3</v>
      </c>
      <c r="M44" s="16">
        <v>2.5</v>
      </c>
      <c r="O44" s="16">
        <f t="shared" si="2"/>
        <v>146.80000000000001</v>
      </c>
      <c r="P44" s="16">
        <v>146.69999999999999</v>
      </c>
      <c r="Q44" s="16">
        <v>146.80000000000001</v>
      </c>
      <c r="R44" s="21">
        <v>147.68</v>
      </c>
      <c r="S44" s="16">
        <v>-4.9000000000000004</v>
      </c>
      <c r="V44" s="16">
        <v>569.1</v>
      </c>
      <c r="W44" s="16">
        <v>569.20000000000005</v>
      </c>
      <c r="X44" s="21">
        <v>569.08000000000004</v>
      </c>
      <c r="Y44" s="16">
        <v>-3.5</v>
      </c>
      <c r="AA44" s="16">
        <f t="shared" si="3"/>
        <v>422.4</v>
      </c>
      <c r="AB44" s="16">
        <v>422.5</v>
      </c>
      <c r="AC44" s="16">
        <v>422.4</v>
      </c>
      <c r="AD44" s="21">
        <v>421.4</v>
      </c>
      <c r="AE44" s="16">
        <v>1.4</v>
      </c>
      <c r="AG44" s="16">
        <f t="shared" si="4"/>
        <v>70.599999999999994</v>
      </c>
      <c r="AH44" s="16">
        <v>70.7</v>
      </c>
      <c r="AI44" s="16">
        <v>70.599999999999994</v>
      </c>
      <c r="AJ44" s="21">
        <v>70.48</v>
      </c>
      <c r="AK44" s="16">
        <v>0.2</v>
      </c>
      <c r="AM44" s="16">
        <f t="shared" si="5"/>
        <v>25.8</v>
      </c>
      <c r="AN44" s="16">
        <v>25.8</v>
      </c>
      <c r="AO44" s="16">
        <v>25.8</v>
      </c>
      <c r="AP44" s="21">
        <v>25.95</v>
      </c>
      <c r="AQ44" s="16">
        <v>-0.7</v>
      </c>
      <c r="AS44" s="16">
        <f t="shared" si="6"/>
        <v>74.2</v>
      </c>
      <c r="AT44" s="16">
        <v>74.2</v>
      </c>
      <c r="AU44" s="16">
        <v>74.2</v>
      </c>
      <c r="AV44" s="21">
        <v>74.05</v>
      </c>
      <c r="AW44" s="16">
        <v>0.7</v>
      </c>
      <c r="AY44" s="16">
        <f t="shared" si="7"/>
        <v>4.9000000000000004</v>
      </c>
      <c r="AZ44" s="16">
        <v>4.7</v>
      </c>
      <c r="BA44" s="16">
        <v>4.9000000000000004</v>
      </c>
      <c r="BB44" s="21">
        <v>4.82</v>
      </c>
      <c r="BC44" s="16">
        <v>0.6</v>
      </c>
    </row>
    <row r="45" spans="1:55" ht="12.75" x14ac:dyDescent="0.2">
      <c r="A45" s="25"/>
      <c r="B45" s="6">
        <v>4</v>
      </c>
      <c r="C45" s="16">
        <f t="shared" si="0"/>
        <v>399.4</v>
      </c>
      <c r="D45" s="16">
        <v>399.9</v>
      </c>
      <c r="E45" s="16">
        <v>399.4</v>
      </c>
      <c r="F45" s="21">
        <v>400.85</v>
      </c>
      <c r="G45" s="16">
        <v>-1</v>
      </c>
      <c r="I45" s="16">
        <f t="shared" si="1"/>
        <v>19.5</v>
      </c>
      <c r="J45" s="16">
        <v>19.3</v>
      </c>
      <c r="K45" s="16">
        <v>19.5</v>
      </c>
      <c r="L45" s="21">
        <v>20.22</v>
      </c>
      <c r="M45" s="16">
        <v>-0.4</v>
      </c>
      <c r="O45" s="16">
        <f t="shared" si="2"/>
        <v>149.30000000000001</v>
      </c>
      <c r="P45" s="16">
        <v>149</v>
      </c>
      <c r="Q45" s="16">
        <v>149.30000000000001</v>
      </c>
      <c r="R45" s="21">
        <v>147.13999999999999</v>
      </c>
      <c r="S45" s="16">
        <v>-2.2000000000000002</v>
      </c>
      <c r="V45" s="16">
        <v>568.20000000000005</v>
      </c>
      <c r="W45" s="16">
        <v>568.20000000000005</v>
      </c>
      <c r="X45" s="21">
        <v>568.21</v>
      </c>
      <c r="Y45" s="16">
        <v>-3.5</v>
      </c>
      <c r="AA45" s="16">
        <f t="shared" si="3"/>
        <v>418.9</v>
      </c>
      <c r="AB45" s="16">
        <v>419.2</v>
      </c>
      <c r="AC45" s="16">
        <v>418.9</v>
      </c>
      <c r="AD45" s="21">
        <v>421.07</v>
      </c>
      <c r="AE45" s="16">
        <v>-1.3</v>
      </c>
      <c r="AG45" s="16">
        <f t="shared" si="4"/>
        <v>70.3</v>
      </c>
      <c r="AH45" s="16">
        <v>70.400000000000006</v>
      </c>
      <c r="AI45" s="16">
        <v>70.3</v>
      </c>
      <c r="AJ45" s="21">
        <v>70.55</v>
      </c>
      <c r="AK45" s="16">
        <v>0.3</v>
      </c>
      <c r="AM45" s="16">
        <f t="shared" si="5"/>
        <v>26.3</v>
      </c>
      <c r="AN45" s="16">
        <v>26.2</v>
      </c>
      <c r="AO45" s="16">
        <v>26.3</v>
      </c>
      <c r="AP45" s="21">
        <v>25.89</v>
      </c>
      <c r="AQ45" s="16">
        <v>-0.2</v>
      </c>
      <c r="AS45" s="16">
        <f t="shared" si="6"/>
        <v>73.7</v>
      </c>
      <c r="AT45" s="16">
        <v>73.8</v>
      </c>
      <c r="AU45" s="16">
        <v>73.7</v>
      </c>
      <c r="AV45" s="21">
        <v>74.11</v>
      </c>
      <c r="AW45" s="16">
        <v>0.2</v>
      </c>
      <c r="AY45" s="16">
        <f t="shared" si="7"/>
        <v>4.7</v>
      </c>
      <c r="AZ45" s="16">
        <v>4.5999999999999996</v>
      </c>
      <c r="BA45" s="16">
        <v>4.7</v>
      </c>
      <c r="BB45" s="21">
        <v>4.8</v>
      </c>
      <c r="BC45" s="16">
        <v>-0.1</v>
      </c>
    </row>
    <row r="46" spans="1:55" ht="12.75" x14ac:dyDescent="0.2">
      <c r="A46" s="25">
        <v>15</v>
      </c>
      <c r="B46" s="6">
        <v>1</v>
      </c>
      <c r="C46" s="16">
        <f t="shared" si="0"/>
        <v>402.4</v>
      </c>
      <c r="D46" s="16">
        <v>401.6</v>
      </c>
      <c r="E46" s="16">
        <v>402.4</v>
      </c>
      <c r="F46" s="21">
        <v>401.13</v>
      </c>
      <c r="G46" s="16">
        <v>1.1000000000000001</v>
      </c>
      <c r="I46" s="16">
        <f t="shared" si="1"/>
        <v>19.3</v>
      </c>
      <c r="J46" s="16">
        <v>19.8</v>
      </c>
      <c r="K46" s="16">
        <v>19.3</v>
      </c>
      <c r="L46" s="21">
        <v>20</v>
      </c>
      <c r="M46" s="16">
        <v>-0.9</v>
      </c>
      <c r="O46" s="16">
        <f t="shared" si="2"/>
        <v>145.69999999999999</v>
      </c>
      <c r="P46" s="16">
        <v>146</v>
      </c>
      <c r="Q46" s="16">
        <v>145.69999999999999</v>
      </c>
      <c r="R46" s="21">
        <v>146.33000000000001</v>
      </c>
      <c r="S46" s="16">
        <v>-3.2</v>
      </c>
      <c r="V46" s="16">
        <v>567.4</v>
      </c>
      <c r="W46" s="16">
        <v>567.4</v>
      </c>
      <c r="X46" s="21">
        <v>567.46</v>
      </c>
      <c r="Y46" s="16">
        <v>-3</v>
      </c>
      <c r="AA46" s="16">
        <f t="shared" si="3"/>
        <v>421.7</v>
      </c>
      <c r="AB46" s="16">
        <v>421.4</v>
      </c>
      <c r="AC46" s="16">
        <v>421.7</v>
      </c>
      <c r="AD46" s="21">
        <v>421.13</v>
      </c>
      <c r="AE46" s="16">
        <v>0.3</v>
      </c>
      <c r="AG46" s="16">
        <f t="shared" si="4"/>
        <v>70.900000000000006</v>
      </c>
      <c r="AH46" s="16">
        <v>70.8</v>
      </c>
      <c r="AI46" s="16">
        <v>70.900000000000006</v>
      </c>
      <c r="AJ46" s="21">
        <v>70.69</v>
      </c>
      <c r="AK46" s="16">
        <v>0.6</v>
      </c>
      <c r="AM46" s="16">
        <f t="shared" si="5"/>
        <v>25.7</v>
      </c>
      <c r="AN46" s="16">
        <v>25.7</v>
      </c>
      <c r="AO46" s="16">
        <v>25.7</v>
      </c>
      <c r="AP46" s="21">
        <v>25.79</v>
      </c>
      <c r="AQ46" s="16">
        <v>-0.4</v>
      </c>
      <c r="AS46" s="16">
        <f t="shared" si="6"/>
        <v>74.3</v>
      </c>
      <c r="AT46" s="16">
        <v>74.3</v>
      </c>
      <c r="AU46" s="16">
        <v>74.3</v>
      </c>
      <c r="AV46" s="21">
        <v>74.209999999999994</v>
      </c>
      <c r="AW46" s="16">
        <v>0.4</v>
      </c>
      <c r="AY46" s="16">
        <f t="shared" si="7"/>
        <v>4.5999999999999996</v>
      </c>
      <c r="AZ46" s="16">
        <v>4.7</v>
      </c>
      <c r="BA46" s="16">
        <v>4.5999999999999996</v>
      </c>
      <c r="BB46" s="21">
        <v>4.75</v>
      </c>
      <c r="BC46" s="16">
        <v>-0.2</v>
      </c>
    </row>
    <row r="47" spans="1:55" ht="12.75" x14ac:dyDescent="0.2">
      <c r="A47" s="25"/>
      <c r="B47" s="6">
        <v>2</v>
      </c>
      <c r="C47" s="16">
        <f t="shared" si="0"/>
        <v>400.1</v>
      </c>
      <c r="D47" s="16">
        <v>401.3</v>
      </c>
      <c r="E47" s="16">
        <v>400.1</v>
      </c>
      <c r="F47" s="21">
        <v>402</v>
      </c>
      <c r="G47" s="16">
        <v>3.5</v>
      </c>
      <c r="I47" s="16">
        <f t="shared" si="1"/>
        <v>20</v>
      </c>
      <c r="J47" s="16">
        <v>19.8</v>
      </c>
      <c r="K47" s="16">
        <v>20</v>
      </c>
      <c r="L47" s="21">
        <v>19.79</v>
      </c>
      <c r="M47" s="16">
        <v>-0.8</v>
      </c>
      <c r="O47" s="16">
        <f t="shared" si="2"/>
        <v>146.80000000000001</v>
      </c>
      <c r="P47" s="16">
        <v>145.9</v>
      </c>
      <c r="Q47" s="16">
        <v>146.80000000000001</v>
      </c>
      <c r="R47" s="21">
        <v>145.19</v>
      </c>
      <c r="S47" s="16">
        <v>-4.5</v>
      </c>
      <c r="V47" s="16">
        <v>567</v>
      </c>
      <c r="W47" s="16">
        <v>566.9</v>
      </c>
      <c r="X47" s="21">
        <v>566.99</v>
      </c>
      <c r="Y47" s="16">
        <v>-1.9</v>
      </c>
      <c r="AA47" s="16">
        <f t="shared" si="3"/>
        <v>420.1</v>
      </c>
      <c r="AB47" s="16">
        <v>421.1</v>
      </c>
      <c r="AC47" s="16">
        <v>420.1</v>
      </c>
      <c r="AD47" s="21">
        <v>421.79</v>
      </c>
      <c r="AE47" s="16">
        <v>2.6</v>
      </c>
      <c r="AG47" s="16">
        <f t="shared" si="4"/>
        <v>70.599999999999994</v>
      </c>
      <c r="AH47" s="16">
        <v>70.8</v>
      </c>
      <c r="AI47" s="16">
        <v>70.599999999999994</v>
      </c>
      <c r="AJ47" s="21">
        <v>70.900000000000006</v>
      </c>
      <c r="AK47" s="16">
        <v>0.9</v>
      </c>
      <c r="AM47" s="16">
        <f t="shared" si="5"/>
        <v>25.9</v>
      </c>
      <c r="AN47" s="16">
        <v>25.7</v>
      </c>
      <c r="AO47" s="16">
        <v>25.9</v>
      </c>
      <c r="AP47" s="21">
        <v>25.61</v>
      </c>
      <c r="AQ47" s="16">
        <v>-0.7</v>
      </c>
      <c r="AS47" s="16">
        <f t="shared" si="6"/>
        <v>74.099999999999994</v>
      </c>
      <c r="AT47" s="16">
        <v>74.3</v>
      </c>
      <c r="AU47" s="16">
        <v>74.099999999999994</v>
      </c>
      <c r="AV47" s="21">
        <v>74.39</v>
      </c>
      <c r="AW47" s="16">
        <v>0.7</v>
      </c>
      <c r="AY47" s="16">
        <f t="shared" si="7"/>
        <v>4.8</v>
      </c>
      <c r="AZ47" s="16">
        <v>4.7</v>
      </c>
      <c r="BA47" s="16">
        <v>4.8</v>
      </c>
      <c r="BB47" s="21">
        <v>4.6900000000000004</v>
      </c>
      <c r="BC47" s="16">
        <v>-0.2</v>
      </c>
    </row>
    <row r="48" spans="1:55" ht="12.75" x14ac:dyDescent="0.2">
      <c r="A48" s="25"/>
      <c r="B48" s="6">
        <v>3</v>
      </c>
      <c r="C48" s="16">
        <f t="shared" si="0"/>
        <v>402.1</v>
      </c>
      <c r="D48" s="16">
        <v>403</v>
      </c>
      <c r="E48" s="16">
        <v>402.1</v>
      </c>
      <c r="F48" s="21">
        <v>402.67</v>
      </c>
      <c r="G48" s="16">
        <v>2.7</v>
      </c>
      <c r="I48" s="16">
        <f t="shared" si="1"/>
        <v>19.600000000000001</v>
      </c>
      <c r="J48" s="16">
        <v>19.100000000000001</v>
      </c>
      <c r="K48" s="16">
        <v>19.600000000000001</v>
      </c>
      <c r="L48" s="21">
        <v>19.739999999999998</v>
      </c>
      <c r="M48" s="16">
        <v>-0.2</v>
      </c>
      <c r="O48" s="16">
        <f t="shared" si="2"/>
        <v>145.1</v>
      </c>
      <c r="P48" s="16">
        <v>144.6</v>
      </c>
      <c r="Q48" s="16">
        <v>145.1</v>
      </c>
      <c r="R48" s="21">
        <v>144.34</v>
      </c>
      <c r="S48" s="16">
        <v>-3.4</v>
      </c>
      <c r="V48" s="16">
        <v>566.79999999999995</v>
      </c>
      <c r="W48" s="16">
        <v>566.79999999999995</v>
      </c>
      <c r="X48" s="21">
        <v>566.74</v>
      </c>
      <c r="Y48" s="16">
        <v>-1</v>
      </c>
      <c r="AA48" s="16">
        <f t="shared" si="3"/>
        <v>421.7</v>
      </c>
      <c r="AB48" s="16">
        <v>422.2</v>
      </c>
      <c r="AC48" s="16">
        <v>421.7</v>
      </c>
      <c r="AD48" s="21">
        <v>422.4</v>
      </c>
      <c r="AE48" s="16">
        <v>2.5</v>
      </c>
      <c r="AG48" s="16">
        <f t="shared" si="4"/>
        <v>70.900000000000006</v>
      </c>
      <c r="AH48" s="16">
        <v>71.099999999999994</v>
      </c>
      <c r="AI48" s="16">
        <v>70.900000000000006</v>
      </c>
      <c r="AJ48" s="21">
        <v>71.05</v>
      </c>
      <c r="AK48" s="16">
        <v>0.6</v>
      </c>
      <c r="AM48" s="16">
        <f t="shared" si="5"/>
        <v>25.6</v>
      </c>
      <c r="AN48" s="16">
        <v>25.5</v>
      </c>
      <c r="AO48" s="16">
        <v>25.6</v>
      </c>
      <c r="AP48" s="21">
        <v>25.47</v>
      </c>
      <c r="AQ48" s="16">
        <v>-0.6</v>
      </c>
      <c r="AS48" s="16">
        <f t="shared" si="6"/>
        <v>74.400000000000006</v>
      </c>
      <c r="AT48" s="16">
        <v>74.5</v>
      </c>
      <c r="AU48" s="16">
        <v>74.400000000000006</v>
      </c>
      <c r="AV48" s="21">
        <v>74.53</v>
      </c>
      <c r="AW48" s="16">
        <v>0.6</v>
      </c>
      <c r="AY48" s="16">
        <f t="shared" si="7"/>
        <v>4.5999999999999996</v>
      </c>
      <c r="AZ48" s="16">
        <v>4.5</v>
      </c>
      <c r="BA48" s="16">
        <v>4.5999999999999996</v>
      </c>
      <c r="BB48" s="21">
        <v>4.67</v>
      </c>
      <c r="BC48" s="16">
        <v>-0.1</v>
      </c>
    </row>
    <row r="49" spans="1:55" ht="12.75" x14ac:dyDescent="0.2">
      <c r="A49" s="25"/>
      <c r="B49" s="6">
        <v>4</v>
      </c>
      <c r="C49" s="16">
        <f t="shared" si="0"/>
        <v>404.4</v>
      </c>
      <c r="D49" s="16">
        <v>404.1</v>
      </c>
      <c r="E49" s="16">
        <v>404.4</v>
      </c>
      <c r="F49" s="21">
        <v>403.73</v>
      </c>
      <c r="G49" s="16">
        <v>4.2</v>
      </c>
      <c r="I49" s="16">
        <f t="shared" si="1"/>
        <v>19.899999999999999</v>
      </c>
      <c r="J49" s="16">
        <v>19.8</v>
      </c>
      <c r="K49" s="16">
        <v>19.899999999999999</v>
      </c>
      <c r="L49" s="21">
        <v>19.68</v>
      </c>
      <c r="M49" s="16">
        <v>-0.2</v>
      </c>
      <c r="O49" s="16">
        <f t="shared" si="2"/>
        <v>142.4</v>
      </c>
      <c r="P49" s="16">
        <v>142.69999999999999</v>
      </c>
      <c r="Q49" s="16">
        <v>142.4</v>
      </c>
      <c r="R49" s="21">
        <v>143.24</v>
      </c>
      <c r="S49" s="16">
        <v>-4.4000000000000004</v>
      </c>
      <c r="V49" s="16">
        <v>566.6</v>
      </c>
      <c r="W49" s="16">
        <v>566.6</v>
      </c>
      <c r="X49" s="21">
        <v>566.65</v>
      </c>
      <c r="Y49" s="16">
        <v>-0.4</v>
      </c>
      <c r="AA49" s="16">
        <f t="shared" si="3"/>
        <v>424.2</v>
      </c>
      <c r="AB49" s="16">
        <v>423.9</v>
      </c>
      <c r="AC49" s="16">
        <v>424.2</v>
      </c>
      <c r="AD49" s="21">
        <v>423.41</v>
      </c>
      <c r="AE49" s="16">
        <v>4</v>
      </c>
      <c r="AG49" s="16">
        <f t="shared" si="4"/>
        <v>71.400000000000006</v>
      </c>
      <c r="AH49" s="16">
        <v>71.3</v>
      </c>
      <c r="AI49" s="16">
        <v>71.400000000000006</v>
      </c>
      <c r="AJ49" s="21">
        <v>71.25</v>
      </c>
      <c r="AK49" s="16">
        <v>0.8</v>
      </c>
      <c r="AM49" s="16">
        <f t="shared" si="5"/>
        <v>25.1</v>
      </c>
      <c r="AN49" s="16">
        <v>25.2</v>
      </c>
      <c r="AO49" s="16">
        <v>25.1</v>
      </c>
      <c r="AP49" s="21">
        <v>25.28</v>
      </c>
      <c r="AQ49" s="16">
        <v>-0.8</v>
      </c>
      <c r="AS49" s="16">
        <f t="shared" si="6"/>
        <v>74.900000000000006</v>
      </c>
      <c r="AT49" s="16">
        <v>74.8</v>
      </c>
      <c r="AU49" s="16">
        <v>74.900000000000006</v>
      </c>
      <c r="AV49" s="21">
        <v>74.72</v>
      </c>
      <c r="AW49" s="16">
        <v>0.8</v>
      </c>
      <c r="AY49" s="16">
        <f t="shared" si="7"/>
        <v>4.7</v>
      </c>
      <c r="AZ49" s="16">
        <v>4.7</v>
      </c>
      <c r="BA49" s="16">
        <v>4.7</v>
      </c>
      <c r="BB49" s="21">
        <v>4.6500000000000004</v>
      </c>
      <c r="BC49" s="16">
        <v>-0.1</v>
      </c>
    </row>
    <row r="50" spans="1:55" ht="12.75" x14ac:dyDescent="0.2">
      <c r="A50" s="25">
        <v>16</v>
      </c>
      <c r="B50" s="6">
        <v>1</v>
      </c>
      <c r="C50" s="16">
        <f t="shared" si="0"/>
        <v>403.6</v>
      </c>
      <c r="D50" s="16">
        <v>402.9</v>
      </c>
      <c r="E50" s="16">
        <v>403.6</v>
      </c>
      <c r="F50" s="21">
        <v>405.61</v>
      </c>
      <c r="G50" s="16">
        <v>7.5</v>
      </c>
      <c r="I50" s="16">
        <f t="shared" si="1"/>
        <v>20.7</v>
      </c>
      <c r="J50" s="16">
        <v>21</v>
      </c>
      <c r="K50" s="16">
        <v>20.7</v>
      </c>
      <c r="L50" s="21">
        <v>19.32</v>
      </c>
      <c r="M50" s="16">
        <v>-1.5</v>
      </c>
      <c r="O50" s="16">
        <f t="shared" si="2"/>
        <v>142.4</v>
      </c>
      <c r="P50" s="16">
        <v>142.69999999999999</v>
      </c>
      <c r="Q50" s="16">
        <v>142.4</v>
      </c>
      <c r="R50" s="21">
        <v>141.72</v>
      </c>
      <c r="S50" s="16">
        <v>-6.1</v>
      </c>
      <c r="V50" s="16">
        <v>566.6</v>
      </c>
      <c r="W50" s="16">
        <v>566.6</v>
      </c>
      <c r="X50" s="21">
        <v>566.65</v>
      </c>
      <c r="Y50" s="16">
        <v>0</v>
      </c>
      <c r="AA50" s="16">
        <f t="shared" si="3"/>
        <v>424.2</v>
      </c>
      <c r="AB50" s="16">
        <v>423.9</v>
      </c>
      <c r="AC50" s="16">
        <v>424.2</v>
      </c>
      <c r="AD50" s="21">
        <v>424.93</v>
      </c>
      <c r="AE50" s="16">
        <v>6.1</v>
      </c>
      <c r="AG50" s="16">
        <f t="shared" si="4"/>
        <v>71.2</v>
      </c>
      <c r="AH50" s="16">
        <v>71.099999999999994</v>
      </c>
      <c r="AI50" s="16">
        <v>71.2</v>
      </c>
      <c r="AJ50" s="21">
        <v>71.58</v>
      </c>
      <c r="AK50" s="16">
        <v>1.3</v>
      </c>
      <c r="AM50" s="16">
        <f t="shared" si="5"/>
        <v>25.1</v>
      </c>
      <c r="AN50" s="16">
        <v>25.2</v>
      </c>
      <c r="AO50" s="16">
        <v>25.1</v>
      </c>
      <c r="AP50" s="21">
        <v>25.01</v>
      </c>
      <c r="AQ50" s="16">
        <v>-1.1000000000000001</v>
      </c>
      <c r="AS50" s="16">
        <f t="shared" si="6"/>
        <v>74.900000000000006</v>
      </c>
      <c r="AT50" s="16">
        <v>74.8</v>
      </c>
      <c r="AU50" s="16">
        <v>74.900000000000006</v>
      </c>
      <c r="AV50" s="21">
        <v>74.989999999999995</v>
      </c>
      <c r="AW50" s="16">
        <v>1.1000000000000001</v>
      </c>
      <c r="AY50" s="16">
        <f t="shared" si="7"/>
        <v>4.9000000000000004</v>
      </c>
      <c r="AZ50" s="16">
        <v>4.9000000000000004</v>
      </c>
      <c r="BA50" s="16">
        <v>4.9000000000000004</v>
      </c>
      <c r="BB50" s="21">
        <v>4.55</v>
      </c>
      <c r="BC50" s="16">
        <v>-0.4</v>
      </c>
    </row>
    <row r="51" spans="1:55" ht="12.75" x14ac:dyDescent="0.2">
      <c r="A51" s="25"/>
      <c r="B51" s="6">
        <v>2</v>
      </c>
      <c r="C51" s="16">
        <f t="shared" si="0"/>
        <v>411.3</v>
      </c>
      <c r="D51" s="16">
        <v>412.5</v>
      </c>
      <c r="E51" s="16">
        <v>411.3</v>
      </c>
      <c r="F51" s="21">
        <v>407.74</v>
      </c>
      <c r="G51" s="16">
        <v>8.5</v>
      </c>
      <c r="I51" s="16">
        <f t="shared" si="1"/>
        <v>17.2</v>
      </c>
      <c r="J51" s="16">
        <v>17</v>
      </c>
      <c r="K51" s="16">
        <v>17.2</v>
      </c>
      <c r="L51" s="21">
        <v>18.98</v>
      </c>
      <c r="M51" s="16">
        <v>-1.4</v>
      </c>
      <c r="O51" s="16">
        <f t="shared" si="2"/>
        <v>138.4</v>
      </c>
      <c r="P51" s="16">
        <v>137.6</v>
      </c>
      <c r="Q51" s="16">
        <v>138.4</v>
      </c>
      <c r="R51" s="21">
        <v>140.11000000000001</v>
      </c>
      <c r="S51" s="16">
        <v>-6.5</v>
      </c>
      <c r="V51" s="16">
        <v>567</v>
      </c>
      <c r="W51" s="16">
        <v>566.9</v>
      </c>
      <c r="X51" s="21">
        <v>566.82000000000005</v>
      </c>
      <c r="Y51" s="16">
        <v>0.7</v>
      </c>
      <c r="AA51" s="16">
        <f t="shared" si="3"/>
        <v>428.5</v>
      </c>
      <c r="AB51" s="16">
        <v>429.4</v>
      </c>
      <c r="AC51" s="16">
        <v>428.5</v>
      </c>
      <c r="AD51" s="21">
        <v>426.72</v>
      </c>
      <c r="AE51" s="16">
        <v>7.1</v>
      </c>
      <c r="AG51" s="16">
        <f t="shared" si="4"/>
        <v>72.599999999999994</v>
      </c>
      <c r="AH51" s="16">
        <v>72.7</v>
      </c>
      <c r="AI51" s="16">
        <v>72.599999999999994</v>
      </c>
      <c r="AJ51" s="21">
        <v>71.930000000000007</v>
      </c>
      <c r="AK51" s="16">
        <v>1.4</v>
      </c>
      <c r="AM51" s="16">
        <f t="shared" si="5"/>
        <v>24.4</v>
      </c>
      <c r="AN51" s="16">
        <v>24.3</v>
      </c>
      <c r="AO51" s="16">
        <v>24.4</v>
      </c>
      <c r="AP51" s="21">
        <v>24.72</v>
      </c>
      <c r="AQ51" s="16">
        <v>-1.2</v>
      </c>
      <c r="AS51" s="16">
        <f t="shared" si="6"/>
        <v>75.599999999999994</v>
      </c>
      <c r="AT51" s="16">
        <v>75.7</v>
      </c>
      <c r="AU51" s="16">
        <v>75.599999999999994</v>
      </c>
      <c r="AV51" s="21">
        <v>75.28</v>
      </c>
      <c r="AW51" s="16">
        <v>1.2</v>
      </c>
      <c r="AY51" s="16">
        <f t="shared" si="7"/>
        <v>4</v>
      </c>
      <c r="AZ51" s="16">
        <v>4</v>
      </c>
      <c r="BA51" s="16">
        <v>4</v>
      </c>
      <c r="BB51" s="21">
        <v>4.45</v>
      </c>
      <c r="BC51" s="16">
        <v>-0.4</v>
      </c>
    </row>
    <row r="52" spans="1:55" ht="12.75" x14ac:dyDescent="0.2">
      <c r="A52" s="25"/>
      <c r="B52" s="6">
        <v>3</v>
      </c>
      <c r="C52" s="16">
        <f t="shared" si="0"/>
        <v>411</v>
      </c>
      <c r="D52" s="16">
        <v>411.7</v>
      </c>
      <c r="E52" s="16">
        <v>411</v>
      </c>
      <c r="F52" s="21">
        <v>410.1</v>
      </c>
      <c r="G52" s="16">
        <v>9.4</v>
      </c>
      <c r="I52" s="16">
        <f t="shared" si="1"/>
        <v>18.5</v>
      </c>
      <c r="J52" s="16">
        <v>18.2</v>
      </c>
      <c r="K52" s="16">
        <v>18.5</v>
      </c>
      <c r="L52" s="21">
        <v>19.100000000000001</v>
      </c>
      <c r="M52" s="16">
        <v>0.5</v>
      </c>
      <c r="O52" s="16">
        <f t="shared" si="2"/>
        <v>137.6</v>
      </c>
      <c r="P52" s="16">
        <v>137.30000000000001</v>
      </c>
      <c r="Q52" s="16">
        <v>137.6</v>
      </c>
      <c r="R52" s="21">
        <v>138.12</v>
      </c>
      <c r="S52" s="16">
        <v>-8</v>
      </c>
      <c r="V52" s="16">
        <v>567.1</v>
      </c>
      <c r="W52" s="16">
        <v>567.1</v>
      </c>
      <c r="X52" s="21">
        <v>567.30999999999995</v>
      </c>
      <c r="Y52" s="16">
        <v>1.9</v>
      </c>
      <c r="AA52" s="16">
        <f t="shared" si="3"/>
        <v>429.5</v>
      </c>
      <c r="AB52" s="16">
        <v>429.9</v>
      </c>
      <c r="AC52" s="16">
        <v>429.5</v>
      </c>
      <c r="AD52" s="21">
        <v>429.19</v>
      </c>
      <c r="AE52" s="16">
        <v>9.9</v>
      </c>
      <c r="AG52" s="16">
        <f t="shared" si="4"/>
        <v>72.5</v>
      </c>
      <c r="AH52" s="16">
        <v>72.599999999999994</v>
      </c>
      <c r="AI52" s="16">
        <v>72.5</v>
      </c>
      <c r="AJ52" s="21">
        <v>72.290000000000006</v>
      </c>
      <c r="AK52" s="16">
        <v>1.4</v>
      </c>
      <c r="AM52" s="16">
        <f t="shared" si="5"/>
        <v>24.3</v>
      </c>
      <c r="AN52" s="16">
        <v>24.2</v>
      </c>
      <c r="AO52" s="16">
        <v>24.3</v>
      </c>
      <c r="AP52" s="21">
        <v>24.35</v>
      </c>
      <c r="AQ52" s="16">
        <v>-1.5</v>
      </c>
      <c r="AS52" s="16">
        <f t="shared" si="6"/>
        <v>75.7</v>
      </c>
      <c r="AT52" s="16">
        <v>75.8</v>
      </c>
      <c r="AU52" s="16">
        <v>75.7</v>
      </c>
      <c r="AV52" s="21">
        <v>75.650000000000006</v>
      </c>
      <c r="AW52" s="16">
        <v>1.5</v>
      </c>
      <c r="AY52" s="16">
        <f t="shared" si="7"/>
        <v>4.3</v>
      </c>
      <c r="AZ52" s="16">
        <v>4.2</v>
      </c>
      <c r="BA52" s="16">
        <v>4.3</v>
      </c>
      <c r="BB52" s="21">
        <v>4.45</v>
      </c>
      <c r="BC52" s="16">
        <v>0</v>
      </c>
    </row>
    <row r="53" spans="1:55" ht="12.75" x14ac:dyDescent="0.2">
      <c r="A53" s="25"/>
      <c r="B53" s="6">
        <v>4</v>
      </c>
      <c r="C53" s="16">
        <f t="shared" si="0"/>
        <v>413.4</v>
      </c>
      <c r="D53" s="16">
        <v>413</v>
      </c>
      <c r="E53" s="16">
        <v>413.4</v>
      </c>
      <c r="F53" s="21">
        <v>412.64</v>
      </c>
      <c r="G53" s="16">
        <v>10.199999999999999</v>
      </c>
      <c r="I53" s="16">
        <f t="shared" si="1"/>
        <v>20</v>
      </c>
      <c r="J53" s="16">
        <v>19.8</v>
      </c>
      <c r="K53" s="16">
        <v>20</v>
      </c>
      <c r="L53" s="21">
        <v>19.63</v>
      </c>
      <c r="M53" s="16">
        <v>2.1</v>
      </c>
      <c r="O53" s="16">
        <f t="shared" si="2"/>
        <v>134.69999999999999</v>
      </c>
      <c r="P53" s="16">
        <v>135.19999999999999</v>
      </c>
      <c r="Q53" s="16">
        <v>134.69999999999999</v>
      </c>
      <c r="R53" s="21">
        <v>135.86000000000001</v>
      </c>
      <c r="S53" s="16">
        <v>-9</v>
      </c>
      <c r="V53" s="16">
        <v>568</v>
      </c>
      <c r="W53" s="16">
        <v>568.1</v>
      </c>
      <c r="X53" s="21">
        <v>568.13</v>
      </c>
      <c r="Y53" s="16">
        <v>3.3</v>
      </c>
      <c r="AA53" s="16">
        <f t="shared" si="3"/>
        <v>433.4</v>
      </c>
      <c r="AB53" s="16">
        <v>432.9</v>
      </c>
      <c r="AC53" s="16">
        <v>433.4</v>
      </c>
      <c r="AD53" s="21">
        <v>432.27</v>
      </c>
      <c r="AE53" s="16">
        <v>12.3</v>
      </c>
      <c r="AG53" s="16">
        <f t="shared" si="4"/>
        <v>72.8</v>
      </c>
      <c r="AH53" s="16">
        <v>72.7</v>
      </c>
      <c r="AI53" s="16">
        <v>72.8</v>
      </c>
      <c r="AJ53" s="21">
        <v>72.63</v>
      </c>
      <c r="AK53" s="16">
        <v>1.4</v>
      </c>
      <c r="AM53" s="16">
        <f t="shared" si="5"/>
        <v>23.7</v>
      </c>
      <c r="AN53" s="16">
        <v>23.8</v>
      </c>
      <c r="AO53" s="16">
        <v>23.7</v>
      </c>
      <c r="AP53" s="21">
        <v>23.91</v>
      </c>
      <c r="AQ53" s="16">
        <v>-1.7</v>
      </c>
      <c r="AS53" s="16">
        <f t="shared" si="6"/>
        <v>76.3</v>
      </c>
      <c r="AT53" s="16">
        <v>76.2</v>
      </c>
      <c r="AU53" s="16">
        <v>76.3</v>
      </c>
      <c r="AV53" s="21">
        <v>76.09</v>
      </c>
      <c r="AW53" s="16">
        <v>1.7</v>
      </c>
      <c r="AY53" s="16">
        <f t="shared" si="7"/>
        <v>4.5999999999999996</v>
      </c>
      <c r="AZ53" s="16">
        <v>4.5999999999999996</v>
      </c>
      <c r="BA53" s="16">
        <v>4.5999999999999996</v>
      </c>
      <c r="BB53" s="21">
        <v>4.54</v>
      </c>
      <c r="BC53" s="16">
        <v>0.4</v>
      </c>
    </row>
    <row r="54" spans="1:55" ht="12.75" x14ac:dyDescent="0.2">
      <c r="A54" s="25">
        <v>17</v>
      </c>
      <c r="B54" s="6">
        <v>1</v>
      </c>
      <c r="C54" s="16">
        <f t="shared" si="0"/>
        <v>417</v>
      </c>
      <c r="D54" s="16">
        <v>416</v>
      </c>
      <c r="E54" s="16">
        <v>417</v>
      </c>
      <c r="F54" s="21">
        <v>415.57</v>
      </c>
      <c r="G54" s="16">
        <v>11.7</v>
      </c>
      <c r="I54" s="16">
        <f t="shared" si="1"/>
        <v>19.2</v>
      </c>
      <c r="J54" s="16">
        <v>19.5</v>
      </c>
      <c r="K54" s="16">
        <v>19.2</v>
      </c>
      <c r="L54" s="21">
        <v>19.940000000000001</v>
      </c>
      <c r="M54" s="16">
        <v>1.3</v>
      </c>
      <c r="O54" s="16">
        <f t="shared" si="2"/>
        <v>133.1</v>
      </c>
      <c r="P54" s="16">
        <v>133.69999999999999</v>
      </c>
      <c r="Q54" s="16">
        <v>133.1</v>
      </c>
      <c r="R54" s="21">
        <v>133.61000000000001</v>
      </c>
      <c r="S54" s="16">
        <v>-9</v>
      </c>
      <c r="V54" s="16">
        <v>569.20000000000005</v>
      </c>
      <c r="W54" s="16">
        <v>569.29999999999995</v>
      </c>
      <c r="X54" s="21">
        <v>569.12</v>
      </c>
      <c r="Y54" s="16">
        <v>4</v>
      </c>
      <c r="AA54" s="16">
        <f t="shared" si="3"/>
        <v>436.2</v>
      </c>
      <c r="AB54" s="16">
        <v>435.5</v>
      </c>
      <c r="AC54" s="16">
        <v>436.2</v>
      </c>
      <c r="AD54" s="21">
        <v>435.5</v>
      </c>
      <c r="AE54" s="16">
        <v>12.9</v>
      </c>
      <c r="AG54" s="16">
        <f t="shared" si="4"/>
        <v>73.2</v>
      </c>
      <c r="AH54" s="16">
        <v>73.099999999999994</v>
      </c>
      <c r="AI54" s="16">
        <v>73.2</v>
      </c>
      <c r="AJ54" s="21">
        <v>73.02</v>
      </c>
      <c r="AK54" s="16">
        <v>1.5</v>
      </c>
      <c r="AM54" s="16">
        <f t="shared" si="5"/>
        <v>23.4</v>
      </c>
      <c r="AN54" s="16">
        <v>23.5</v>
      </c>
      <c r="AO54" s="16">
        <v>23.4</v>
      </c>
      <c r="AP54" s="21">
        <v>23.48</v>
      </c>
      <c r="AQ54" s="16">
        <v>-1.7</v>
      </c>
      <c r="AS54" s="16">
        <f t="shared" si="6"/>
        <v>76.599999999999994</v>
      </c>
      <c r="AT54" s="16">
        <v>76.5</v>
      </c>
      <c r="AU54" s="16">
        <v>76.599999999999994</v>
      </c>
      <c r="AV54" s="21">
        <v>76.52</v>
      </c>
      <c r="AW54" s="16">
        <v>1.7</v>
      </c>
      <c r="AY54" s="16">
        <f t="shared" si="7"/>
        <v>4.4000000000000004</v>
      </c>
      <c r="AZ54" s="16">
        <v>4.5</v>
      </c>
      <c r="BA54" s="16">
        <v>4.4000000000000004</v>
      </c>
      <c r="BB54" s="21">
        <v>4.58</v>
      </c>
      <c r="BC54" s="16">
        <v>0.2</v>
      </c>
    </row>
    <row r="55" spans="1:55" ht="12.75" x14ac:dyDescent="0.2">
      <c r="A55" s="25"/>
      <c r="B55" s="6">
        <v>2</v>
      </c>
      <c r="C55" s="16">
        <f t="shared" si="0"/>
        <v>417.8</v>
      </c>
      <c r="D55" s="16">
        <v>418.9</v>
      </c>
      <c r="E55" s="16">
        <v>417.8</v>
      </c>
      <c r="F55" s="21">
        <v>417.79</v>
      </c>
      <c r="G55" s="16">
        <v>8.9</v>
      </c>
      <c r="I55" s="16">
        <f t="shared" si="1"/>
        <v>20.5</v>
      </c>
      <c r="J55" s="16">
        <v>20.2</v>
      </c>
      <c r="K55" s="16">
        <v>20.5</v>
      </c>
      <c r="L55" s="21">
        <v>19.86</v>
      </c>
      <c r="M55" s="16">
        <v>-0.3</v>
      </c>
      <c r="O55" s="16">
        <f t="shared" si="2"/>
        <v>131.69999999999999</v>
      </c>
      <c r="P55" s="16">
        <v>131.19999999999999</v>
      </c>
      <c r="Q55" s="16">
        <v>131.69999999999999</v>
      </c>
      <c r="R55" s="21">
        <v>132.4</v>
      </c>
      <c r="S55" s="16">
        <v>-4.9000000000000004</v>
      </c>
      <c r="V55" s="16">
        <v>570.20000000000005</v>
      </c>
      <c r="W55" s="16">
        <v>570</v>
      </c>
      <c r="X55" s="21">
        <v>570.04</v>
      </c>
      <c r="Y55" s="16">
        <v>3.7</v>
      </c>
      <c r="AA55" s="16">
        <f t="shared" si="3"/>
        <v>438.3</v>
      </c>
      <c r="AB55" s="16">
        <v>439</v>
      </c>
      <c r="AC55" s="16">
        <v>438.3</v>
      </c>
      <c r="AD55" s="21">
        <v>437.65</v>
      </c>
      <c r="AE55" s="16">
        <v>8.6</v>
      </c>
      <c r="AG55" s="16">
        <f t="shared" si="4"/>
        <v>73.3</v>
      </c>
      <c r="AH55" s="16">
        <v>73.5</v>
      </c>
      <c r="AI55" s="16">
        <v>73.3</v>
      </c>
      <c r="AJ55" s="21">
        <v>73.290000000000006</v>
      </c>
      <c r="AK55" s="16">
        <v>1.1000000000000001</v>
      </c>
      <c r="AM55" s="16">
        <f t="shared" si="5"/>
        <v>23.1</v>
      </c>
      <c r="AN55" s="16">
        <v>23</v>
      </c>
      <c r="AO55" s="16">
        <v>23.1</v>
      </c>
      <c r="AP55" s="21">
        <v>23.23</v>
      </c>
      <c r="AQ55" s="16">
        <v>-1</v>
      </c>
      <c r="AS55" s="16">
        <f t="shared" si="6"/>
        <v>76.900000000000006</v>
      </c>
      <c r="AT55" s="16">
        <v>77</v>
      </c>
      <c r="AU55" s="16">
        <v>76.900000000000006</v>
      </c>
      <c r="AV55" s="21">
        <v>76.77</v>
      </c>
      <c r="AW55" s="16">
        <v>1</v>
      </c>
      <c r="AY55" s="16">
        <f t="shared" si="7"/>
        <v>4.7</v>
      </c>
      <c r="AZ55" s="16">
        <v>4.5999999999999996</v>
      </c>
      <c r="BA55" s="16">
        <v>4.7</v>
      </c>
      <c r="BB55" s="21">
        <v>4.54</v>
      </c>
      <c r="BC55" s="16">
        <v>-0.2</v>
      </c>
    </row>
    <row r="56" spans="1:55" ht="12.75" x14ac:dyDescent="0.2">
      <c r="A56" s="25"/>
      <c r="B56" s="6">
        <v>3</v>
      </c>
      <c r="C56" s="16">
        <f t="shared" si="0"/>
        <v>420.1</v>
      </c>
      <c r="D56" s="16">
        <v>420.6</v>
      </c>
      <c r="E56" s="16">
        <v>420.1</v>
      </c>
      <c r="F56" s="21">
        <v>418.99</v>
      </c>
      <c r="G56" s="16">
        <v>4.8</v>
      </c>
      <c r="I56" s="16">
        <f t="shared" si="1"/>
        <v>19.5</v>
      </c>
      <c r="J56" s="16">
        <v>19.5</v>
      </c>
      <c r="K56" s="16">
        <v>19.5</v>
      </c>
      <c r="L56" s="21">
        <v>19.25</v>
      </c>
      <c r="M56" s="16">
        <v>-2.4</v>
      </c>
      <c r="O56" s="16">
        <f t="shared" si="2"/>
        <v>131.30000000000001</v>
      </c>
      <c r="P56" s="16">
        <v>130.9</v>
      </c>
      <c r="Q56" s="16">
        <v>131.30000000000001</v>
      </c>
      <c r="R56" s="21">
        <v>132.61000000000001</v>
      </c>
      <c r="S56" s="16">
        <v>0.8</v>
      </c>
      <c r="V56" s="16">
        <v>570.9</v>
      </c>
      <c r="W56" s="16">
        <v>570.9</v>
      </c>
      <c r="X56" s="21">
        <v>570.86</v>
      </c>
      <c r="Y56" s="16">
        <v>3.3</v>
      </c>
      <c r="AA56" s="16">
        <f t="shared" si="3"/>
        <v>439.6</v>
      </c>
      <c r="AB56" s="16">
        <v>440</v>
      </c>
      <c r="AC56" s="16">
        <v>439.6</v>
      </c>
      <c r="AD56" s="21">
        <v>438.25</v>
      </c>
      <c r="AE56" s="16">
        <v>2.4</v>
      </c>
      <c r="AG56" s="16">
        <f t="shared" si="4"/>
        <v>73.599999999999994</v>
      </c>
      <c r="AH56" s="16">
        <v>73.7</v>
      </c>
      <c r="AI56" s="16">
        <v>73.599999999999994</v>
      </c>
      <c r="AJ56" s="21">
        <v>73.400000000000006</v>
      </c>
      <c r="AK56" s="16">
        <v>0.4</v>
      </c>
      <c r="AM56" s="16">
        <f t="shared" si="5"/>
        <v>23</v>
      </c>
      <c r="AN56" s="16">
        <v>22.9</v>
      </c>
      <c r="AO56" s="16">
        <v>23</v>
      </c>
      <c r="AP56" s="21">
        <v>23.23</v>
      </c>
      <c r="AQ56" s="16">
        <v>0</v>
      </c>
      <c r="AS56" s="16">
        <f t="shared" si="6"/>
        <v>77</v>
      </c>
      <c r="AT56" s="16">
        <v>77.099999999999994</v>
      </c>
      <c r="AU56" s="16">
        <v>77</v>
      </c>
      <c r="AV56" s="21">
        <v>76.77</v>
      </c>
      <c r="AW56" s="16">
        <v>0</v>
      </c>
      <c r="AY56" s="16">
        <f t="shared" si="7"/>
        <v>4.4000000000000004</v>
      </c>
      <c r="AZ56" s="16">
        <v>4.4000000000000004</v>
      </c>
      <c r="BA56" s="16">
        <v>4.4000000000000004</v>
      </c>
      <c r="BB56" s="21">
        <v>4.3899999999999997</v>
      </c>
      <c r="BC56" s="16">
        <v>-0.6</v>
      </c>
    </row>
    <row r="57" spans="1:55" ht="12.75" x14ac:dyDescent="0.2">
      <c r="A57" s="25"/>
      <c r="B57" s="6">
        <v>4</v>
      </c>
      <c r="C57" s="16">
        <f t="shared" si="0"/>
        <v>417.3</v>
      </c>
      <c r="D57" s="16">
        <v>417.4</v>
      </c>
      <c r="E57" s="16">
        <v>417.3</v>
      </c>
      <c r="F57" s="21">
        <v>420.68</v>
      </c>
      <c r="G57" s="16">
        <v>6.7</v>
      </c>
      <c r="I57" s="16">
        <f t="shared" si="1"/>
        <v>18.5</v>
      </c>
      <c r="J57" s="16">
        <v>18.100000000000001</v>
      </c>
      <c r="K57" s="16">
        <v>18.5</v>
      </c>
      <c r="L57" s="21">
        <v>17.809999999999999</v>
      </c>
      <c r="M57" s="16">
        <v>-5.8</v>
      </c>
      <c r="O57" s="16">
        <f t="shared" si="2"/>
        <v>135.80000000000001</v>
      </c>
      <c r="P57" s="16">
        <v>136.1</v>
      </c>
      <c r="Q57" s="16">
        <v>135.80000000000001</v>
      </c>
      <c r="R57" s="21">
        <v>133.21</v>
      </c>
      <c r="S57" s="16">
        <v>2.4</v>
      </c>
      <c r="V57" s="16">
        <v>571.6</v>
      </c>
      <c r="W57" s="16">
        <v>571.70000000000005</v>
      </c>
      <c r="X57" s="21">
        <v>571.70000000000005</v>
      </c>
      <c r="Y57" s="16">
        <v>3.4</v>
      </c>
      <c r="AA57" s="16">
        <f t="shared" si="3"/>
        <v>435.9</v>
      </c>
      <c r="AB57" s="16">
        <v>435.5</v>
      </c>
      <c r="AC57" s="16">
        <v>435.9</v>
      </c>
      <c r="AD57" s="21">
        <v>438.49</v>
      </c>
      <c r="AE57" s="16">
        <v>1</v>
      </c>
      <c r="AG57" s="16">
        <f t="shared" si="4"/>
        <v>73</v>
      </c>
      <c r="AH57" s="16">
        <v>73</v>
      </c>
      <c r="AI57" s="16">
        <v>73</v>
      </c>
      <c r="AJ57" s="21">
        <v>73.58</v>
      </c>
      <c r="AK57" s="16">
        <v>0.7</v>
      </c>
      <c r="AM57" s="16">
        <f t="shared" si="5"/>
        <v>23.8</v>
      </c>
      <c r="AN57" s="16">
        <v>23.8</v>
      </c>
      <c r="AO57" s="16">
        <v>23.8</v>
      </c>
      <c r="AP57" s="21">
        <v>23.3</v>
      </c>
      <c r="AQ57" s="16">
        <v>0.3</v>
      </c>
      <c r="AS57" s="16">
        <f t="shared" si="6"/>
        <v>76.2</v>
      </c>
      <c r="AT57" s="16">
        <v>76.2</v>
      </c>
      <c r="AU57" s="16">
        <v>76.2</v>
      </c>
      <c r="AV57" s="21">
        <v>76.7</v>
      </c>
      <c r="AW57" s="16">
        <v>-0.3</v>
      </c>
      <c r="AY57" s="16">
        <f t="shared" si="7"/>
        <v>4.3</v>
      </c>
      <c r="AZ57" s="16">
        <v>4.0999999999999996</v>
      </c>
      <c r="BA57" s="16">
        <v>4.3</v>
      </c>
      <c r="BB57" s="21">
        <v>4.0599999999999996</v>
      </c>
      <c r="BC57" s="16">
        <v>-1.3</v>
      </c>
    </row>
    <row r="58" spans="1:55" ht="12.75" x14ac:dyDescent="0.2">
      <c r="A58" s="25">
        <v>18</v>
      </c>
      <c r="B58" s="6">
        <v>1</v>
      </c>
      <c r="C58" s="16">
        <f t="shared" si="0"/>
        <v>426.1</v>
      </c>
      <c r="D58" s="16">
        <v>424.4</v>
      </c>
      <c r="E58" s="16">
        <v>426.1</v>
      </c>
      <c r="F58" s="21">
        <v>424.19</v>
      </c>
      <c r="G58" s="16">
        <v>14.1</v>
      </c>
      <c r="I58" s="16">
        <f t="shared" si="1"/>
        <v>14.6</v>
      </c>
      <c r="J58" s="16">
        <v>15.2</v>
      </c>
      <c r="K58" s="16">
        <v>14.6</v>
      </c>
      <c r="L58" s="21">
        <v>16.239999999999998</v>
      </c>
      <c r="M58" s="16">
        <v>-6.3</v>
      </c>
      <c r="O58" s="16">
        <f t="shared" si="2"/>
        <v>131.9</v>
      </c>
      <c r="P58" s="16">
        <v>132.9</v>
      </c>
      <c r="Q58" s="16">
        <v>131.9</v>
      </c>
      <c r="R58" s="21">
        <v>132.26</v>
      </c>
      <c r="S58" s="16">
        <v>-3.8</v>
      </c>
      <c r="V58" s="16">
        <v>572.5</v>
      </c>
      <c r="W58" s="16">
        <v>572.6</v>
      </c>
      <c r="X58" s="21">
        <v>572.69000000000005</v>
      </c>
      <c r="Y58" s="16">
        <v>4</v>
      </c>
      <c r="AA58" s="16">
        <f t="shared" si="3"/>
        <v>440.7</v>
      </c>
      <c r="AB58" s="16">
        <v>439.6</v>
      </c>
      <c r="AC58" s="16">
        <v>440.7</v>
      </c>
      <c r="AD58" s="21">
        <v>440.43</v>
      </c>
      <c r="AE58" s="16">
        <v>7.8</v>
      </c>
      <c r="AG58" s="16">
        <f t="shared" si="4"/>
        <v>74.400000000000006</v>
      </c>
      <c r="AH58" s="16">
        <v>74.099999999999994</v>
      </c>
      <c r="AI58" s="16">
        <v>74.400000000000006</v>
      </c>
      <c r="AJ58" s="21">
        <v>74.069999999999993</v>
      </c>
      <c r="AK58" s="16">
        <v>1.9</v>
      </c>
      <c r="AM58" s="16">
        <f t="shared" si="5"/>
        <v>23</v>
      </c>
      <c r="AN58" s="16">
        <v>23.2</v>
      </c>
      <c r="AO58" s="16">
        <v>23</v>
      </c>
      <c r="AP58" s="21">
        <v>23.09</v>
      </c>
      <c r="AQ58" s="16">
        <v>-0.8</v>
      </c>
      <c r="AS58" s="16">
        <f t="shared" si="6"/>
        <v>77</v>
      </c>
      <c r="AT58" s="16">
        <v>76.8</v>
      </c>
      <c r="AU58" s="16">
        <v>77</v>
      </c>
      <c r="AV58" s="21">
        <v>76.91</v>
      </c>
      <c r="AW58" s="16">
        <v>0.8</v>
      </c>
      <c r="AY58" s="16">
        <f t="shared" si="7"/>
        <v>3.3</v>
      </c>
      <c r="AZ58" s="16">
        <v>3.5</v>
      </c>
      <c r="BA58" s="16">
        <v>3.3</v>
      </c>
      <c r="BB58" s="21">
        <v>3.69</v>
      </c>
      <c r="BC58" s="16">
        <v>-1.5</v>
      </c>
    </row>
    <row r="59" spans="1:55" ht="12.75" x14ac:dyDescent="0.2">
      <c r="A59" s="25"/>
      <c r="B59" s="6">
        <v>2</v>
      </c>
      <c r="C59" s="16">
        <f t="shared" si="0"/>
        <v>425.9</v>
      </c>
      <c r="D59" s="16">
        <v>426.9</v>
      </c>
      <c r="E59" s="16">
        <v>425.9</v>
      </c>
      <c r="F59" s="21">
        <v>428.35</v>
      </c>
      <c r="G59" s="16">
        <v>16.600000000000001</v>
      </c>
      <c r="I59" s="16">
        <f t="shared" si="1"/>
        <v>17.3</v>
      </c>
      <c r="J59" s="16">
        <v>16.899999999999999</v>
      </c>
      <c r="K59" s="16">
        <v>17.3</v>
      </c>
      <c r="L59" s="21">
        <v>15.83</v>
      </c>
      <c r="M59" s="16">
        <v>-1.7</v>
      </c>
      <c r="O59" s="16">
        <f t="shared" si="2"/>
        <v>130.69999999999999</v>
      </c>
      <c r="P59" s="16">
        <v>130.4</v>
      </c>
      <c r="Q59" s="16">
        <v>130.69999999999999</v>
      </c>
      <c r="R59" s="21">
        <v>129.72</v>
      </c>
      <c r="S59" s="16">
        <v>-10.199999999999999</v>
      </c>
      <c r="V59" s="16">
        <v>574.20000000000005</v>
      </c>
      <c r="W59" s="16">
        <v>573.9</v>
      </c>
      <c r="X59" s="21">
        <v>573.89</v>
      </c>
      <c r="Y59" s="16">
        <v>4.8</v>
      </c>
      <c r="AA59" s="16">
        <f t="shared" si="3"/>
        <v>443.2</v>
      </c>
      <c r="AB59" s="16">
        <v>443.8</v>
      </c>
      <c r="AC59" s="16">
        <v>443.2</v>
      </c>
      <c r="AD59" s="21">
        <v>444.17</v>
      </c>
      <c r="AE59" s="16">
        <v>15</v>
      </c>
      <c r="AG59" s="16">
        <f t="shared" si="4"/>
        <v>74.2</v>
      </c>
      <c r="AH59" s="16">
        <v>74.3</v>
      </c>
      <c r="AI59" s="16">
        <v>74.2</v>
      </c>
      <c r="AJ59" s="21">
        <v>74.64</v>
      </c>
      <c r="AK59" s="16">
        <v>2.2999999999999998</v>
      </c>
      <c r="AM59" s="16">
        <f t="shared" si="5"/>
        <v>22.8</v>
      </c>
      <c r="AN59" s="16">
        <v>22.7</v>
      </c>
      <c r="AO59" s="16">
        <v>22.8</v>
      </c>
      <c r="AP59" s="21">
        <v>22.6</v>
      </c>
      <c r="AQ59" s="16">
        <v>-2</v>
      </c>
      <c r="AS59" s="16">
        <f t="shared" si="6"/>
        <v>77.2</v>
      </c>
      <c r="AT59" s="16">
        <v>77.3</v>
      </c>
      <c r="AU59" s="16">
        <v>77.2</v>
      </c>
      <c r="AV59" s="21">
        <v>77.400000000000006</v>
      </c>
      <c r="AW59" s="16">
        <v>2</v>
      </c>
      <c r="AY59" s="16">
        <f t="shared" si="7"/>
        <v>3.9</v>
      </c>
      <c r="AZ59" s="16">
        <v>3.8</v>
      </c>
      <c r="BA59" s="16">
        <v>3.9</v>
      </c>
      <c r="BB59" s="21">
        <v>3.56</v>
      </c>
      <c r="BC59" s="16">
        <v>-0.5</v>
      </c>
    </row>
    <row r="60" spans="1:55" ht="12.75" x14ac:dyDescent="0.2">
      <c r="A60" s="25"/>
      <c r="B60" s="6">
        <v>3</v>
      </c>
      <c r="C60" s="16">
        <f t="shared" si="0"/>
        <v>429.5</v>
      </c>
      <c r="D60" s="16">
        <v>430</v>
      </c>
      <c r="E60" s="16">
        <v>429.5</v>
      </c>
      <c r="F60" s="21">
        <v>431.45</v>
      </c>
      <c r="G60" s="16">
        <v>12.4</v>
      </c>
      <c r="I60" s="16">
        <f t="shared" si="1"/>
        <v>18.399999999999999</v>
      </c>
      <c r="J60" s="16">
        <v>18.3</v>
      </c>
      <c r="K60" s="16">
        <v>18.399999999999999</v>
      </c>
      <c r="L60" s="21">
        <v>16.73</v>
      </c>
      <c r="M60" s="16">
        <v>3.6</v>
      </c>
      <c r="O60" s="16">
        <f t="shared" si="2"/>
        <v>127.4</v>
      </c>
      <c r="P60" s="16">
        <v>127</v>
      </c>
      <c r="Q60" s="16">
        <v>127.4</v>
      </c>
      <c r="R60" s="21">
        <v>127.12</v>
      </c>
      <c r="S60" s="16">
        <v>-10.4</v>
      </c>
      <c r="V60" s="16">
        <v>575.29999999999995</v>
      </c>
      <c r="W60" s="16">
        <v>575.29999999999995</v>
      </c>
      <c r="X60" s="21">
        <v>575.29999999999995</v>
      </c>
      <c r="Y60" s="16">
        <v>5.6</v>
      </c>
      <c r="AA60" s="16">
        <f t="shared" si="3"/>
        <v>447.9</v>
      </c>
      <c r="AB60" s="16">
        <v>448.3</v>
      </c>
      <c r="AC60" s="16">
        <v>447.9</v>
      </c>
      <c r="AD60" s="21">
        <v>448.18</v>
      </c>
      <c r="AE60" s="16">
        <v>16</v>
      </c>
      <c r="AG60" s="16">
        <f t="shared" si="4"/>
        <v>74.7</v>
      </c>
      <c r="AH60" s="16">
        <v>74.7</v>
      </c>
      <c r="AI60" s="16">
        <v>74.7</v>
      </c>
      <c r="AJ60" s="21">
        <v>75</v>
      </c>
      <c r="AK60" s="16">
        <v>1.4</v>
      </c>
      <c r="AM60" s="16">
        <f t="shared" si="5"/>
        <v>22.1</v>
      </c>
      <c r="AN60" s="16">
        <v>22.1</v>
      </c>
      <c r="AO60" s="16">
        <v>22.1</v>
      </c>
      <c r="AP60" s="21">
        <v>22.1</v>
      </c>
      <c r="AQ60" s="16">
        <v>-2</v>
      </c>
      <c r="AS60" s="16">
        <f t="shared" si="6"/>
        <v>77.900000000000006</v>
      </c>
      <c r="AT60" s="16">
        <v>77.900000000000006</v>
      </c>
      <c r="AU60" s="16">
        <v>77.900000000000006</v>
      </c>
      <c r="AV60" s="21">
        <v>77.900000000000006</v>
      </c>
      <c r="AW60" s="16">
        <v>2</v>
      </c>
      <c r="AY60" s="16">
        <f t="shared" si="7"/>
        <v>4.0999999999999996</v>
      </c>
      <c r="AZ60" s="16">
        <v>4.0999999999999996</v>
      </c>
      <c r="BA60" s="16">
        <v>4.0999999999999996</v>
      </c>
      <c r="BB60" s="21">
        <v>3.73</v>
      </c>
      <c r="BC60" s="16">
        <v>0.7</v>
      </c>
    </row>
    <row r="61" spans="1:55" ht="12.75" x14ac:dyDescent="0.2">
      <c r="A61" s="25"/>
      <c r="B61" s="6">
        <v>4</v>
      </c>
      <c r="C61" s="16">
        <f t="shared" si="0"/>
        <v>431.2</v>
      </c>
      <c r="D61" s="16">
        <v>432</v>
      </c>
      <c r="E61" s="16">
        <v>431.2</v>
      </c>
      <c r="F61" s="21">
        <v>433.09</v>
      </c>
      <c r="G61" s="16">
        <v>6.6</v>
      </c>
      <c r="I61" s="16">
        <f t="shared" si="1"/>
        <v>18.100000000000001</v>
      </c>
      <c r="J61" s="16">
        <v>17.399999999999999</v>
      </c>
      <c r="K61" s="16">
        <v>18.100000000000001</v>
      </c>
      <c r="L61" s="21">
        <v>18.38</v>
      </c>
      <c r="M61" s="16">
        <v>6.6</v>
      </c>
      <c r="O61" s="16">
        <f t="shared" si="2"/>
        <v>127.5</v>
      </c>
      <c r="P61" s="16">
        <v>127.4</v>
      </c>
      <c r="Q61" s="16">
        <v>127.5</v>
      </c>
      <c r="R61" s="21">
        <v>125.56</v>
      </c>
      <c r="S61" s="16">
        <v>-6.3</v>
      </c>
      <c r="V61" s="16">
        <v>576.79999999999995</v>
      </c>
      <c r="W61" s="16">
        <v>576.9</v>
      </c>
      <c r="X61" s="21">
        <v>577.03</v>
      </c>
      <c r="Y61" s="16">
        <v>6.9</v>
      </c>
      <c r="AA61" s="16">
        <f t="shared" si="3"/>
        <v>449.4</v>
      </c>
      <c r="AB61" s="16">
        <v>449.4</v>
      </c>
      <c r="AC61" s="16">
        <v>449.4</v>
      </c>
      <c r="AD61" s="21">
        <v>451.47</v>
      </c>
      <c r="AE61" s="16">
        <v>13.2</v>
      </c>
      <c r="AG61" s="16">
        <f t="shared" si="4"/>
        <v>74.7</v>
      </c>
      <c r="AH61" s="16">
        <v>74.900000000000006</v>
      </c>
      <c r="AI61" s="16">
        <v>74.7</v>
      </c>
      <c r="AJ61" s="21">
        <v>75.06</v>
      </c>
      <c r="AK61" s="16">
        <v>0.2</v>
      </c>
      <c r="AM61" s="16">
        <f t="shared" si="5"/>
        <v>22.1</v>
      </c>
      <c r="AN61" s="16">
        <v>22.1</v>
      </c>
      <c r="AO61" s="16">
        <v>22.1</v>
      </c>
      <c r="AP61" s="21">
        <v>21.76</v>
      </c>
      <c r="AQ61" s="16">
        <v>-1.3</v>
      </c>
      <c r="AS61" s="16">
        <f t="shared" si="6"/>
        <v>77.900000000000006</v>
      </c>
      <c r="AT61" s="16">
        <v>77.900000000000006</v>
      </c>
      <c r="AU61" s="16">
        <v>77.900000000000006</v>
      </c>
      <c r="AV61" s="21">
        <v>78.239999999999995</v>
      </c>
      <c r="AW61" s="16">
        <v>1.3</v>
      </c>
      <c r="AY61" s="16">
        <f t="shared" si="7"/>
        <v>4</v>
      </c>
      <c r="AZ61" s="16">
        <v>3.9</v>
      </c>
      <c r="BA61" s="16">
        <v>4</v>
      </c>
      <c r="BB61" s="21">
        <v>4.07</v>
      </c>
      <c r="BC61" s="16">
        <v>1.4</v>
      </c>
    </row>
    <row r="62" spans="1:55" ht="12.75" x14ac:dyDescent="0.2">
      <c r="A62" s="25">
        <v>19</v>
      </c>
      <c r="B62" s="6">
        <v>1</v>
      </c>
      <c r="C62" s="16">
        <f t="shared" si="0"/>
        <v>433.6</v>
      </c>
      <c r="D62" s="16">
        <v>431.1</v>
      </c>
      <c r="E62" s="16">
        <v>433.6</v>
      </c>
      <c r="F62" s="21">
        <v>433.58</v>
      </c>
      <c r="G62" s="16">
        <v>2</v>
      </c>
      <c r="I62" s="16">
        <f t="shared" si="1"/>
        <v>19.7</v>
      </c>
      <c r="J62" s="16">
        <v>20.8</v>
      </c>
      <c r="K62" s="16">
        <v>19.7</v>
      </c>
      <c r="L62" s="21">
        <v>19.79</v>
      </c>
      <c r="M62" s="16">
        <v>5.6</v>
      </c>
      <c r="O62" s="16">
        <f t="shared" si="2"/>
        <v>125.8</v>
      </c>
      <c r="P62" s="16">
        <v>127.1</v>
      </c>
      <c r="Q62" s="16">
        <v>125.8</v>
      </c>
      <c r="R62" s="21">
        <v>125.84</v>
      </c>
      <c r="S62" s="16">
        <v>1.1000000000000001</v>
      </c>
      <c r="V62" s="16">
        <v>579.1</v>
      </c>
      <c r="W62" s="16">
        <v>579.20000000000005</v>
      </c>
      <c r="X62" s="21">
        <v>579.21</v>
      </c>
      <c r="Y62" s="16">
        <v>8.6999999999999993</v>
      </c>
      <c r="AA62" s="16">
        <f t="shared" si="3"/>
        <v>453.4</v>
      </c>
      <c r="AB62" s="16">
        <v>451.9</v>
      </c>
      <c r="AC62" s="16">
        <v>453.4</v>
      </c>
      <c r="AD62" s="21">
        <v>453.37</v>
      </c>
      <c r="AE62" s="16">
        <v>7.6</v>
      </c>
      <c r="AG62" s="16">
        <f t="shared" si="4"/>
        <v>74.900000000000006</v>
      </c>
      <c r="AH62" s="16">
        <v>74.5</v>
      </c>
      <c r="AI62" s="16">
        <v>74.900000000000006</v>
      </c>
      <c r="AJ62" s="21">
        <v>74.86</v>
      </c>
      <c r="AK62" s="16">
        <v>-0.8</v>
      </c>
      <c r="AM62" s="16">
        <f t="shared" si="5"/>
        <v>21.7</v>
      </c>
      <c r="AN62" s="16">
        <v>22</v>
      </c>
      <c r="AO62" s="16">
        <v>21.7</v>
      </c>
      <c r="AP62" s="21">
        <v>21.73</v>
      </c>
      <c r="AQ62" s="16">
        <v>-0.1</v>
      </c>
      <c r="AS62" s="16">
        <f t="shared" si="6"/>
        <v>78.3</v>
      </c>
      <c r="AT62" s="16">
        <v>78</v>
      </c>
      <c r="AU62" s="16">
        <v>78.3</v>
      </c>
      <c r="AV62" s="21">
        <v>78.27</v>
      </c>
      <c r="AW62" s="16">
        <v>0.1</v>
      </c>
      <c r="AY62" s="16">
        <f t="shared" si="7"/>
        <v>4.4000000000000004</v>
      </c>
      <c r="AZ62" s="16">
        <v>4.5999999999999996</v>
      </c>
      <c r="BA62" s="16">
        <v>4.4000000000000004</v>
      </c>
      <c r="BB62" s="21">
        <v>4.3600000000000003</v>
      </c>
      <c r="BC62" s="16">
        <v>1.2</v>
      </c>
    </row>
    <row r="63" spans="1:55" ht="12.75" x14ac:dyDescent="0.2">
      <c r="A63" s="25"/>
      <c r="B63" s="6">
        <v>2</v>
      </c>
      <c r="C63" s="16">
        <f t="shared" si="0"/>
        <v>435.3</v>
      </c>
      <c r="D63" s="16">
        <v>436</v>
      </c>
      <c r="E63" s="16">
        <v>435.3</v>
      </c>
      <c r="F63" s="21">
        <v>433.63</v>
      </c>
      <c r="G63" s="16">
        <v>0.2</v>
      </c>
      <c r="I63" s="16">
        <f t="shared" si="1"/>
        <v>19.600000000000001</v>
      </c>
      <c r="J63" s="16">
        <v>19.2</v>
      </c>
      <c r="K63" s="16">
        <v>19.600000000000001</v>
      </c>
      <c r="L63" s="21">
        <v>20.23</v>
      </c>
      <c r="M63" s="16">
        <v>1.7</v>
      </c>
      <c r="O63" s="16">
        <f t="shared" si="2"/>
        <v>126.9</v>
      </c>
      <c r="P63" s="16">
        <v>126.9</v>
      </c>
      <c r="Q63" s="16">
        <v>126.9</v>
      </c>
      <c r="R63" s="21">
        <v>128</v>
      </c>
      <c r="S63" s="16">
        <v>8.6</v>
      </c>
      <c r="V63" s="16">
        <v>582.1</v>
      </c>
      <c r="W63" s="16">
        <v>581.9</v>
      </c>
      <c r="X63" s="21">
        <v>581.85</v>
      </c>
      <c r="Y63" s="16">
        <v>10.6</v>
      </c>
      <c r="AA63" s="16">
        <f t="shared" si="3"/>
        <v>454.9</v>
      </c>
      <c r="AB63" s="16">
        <v>455.3</v>
      </c>
      <c r="AC63" s="16">
        <v>454.9</v>
      </c>
      <c r="AD63" s="21">
        <v>453.85</v>
      </c>
      <c r="AE63" s="16">
        <v>1.9</v>
      </c>
      <c r="AG63" s="16">
        <f t="shared" si="4"/>
        <v>74.8</v>
      </c>
      <c r="AH63" s="16">
        <v>74.900000000000006</v>
      </c>
      <c r="AI63" s="16">
        <v>74.8</v>
      </c>
      <c r="AJ63" s="21">
        <v>74.53</v>
      </c>
      <c r="AK63" s="16">
        <v>-1.3</v>
      </c>
      <c r="AM63" s="16">
        <f t="shared" si="5"/>
        <v>21.8</v>
      </c>
      <c r="AN63" s="16">
        <v>21.8</v>
      </c>
      <c r="AO63" s="16">
        <v>21.8</v>
      </c>
      <c r="AP63" s="21">
        <v>22</v>
      </c>
      <c r="AQ63" s="16">
        <v>1.1000000000000001</v>
      </c>
      <c r="AS63" s="16">
        <f t="shared" si="6"/>
        <v>78.2</v>
      </c>
      <c r="AT63" s="16">
        <v>78.2</v>
      </c>
      <c r="AU63" s="16">
        <v>78.2</v>
      </c>
      <c r="AV63" s="21">
        <v>78</v>
      </c>
      <c r="AW63" s="16">
        <v>-1.1000000000000001</v>
      </c>
      <c r="AY63" s="16">
        <f t="shared" si="7"/>
        <v>4.3</v>
      </c>
      <c r="AZ63" s="16">
        <v>4.2</v>
      </c>
      <c r="BA63" s="16">
        <v>4.3</v>
      </c>
      <c r="BB63" s="21">
        <v>4.46</v>
      </c>
      <c r="BC63" s="16">
        <v>0.4</v>
      </c>
    </row>
    <row r="64" spans="1:55" ht="12.75" x14ac:dyDescent="0.2">
      <c r="A64" s="25"/>
      <c r="B64" s="6">
        <v>3</v>
      </c>
      <c r="C64" s="16">
        <f t="shared" si="0"/>
        <v>431.9</v>
      </c>
      <c r="D64" s="16">
        <v>432.5</v>
      </c>
      <c r="E64" s="16">
        <v>431.9</v>
      </c>
      <c r="F64" s="21">
        <v>434.08</v>
      </c>
      <c r="G64" s="16">
        <v>1.8</v>
      </c>
      <c r="I64" s="16">
        <f t="shared" si="1"/>
        <v>18.600000000000001</v>
      </c>
      <c r="J64" s="16">
        <v>18.5</v>
      </c>
      <c r="K64" s="16">
        <v>18.600000000000001</v>
      </c>
      <c r="L64" s="21">
        <v>19.690000000000001</v>
      </c>
      <c r="M64" s="16">
        <v>-2.1</v>
      </c>
      <c r="O64" s="16">
        <f t="shared" si="2"/>
        <v>134.19999999999999</v>
      </c>
      <c r="P64" s="16">
        <v>133.69999999999999</v>
      </c>
      <c r="Q64" s="16">
        <v>134.19999999999999</v>
      </c>
      <c r="R64" s="21">
        <v>131.01</v>
      </c>
      <c r="S64" s="16">
        <v>12.1</v>
      </c>
      <c r="V64" s="16">
        <v>584.79999999999995</v>
      </c>
      <c r="W64" s="16">
        <v>584.79999999999995</v>
      </c>
      <c r="X64" s="21">
        <v>584.78</v>
      </c>
      <c r="Y64" s="16">
        <v>11.7</v>
      </c>
      <c r="AA64" s="16">
        <f t="shared" si="3"/>
        <v>450.5</v>
      </c>
      <c r="AB64" s="16">
        <v>451</v>
      </c>
      <c r="AC64" s="16">
        <v>450.5</v>
      </c>
      <c r="AD64" s="21">
        <v>453.77</v>
      </c>
      <c r="AE64" s="16">
        <v>-0.3</v>
      </c>
      <c r="AG64" s="16">
        <f t="shared" si="4"/>
        <v>73.900000000000006</v>
      </c>
      <c r="AH64" s="16">
        <v>74</v>
      </c>
      <c r="AI64" s="16">
        <v>73.900000000000006</v>
      </c>
      <c r="AJ64" s="21">
        <v>74.23</v>
      </c>
      <c r="AK64" s="16">
        <v>-1.2</v>
      </c>
      <c r="AM64" s="16">
        <f t="shared" si="5"/>
        <v>23</v>
      </c>
      <c r="AN64" s="16">
        <v>22.9</v>
      </c>
      <c r="AO64" s="16">
        <v>23</v>
      </c>
      <c r="AP64" s="21">
        <v>22.4</v>
      </c>
      <c r="AQ64" s="16">
        <v>1.6</v>
      </c>
      <c r="AS64" s="16">
        <f t="shared" si="6"/>
        <v>77</v>
      </c>
      <c r="AT64" s="16">
        <v>77.099999999999994</v>
      </c>
      <c r="AU64" s="16">
        <v>77</v>
      </c>
      <c r="AV64" s="21">
        <v>77.599999999999994</v>
      </c>
      <c r="AW64" s="16">
        <v>-1.6</v>
      </c>
      <c r="AY64" s="16">
        <f t="shared" si="7"/>
        <v>4.0999999999999996</v>
      </c>
      <c r="AZ64" s="16">
        <v>4.0999999999999996</v>
      </c>
      <c r="BA64" s="16">
        <v>4.0999999999999996</v>
      </c>
      <c r="BB64" s="21">
        <v>4.34</v>
      </c>
      <c r="BC64" s="16">
        <v>-0.5</v>
      </c>
    </row>
    <row r="65" spans="1:55" ht="12.75" x14ac:dyDescent="0.2">
      <c r="A65" s="25"/>
      <c r="B65" s="6">
        <v>4</v>
      </c>
      <c r="C65" s="16">
        <f t="shared" si="0"/>
        <v>438</v>
      </c>
      <c r="D65" s="16">
        <v>439.3</v>
      </c>
      <c r="E65" s="16">
        <v>438</v>
      </c>
      <c r="F65" s="21">
        <v>434.85</v>
      </c>
      <c r="G65" s="16">
        <v>3.1</v>
      </c>
      <c r="I65" s="16">
        <f t="shared" si="1"/>
        <v>19.600000000000001</v>
      </c>
      <c r="J65" s="16">
        <v>18.5</v>
      </c>
      <c r="K65" s="16">
        <v>19.600000000000001</v>
      </c>
      <c r="L65" s="21">
        <v>18.98</v>
      </c>
      <c r="M65" s="16">
        <v>-2.8</v>
      </c>
      <c r="O65" s="16">
        <f t="shared" si="2"/>
        <v>130.19999999999999</v>
      </c>
      <c r="P65" s="16">
        <v>129.9</v>
      </c>
      <c r="Q65" s="16">
        <v>130.19999999999999</v>
      </c>
      <c r="R65" s="21">
        <v>134.01</v>
      </c>
      <c r="S65" s="16">
        <v>12</v>
      </c>
      <c r="V65" s="16">
        <v>587.79999999999995</v>
      </c>
      <c r="W65" s="16">
        <v>587.9</v>
      </c>
      <c r="X65" s="21">
        <v>587.85</v>
      </c>
      <c r="Y65" s="16">
        <v>12.3</v>
      </c>
      <c r="AA65" s="16">
        <f t="shared" si="3"/>
        <v>457.7</v>
      </c>
      <c r="AB65" s="16">
        <v>457.8</v>
      </c>
      <c r="AC65" s="16">
        <v>457.7</v>
      </c>
      <c r="AD65" s="21">
        <v>453.84</v>
      </c>
      <c r="AE65" s="16">
        <v>0.3</v>
      </c>
      <c r="AG65" s="16">
        <f t="shared" si="4"/>
        <v>74.5</v>
      </c>
      <c r="AH65" s="16">
        <v>74.7</v>
      </c>
      <c r="AI65" s="16">
        <v>74.5</v>
      </c>
      <c r="AJ65" s="21">
        <v>73.97</v>
      </c>
      <c r="AK65" s="16">
        <v>-1</v>
      </c>
      <c r="AM65" s="16">
        <f t="shared" si="5"/>
        <v>22.1</v>
      </c>
      <c r="AN65" s="16">
        <v>22.1</v>
      </c>
      <c r="AO65" s="16">
        <v>22.1</v>
      </c>
      <c r="AP65" s="21">
        <v>22.8</v>
      </c>
      <c r="AQ65" s="16">
        <v>1.6</v>
      </c>
      <c r="AS65" s="16">
        <f t="shared" si="6"/>
        <v>77.900000000000006</v>
      </c>
      <c r="AT65" s="16">
        <v>77.900000000000006</v>
      </c>
      <c r="AU65" s="16">
        <v>77.900000000000006</v>
      </c>
      <c r="AV65" s="21">
        <v>77.2</v>
      </c>
      <c r="AW65" s="16">
        <v>-1.6</v>
      </c>
      <c r="AY65" s="16">
        <f t="shared" si="7"/>
        <v>4.3</v>
      </c>
      <c r="AZ65" s="16">
        <v>4</v>
      </c>
      <c r="BA65" s="16">
        <v>4.3</v>
      </c>
      <c r="BB65" s="21">
        <v>4.18</v>
      </c>
      <c r="BC65" s="16">
        <v>-0.6</v>
      </c>
    </row>
    <row r="66" spans="1:55" ht="12.75" x14ac:dyDescent="0.2">
      <c r="A66" s="25">
        <v>20</v>
      </c>
      <c r="B66" s="6">
        <v>1</v>
      </c>
      <c r="C66" s="16">
        <f t="shared" si="0"/>
        <v>434.3</v>
      </c>
      <c r="D66" s="16">
        <v>431.2</v>
      </c>
      <c r="E66" s="16">
        <v>434.3</v>
      </c>
      <c r="F66" s="21">
        <v>436.17</v>
      </c>
      <c r="G66" s="16">
        <v>5.3</v>
      </c>
      <c r="I66" s="16">
        <f t="shared" si="1"/>
        <v>20.5</v>
      </c>
      <c r="J66" s="16">
        <v>22</v>
      </c>
      <c r="K66" s="16">
        <v>20.5</v>
      </c>
      <c r="L66" s="21">
        <v>19.87</v>
      </c>
      <c r="M66" s="16">
        <v>3.5</v>
      </c>
      <c r="O66" s="16">
        <f t="shared" si="2"/>
        <v>136</v>
      </c>
      <c r="P66" s="16">
        <v>137.4</v>
      </c>
      <c r="Q66" s="16">
        <v>136</v>
      </c>
      <c r="R66" s="21">
        <v>134.86000000000001</v>
      </c>
      <c r="S66" s="16">
        <v>3.4</v>
      </c>
      <c r="V66" s="16">
        <v>590.70000000000005</v>
      </c>
      <c r="W66" s="16">
        <v>590.79999999999995</v>
      </c>
      <c r="X66" s="21">
        <v>590.9</v>
      </c>
      <c r="Y66" s="16">
        <v>12.2</v>
      </c>
      <c r="AA66" s="16">
        <f t="shared" si="3"/>
        <v>454.8</v>
      </c>
      <c r="AB66" s="16">
        <v>453.2</v>
      </c>
      <c r="AC66" s="16">
        <v>454.8</v>
      </c>
      <c r="AD66" s="21">
        <v>456.04</v>
      </c>
      <c r="AE66" s="16">
        <v>8.8000000000000007</v>
      </c>
      <c r="AG66" s="16">
        <f t="shared" si="4"/>
        <v>73.5</v>
      </c>
      <c r="AH66" s="16">
        <v>73</v>
      </c>
      <c r="AI66" s="16">
        <v>73.5</v>
      </c>
      <c r="AJ66" s="21">
        <v>73.81</v>
      </c>
      <c r="AK66" s="16">
        <v>-0.6</v>
      </c>
      <c r="AM66" s="16">
        <f t="shared" si="5"/>
        <v>23</v>
      </c>
      <c r="AN66" s="16">
        <v>23.3</v>
      </c>
      <c r="AO66" s="16">
        <v>23</v>
      </c>
      <c r="AP66" s="21">
        <v>22.82</v>
      </c>
      <c r="AQ66" s="16">
        <v>0.1</v>
      </c>
      <c r="AS66" s="16">
        <f t="shared" si="6"/>
        <v>77</v>
      </c>
      <c r="AT66" s="16">
        <v>76.7</v>
      </c>
      <c r="AU66" s="16">
        <v>77</v>
      </c>
      <c r="AV66" s="21">
        <v>77.180000000000007</v>
      </c>
      <c r="AW66" s="16">
        <v>-0.1</v>
      </c>
      <c r="AY66" s="16">
        <f t="shared" si="7"/>
        <v>4.5</v>
      </c>
      <c r="AZ66" s="16">
        <v>4.9000000000000004</v>
      </c>
      <c r="BA66" s="16">
        <v>4.5</v>
      </c>
      <c r="BB66" s="21">
        <v>4.3600000000000003</v>
      </c>
      <c r="BC66" s="16">
        <v>0.7</v>
      </c>
    </row>
    <row r="67" spans="1:55" ht="12.75" x14ac:dyDescent="0.2">
      <c r="A67" s="25"/>
      <c r="B67" s="6">
        <v>2</v>
      </c>
      <c r="C67" s="16">
        <f t="shared" si="0"/>
        <v>438</v>
      </c>
      <c r="D67" s="16">
        <v>438.5</v>
      </c>
      <c r="E67" s="16">
        <v>438</v>
      </c>
      <c r="F67" s="21">
        <v>439.32</v>
      </c>
      <c r="G67" s="16">
        <v>12.6</v>
      </c>
      <c r="I67" s="16">
        <f t="shared" si="1"/>
        <v>21.2</v>
      </c>
      <c r="J67" s="16">
        <v>20.8</v>
      </c>
      <c r="K67" s="16">
        <v>21.2</v>
      </c>
      <c r="L67" s="21">
        <v>22.56</v>
      </c>
      <c r="M67" s="16">
        <v>10.8</v>
      </c>
      <c r="O67" s="16">
        <f t="shared" si="2"/>
        <v>134.69999999999999</v>
      </c>
      <c r="P67" s="16">
        <v>134.80000000000001</v>
      </c>
      <c r="Q67" s="16">
        <v>134.69999999999999</v>
      </c>
      <c r="R67" s="21">
        <v>131.86000000000001</v>
      </c>
      <c r="S67" s="16">
        <v>-12</v>
      </c>
      <c r="V67" s="16">
        <v>594.20000000000005</v>
      </c>
      <c r="W67" s="16">
        <v>593.9</v>
      </c>
      <c r="X67" s="21">
        <v>593.74</v>
      </c>
      <c r="Y67" s="16">
        <v>11.4</v>
      </c>
      <c r="AA67" s="16">
        <f t="shared" si="3"/>
        <v>459.2</v>
      </c>
      <c r="AB67" s="16">
        <v>459.4</v>
      </c>
      <c r="AC67" s="16">
        <v>459.2</v>
      </c>
      <c r="AD67" s="21">
        <v>461.88</v>
      </c>
      <c r="AE67" s="16">
        <v>23.4</v>
      </c>
      <c r="AG67" s="16">
        <f t="shared" si="4"/>
        <v>73.7</v>
      </c>
      <c r="AH67" s="16">
        <v>73.8</v>
      </c>
      <c r="AI67" s="16">
        <v>73.7</v>
      </c>
      <c r="AJ67" s="21">
        <v>73.989999999999995</v>
      </c>
      <c r="AK67" s="16">
        <v>0.7</v>
      </c>
      <c r="AM67" s="16">
        <f t="shared" si="5"/>
        <v>22.7</v>
      </c>
      <c r="AN67" s="16">
        <v>22.7</v>
      </c>
      <c r="AO67" s="16">
        <v>22.7</v>
      </c>
      <c r="AP67" s="21">
        <v>22.21</v>
      </c>
      <c r="AQ67" s="16">
        <v>-2.5</v>
      </c>
      <c r="AS67" s="16">
        <f t="shared" si="6"/>
        <v>77.3</v>
      </c>
      <c r="AT67" s="16">
        <v>77.3</v>
      </c>
      <c r="AU67" s="16">
        <v>77.3</v>
      </c>
      <c r="AV67" s="21">
        <v>77.790000000000006</v>
      </c>
      <c r="AW67" s="16">
        <v>2.5</v>
      </c>
      <c r="AY67" s="16">
        <f t="shared" si="7"/>
        <v>4.5999999999999996</v>
      </c>
      <c r="AZ67" s="16">
        <v>4.5</v>
      </c>
      <c r="BA67" s="16">
        <v>4.5999999999999996</v>
      </c>
      <c r="BB67" s="21">
        <v>4.8899999999999997</v>
      </c>
      <c r="BC67" s="16">
        <v>2.1</v>
      </c>
    </row>
    <row r="68" spans="1:55" ht="12.75" x14ac:dyDescent="0.2">
      <c r="A68" s="25"/>
      <c r="B68" s="6">
        <v>3</v>
      </c>
      <c r="C68" s="16">
        <f t="shared" si="0"/>
        <v>446.8</v>
      </c>
      <c r="D68" s="16">
        <v>447.5</v>
      </c>
      <c r="E68" s="16">
        <v>446.8</v>
      </c>
      <c r="F68" s="21">
        <v>443.65</v>
      </c>
      <c r="G68" s="16">
        <v>17.3</v>
      </c>
      <c r="I68" s="16">
        <f t="shared" si="1"/>
        <v>27.6</v>
      </c>
      <c r="J68" s="16">
        <v>27.1</v>
      </c>
      <c r="K68" s="16">
        <v>27.6</v>
      </c>
      <c r="L68" s="21">
        <v>26.06</v>
      </c>
      <c r="M68" s="16">
        <v>14</v>
      </c>
      <c r="O68" s="16">
        <f t="shared" si="2"/>
        <v>121.7</v>
      </c>
      <c r="P68" s="16">
        <v>121.6</v>
      </c>
      <c r="Q68" s="16">
        <v>121.7</v>
      </c>
      <c r="R68" s="21">
        <v>126.59</v>
      </c>
      <c r="S68" s="16">
        <v>-21</v>
      </c>
      <c r="V68" s="16">
        <v>596.20000000000005</v>
      </c>
      <c r="W68" s="16">
        <v>596.20000000000005</v>
      </c>
      <c r="X68" s="21">
        <v>596.30999999999995</v>
      </c>
      <c r="Y68" s="16">
        <v>10.3</v>
      </c>
      <c r="AA68" s="16">
        <f t="shared" si="3"/>
        <v>474.4</v>
      </c>
      <c r="AB68" s="16">
        <v>474.7</v>
      </c>
      <c r="AC68" s="16">
        <v>474.4</v>
      </c>
      <c r="AD68" s="21">
        <v>469.72</v>
      </c>
      <c r="AE68" s="16">
        <v>31.3</v>
      </c>
      <c r="AG68" s="16">
        <f t="shared" si="4"/>
        <v>74.900000000000006</v>
      </c>
      <c r="AH68" s="16">
        <v>75.099999999999994</v>
      </c>
      <c r="AI68" s="16">
        <v>74.900000000000006</v>
      </c>
      <c r="AJ68" s="21">
        <v>74.400000000000006</v>
      </c>
      <c r="AK68" s="16">
        <v>1.6</v>
      </c>
      <c r="AM68" s="16">
        <f t="shared" si="5"/>
        <v>20.399999999999999</v>
      </c>
      <c r="AN68" s="16">
        <v>20.399999999999999</v>
      </c>
      <c r="AO68" s="16">
        <v>20.399999999999999</v>
      </c>
      <c r="AP68" s="21">
        <v>21.23</v>
      </c>
      <c r="AQ68" s="16">
        <v>-3.9</v>
      </c>
      <c r="AS68" s="16">
        <f t="shared" si="6"/>
        <v>79.599999999999994</v>
      </c>
      <c r="AT68" s="16">
        <v>79.599999999999994</v>
      </c>
      <c r="AU68" s="16">
        <v>79.599999999999994</v>
      </c>
      <c r="AV68" s="21">
        <v>78.77</v>
      </c>
      <c r="AW68" s="16">
        <v>3.9</v>
      </c>
      <c r="AY68" s="16">
        <f t="shared" si="7"/>
        <v>5.8</v>
      </c>
      <c r="AZ68" s="16">
        <v>5.7</v>
      </c>
      <c r="BA68" s="16">
        <v>5.8</v>
      </c>
      <c r="BB68" s="21">
        <v>5.55</v>
      </c>
      <c r="BC68" s="16">
        <v>2.7</v>
      </c>
    </row>
    <row r="69" spans="1:55" ht="12.75" x14ac:dyDescent="0.2">
      <c r="A69" s="25"/>
      <c r="B69" s="6">
        <v>4</v>
      </c>
      <c r="C69" s="16">
        <f t="shared" si="0"/>
        <v>449.7</v>
      </c>
      <c r="D69" s="16">
        <v>451.1</v>
      </c>
      <c r="E69" s="16">
        <v>449.7</v>
      </c>
      <c r="F69" s="21">
        <v>447.34</v>
      </c>
      <c r="G69" s="16">
        <v>14.7</v>
      </c>
      <c r="I69" s="16">
        <f t="shared" si="1"/>
        <v>26.6</v>
      </c>
      <c r="J69" s="16">
        <v>25.6</v>
      </c>
      <c r="K69" s="16">
        <v>26.6</v>
      </c>
      <c r="L69" s="21">
        <v>28.88</v>
      </c>
      <c r="M69" s="16">
        <v>11.3</v>
      </c>
      <c r="O69" s="16">
        <f t="shared" si="2"/>
        <v>122.2</v>
      </c>
      <c r="P69" s="16">
        <v>121.8</v>
      </c>
      <c r="Q69" s="16">
        <v>122.2</v>
      </c>
      <c r="R69" s="21">
        <v>122.38</v>
      </c>
      <c r="S69" s="16">
        <v>-16.899999999999999</v>
      </c>
      <c r="V69" s="16">
        <v>598.5</v>
      </c>
      <c r="W69" s="16">
        <v>598.5</v>
      </c>
      <c r="X69" s="21">
        <v>598.6</v>
      </c>
      <c r="Y69" s="16">
        <v>9.1999999999999993</v>
      </c>
      <c r="AA69" s="16">
        <f t="shared" si="3"/>
        <v>476.3</v>
      </c>
      <c r="AB69" s="16">
        <v>476.7</v>
      </c>
      <c r="AC69" s="16">
        <v>476.3</v>
      </c>
      <c r="AD69" s="21">
        <v>476.22</v>
      </c>
      <c r="AE69" s="16">
        <v>26</v>
      </c>
      <c r="AG69" s="16">
        <f t="shared" si="4"/>
        <v>75.099999999999994</v>
      </c>
      <c r="AH69" s="16">
        <v>75.400000000000006</v>
      </c>
      <c r="AI69" s="16">
        <v>75.099999999999994</v>
      </c>
      <c r="AJ69" s="21">
        <v>74.73</v>
      </c>
      <c r="AK69" s="16">
        <v>1.3</v>
      </c>
      <c r="AM69" s="16">
        <f t="shared" si="5"/>
        <v>20.399999999999999</v>
      </c>
      <c r="AN69" s="16">
        <v>20.3</v>
      </c>
      <c r="AO69" s="16">
        <v>20.399999999999999</v>
      </c>
      <c r="AP69" s="21">
        <v>20.440000000000001</v>
      </c>
      <c r="AQ69" s="16">
        <v>-3.1</v>
      </c>
      <c r="AS69" s="16">
        <f t="shared" si="6"/>
        <v>79.599999999999994</v>
      </c>
      <c r="AT69" s="16">
        <v>79.7</v>
      </c>
      <c r="AU69" s="16">
        <v>79.599999999999994</v>
      </c>
      <c r="AV69" s="21">
        <v>79.56</v>
      </c>
      <c r="AW69" s="16">
        <v>3.1</v>
      </c>
      <c r="AY69" s="16">
        <f t="shared" si="7"/>
        <v>5.6</v>
      </c>
      <c r="AZ69" s="16">
        <v>5.4</v>
      </c>
      <c r="BA69" s="16">
        <v>5.6</v>
      </c>
      <c r="BB69" s="21">
        <v>6.06</v>
      </c>
      <c r="BC69" s="16">
        <v>2.1</v>
      </c>
    </row>
    <row r="70" spans="1:55" ht="12.75" x14ac:dyDescent="0.2">
      <c r="A70" s="25">
        <v>21</v>
      </c>
      <c r="B70" s="6">
        <v>1</v>
      </c>
      <c r="C70" s="16">
        <f t="shared" si="0"/>
        <v>447.3</v>
      </c>
      <c r="D70" s="16">
        <v>443.8</v>
      </c>
      <c r="E70" s="16">
        <v>447.3</v>
      </c>
      <c r="F70" s="21">
        <v>449.99</v>
      </c>
      <c r="G70" s="16">
        <v>10.6</v>
      </c>
      <c r="I70" s="16">
        <f t="shared" si="1"/>
        <v>31.5</v>
      </c>
      <c r="J70" s="16">
        <v>33.4</v>
      </c>
      <c r="K70" s="16">
        <v>31.5</v>
      </c>
      <c r="L70" s="21">
        <v>29.81</v>
      </c>
      <c r="M70" s="16">
        <v>3.7</v>
      </c>
      <c r="O70" s="16">
        <f t="shared" si="2"/>
        <v>122.3</v>
      </c>
      <c r="P70" s="16">
        <v>123.7</v>
      </c>
      <c r="Q70" s="16">
        <v>122.3</v>
      </c>
      <c r="R70" s="21">
        <v>121.08</v>
      </c>
      <c r="S70" s="16">
        <v>-5.2</v>
      </c>
      <c r="V70" s="16">
        <v>600.9</v>
      </c>
      <c r="W70" s="16">
        <v>601</v>
      </c>
      <c r="X70" s="21">
        <v>600.88</v>
      </c>
      <c r="Y70" s="16">
        <v>9.1</v>
      </c>
      <c r="AA70" s="16">
        <f t="shared" si="3"/>
        <v>478.8</v>
      </c>
      <c r="AB70" s="16">
        <v>477.2</v>
      </c>
      <c r="AC70" s="16">
        <v>478.8</v>
      </c>
      <c r="AD70" s="21">
        <v>479.8</v>
      </c>
      <c r="AE70" s="16">
        <v>14.3</v>
      </c>
      <c r="AG70" s="16">
        <f t="shared" si="4"/>
        <v>74.400000000000006</v>
      </c>
      <c r="AH70" s="16">
        <v>73.900000000000006</v>
      </c>
      <c r="AI70" s="16">
        <v>74.400000000000006</v>
      </c>
      <c r="AJ70" s="21">
        <v>74.89</v>
      </c>
      <c r="AK70" s="16">
        <v>0.6</v>
      </c>
      <c r="AM70" s="16">
        <f t="shared" si="5"/>
        <v>20.3</v>
      </c>
      <c r="AN70" s="16">
        <v>20.6</v>
      </c>
      <c r="AO70" s="16">
        <v>20.3</v>
      </c>
      <c r="AP70" s="21">
        <v>20.149999999999999</v>
      </c>
      <c r="AQ70" s="16">
        <v>-1.2</v>
      </c>
      <c r="AS70" s="16">
        <f t="shared" si="6"/>
        <v>79.7</v>
      </c>
      <c r="AT70" s="16">
        <v>79.400000000000006</v>
      </c>
      <c r="AU70" s="16">
        <v>79.7</v>
      </c>
      <c r="AV70" s="21">
        <v>79.849999999999994</v>
      </c>
      <c r="AW70" s="16">
        <v>1.2</v>
      </c>
      <c r="AY70" s="16">
        <f t="shared" si="7"/>
        <v>6.6</v>
      </c>
      <c r="AZ70" s="16">
        <v>7</v>
      </c>
      <c r="BA70" s="16">
        <v>6.6</v>
      </c>
      <c r="BB70" s="21">
        <v>6.21</v>
      </c>
      <c r="BC70" s="16">
        <v>0.6</v>
      </c>
    </row>
    <row r="71" spans="1:55" ht="12.75" x14ac:dyDescent="0.2">
      <c r="A71" s="25"/>
      <c r="B71" s="6">
        <v>2</v>
      </c>
      <c r="C71" s="16">
        <f t="shared" ref="C71:C134" si="8">IF(D71="","",$B$2*E71+(1-$B$2)*D71)</f>
        <v>454.4</v>
      </c>
      <c r="D71" s="16">
        <v>454.9</v>
      </c>
      <c r="E71" s="16">
        <v>454.4</v>
      </c>
      <c r="F71" s="21">
        <v>453.11</v>
      </c>
      <c r="G71" s="16">
        <v>12.5</v>
      </c>
      <c r="I71" s="16">
        <f t="shared" ref="I71:I134" si="9">IF(J71="","",$B$2*K71+(1-$B$2)*J71)</f>
        <v>29.2</v>
      </c>
      <c r="J71" s="16">
        <v>28.8</v>
      </c>
      <c r="K71" s="16">
        <v>29.2</v>
      </c>
      <c r="L71" s="21">
        <v>28.65</v>
      </c>
      <c r="M71" s="16">
        <v>-4.5999999999999996</v>
      </c>
      <c r="O71" s="16">
        <f t="shared" ref="O71:O134" si="10">IF(P71="","",$B$2*Q71+(1-$B$2)*P71)</f>
        <v>119.3</v>
      </c>
      <c r="P71" s="16">
        <v>119.5</v>
      </c>
      <c r="Q71" s="16">
        <v>119.3</v>
      </c>
      <c r="R71" s="21">
        <v>121.27</v>
      </c>
      <c r="S71" s="16">
        <v>0.8</v>
      </c>
      <c r="V71" s="16">
        <v>603.20000000000005</v>
      </c>
      <c r="W71" s="16">
        <v>602.9</v>
      </c>
      <c r="X71" s="21">
        <v>603.04</v>
      </c>
      <c r="Y71" s="16">
        <v>8.6</v>
      </c>
      <c r="AA71" s="16">
        <f t="shared" ref="AA71:AA134" si="11">IF(AB71="","",$B$2*AC71+(1-$B$2)*AB71)</f>
        <v>483.6</v>
      </c>
      <c r="AB71" s="16">
        <v>483.7</v>
      </c>
      <c r="AC71" s="16">
        <v>483.6</v>
      </c>
      <c r="AD71" s="21">
        <v>481.76</v>
      </c>
      <c r="AE71" s="16">
        <v>7.9</v>
      </c>
      <c r="AG71" s="16">
        <f t="shared" ref="AG71:AG134" si="12">IF(AH71="","",$B$2*AI71+(1-$B$2)*AH71)</f>
        <v>75.400000000000006</v>
      </c>
      <c r="AH71" s="16">
        <v>75.400000000000006</v>
      </c>
      <c r="AI71" s="16">
        <v>75.400000000000006</v>
      </c>
      <c r="AJ71" s="21">
        <v>75.14</v>
      </c>
      <c r="AK71" s="16">
        <v>1</v>
      </c>
      <c r="AM71" s="16">
        <f t="shared" ref="AM71:AM134" si="13">IF(AN71="","",$B$2*AO71+(1-$B$2)*AN71)</f>
        <v>19.8</v>
      </c>
      <c r="AN71" s="16">
        <v>19.8</v>
      </c>
      <c r="AO71" s="16">
        <v>19.8</v>
      </c>
      <c r="AP71" s="21">
        <v>20.11</v>
      </c>
      <c r="AQ71" s="16">
        <v>-0.2</v>
      </c>
      <c r="AS71" s="16">
        <f t="shared" ref="AS71:AS134" si="14">IF(AT71="","",$B$2*AU71+(1-$B$2)*AT71)</f>
        <v>80.2</v>
      </c>
      <c r="AT71" s="16">
        <v>80.2</v>
      </c>
      <c r="AU71" s="16">
        <v>80.2</v>
      </c>
      <c r="AV71" s="21">
        <v>79.89</v>
      </c>
      <c r="AW71" s="16">
        <v>0.2</v>
      </c>
      <c r="AY71" s="16">
        <f t="shared" ref="AY71:AY134" si="15">IF(AZ71="","",$B$2*BA71+(1-$B$2)*AZ71)</f>
        <v>6</v>
      </c>
      <c r="AZ71" s="16">
        <v>5.9</v>
      </c>
      <c r="BA71" s="16">
        <v>6</v>
      </c>
      <c r="BB71" s="21">
        <v>5.95</v>
      </c>
      <c r="BC71" s="16">
        <v>-1.1000000000000001</v>
      </c>
    </row>
    <row r="72" spans="1:55" ht="12.75" x14ac:dyDescent="0.2">
      <c r="A72" s="25"/>
      <c r="B72" s="6">
        <v>3</v>
      </c>
      <c r="C72" s="16">
        <f t="shared" si="8"/>
        <v>457.5</v>
      </c>
      <c r="D72" s="16">
        <v>458.5</v>
      </c>
      <c r="E72" s="16">
        <v>457.5</v>
      </c>
      <c r="F72" s="21">
        <v>457.37</v>
      </c>
      <c r="G72" s="16">
        <v>17.100000000000001</v>
      </c>
      <c r="I72" s="16">
        <f t="shared" si="9"/>
        <v>24.7</v>
      </c>
      <c r="J72" s="16">
        <v>24</v>
      </c>
      <c r="K72" s="16">
        <v>24.7</v>
      </c>
      <c r="L72" s="21">
        <v>26.8</v>
      </c>
      <c r="M72" s="16">
        <v>-7.4</v>
      </c>
      <c r="O72" s="16">
        <f t="shared" si="10"/>
        <v>123</v>
      </c>
      <c r="P72" s="16">
        <v>122.8</v>
      </c>
      <c r="Q72" s="16">
        <v>123</v>
      </c>
      <c r="R72" s="21">
        <v>120.95</v>
      </c>
      <c r="S72" s="16">
        <v>-1.3</v>
      </c>
      <c r="V72" s="16">
        <v>605.20000000000005</v>
      </c>
      <c r="W72" s="16">
        <v>605.20000000000005</v>
      </c>
      <c r="X72" s="21">
        <v>605.12</v>
      </c>
      <c r="Y72" s="16">
        <v>8.3000000000000007</v>
      </c>
      <c r="AA72" s="16">
        <f t="shared" si="11"/>
        <v>482.1</v>
      </c>
      <c r="AB72" s="16">
        <v>482.5</v>
      </c>
      <c r="AC72" s="16">
        <v>482.1</v>
      </c>
      <c r="AD72" s="21">
        <v>484.17</v>
      </c>
      <c r="AE72" s="16">
        <v>9.6</v>
      </c>
      <c r="AG72" s="16">
        <f t="shared" si="12"/>
        <v>75.599999999999994</v>
      </c>
      <c r="AH72" s="16">
        <v>75.7</v>
      </c>
      <c r="AI72" s="16">
        <v>75.599999999999994</v>
      </c>
      <c r="AJ72" s="21">
        <v>75.58</v>
      </c>
      <c r="AK72" s="16">
        <v>1.8</v>
      </c>
      <c r="AM72" s="16">
        <f t="shared" si="13"/>
        <v>20.3</v>
      </c>
      <c r="AN72" s="16">
        <v>20.3</v>
      </c>
      <c r="AO72" s="16">
        <v>20.3</v>
      </c>
      <c r="AP72" s="21">
        <v>19.989999999999998</v>
      </c>
      <c r="AQ72" s="16">
        <v>-0.5</v>
      </c>
      <c r="AS72" s="16">
        <f t="shared" si="14"/>
        <v>79.7</v>
      </c>
      <c r="AT72" s="16">
        <v>79.7</v>
      </c>
      <c r="AU72" s="16">
        <v>79.7</v>
      </c>
      <c r="AV72" s="21">
        <v>80.010000000000005</v>
      </c>
      <c r="AW72" s="16">
        <v>0.5</v>
      </c>
      <c r="AY72" s="16">
        <f t="shared" si="15"/>
        <v>5.0999999999999996</v>
      </c>
      <c r="AZ72" s="16">
        <v>5</v>
      </c>
      <c r="BA72" s="16">
        <v>5.0999999999999996</v>
      </c>
      <c r="BB72" s="21">
        <v>5.53</v>
      </c>
      <c r="BC72" s="16">
        <v>-1.7</v>
      </c>
    </row>
    <row r="73" spans="1:55" ht="12.75" x14ac:dyDescent="0.2">
      <c r="A73" s="25"/>
      <c r="B73" s="6">
        <v>4</v>
      </c>
      <c r="C73" s="16">
        <f t="shared" si="8"/>
        <v>459.8</v>
      </c>
      <c r="D73" s="16">
        <v>461.7</v>
      </c>
      <c r="E73" s="16">
        <v>459.8</v>
      </c>
      <c r="F73" s="21">
        <v>461.4</v>
      </c>
      <c r="G73" s="16">
        <v>16.100000000000001</v>
      </c>
      <c r="I73" s="16">
        <f t="shared" si="9"/>
        <v>26.5</v>
      </c>
      <c r="J73" s="16">
        <v>25.2</v>
      </c>
      <c r="K73" s="16">
        <v>26.5</v>
      </c>
      <c r="L73" s="21">
        <v>25.86</v>
      </c>
      <c r="M73" s="16">
        <v>-3.8</v>
      </c>
      <c r="O73" s="16">
        <f t="shared" si="10"/>
        <v>120.9</v>
      </c>
      <c r="P73" s="16">
        <v>120.3</v>
      </c>
      <c r="Q73" s="16">
        <v>120.9</v>
      </c>
      <c r="R73" s="21">
        <v>119.87</v>
      </c>
      <c r="S73" s="16">
        <v>-4.3</v>
      </c>
      <c r="V73" s="16">
        <v>607.20000000000005</v>
      </c>
      <c r="W73" s="16">
        <v>607.20000000000005</v>
      </c>
      <c r="X73" s="21">
        <v>607.13</v>
      </c>
      <c r="Y73" s="16">
        <v>8</v>
      </c>
      <c r="AA73" s="16">
        <f t="shared" si="11"/>
        <v>486.3</v>
      </c>
      <c r="AB73" s="16">
        <v>486.9</v>
      </c>
      <c r="AC73" s="16">
        <v>486.3</v>
      </c>
      <c r="AD73" s="21">
        <v>487.26</v>
      </c>
      <c r="AE73" s="16">
        <v>12.3</v>
      </c>
      <c r="AG73" s="16">
        <f t="shared" si="12"/>
        <v>75.7</v>
      </c>
      <c r="AH73" s="16">
        <v>76</v>
      </c>
      <c r="AI73" s="16">
        <v>75.7</v>
      </c>
      <c r="AJ73" s="21">
        <v>76</v>
      </c>
      <c r="AK73" s="16">
        <v>1.7</v>
      </c>
      <c r="AM73" s="16">
        <f t="shared" si="13"/>
        <v>19.899999999999999</v>
      </c>
      <c r="AN73" s="16">
        <v>19.8</v>
      </c>
      <c r="AO73" s="16">
        <v>19.899999999999999</v>
      </c>
      <c r="AP73" s="21">
        <v>19.739999999999998</v>
      </c>
      <c r="AQ73" s="16">
        <v>-1</v>
      </c>
      <c r="AS73" s="16">
        <f t="shared" si="14"/>
        <v>80.099999999999994</v>
      </c>
      <c r="AT73" s="16">
        <v>80.2</v>
      </c>
      <c r="AU73" s="16">
        <v>80.099999999999994</v>
      </c>
      <c r="AV73" s="21">
        <v>80.260000000000005</v>
      </c>
      <c r="AW73" s="16">
        <v>1</v>
      </c>
      <c r="AY73" s="16">
        <f t="shared" si="15"/>
        <v>5.5</v>
      </c>
      <c r="AZ73" s="16">
        <v>5.2</v>
      </c>
      <c r="BA73" s="16">
        <v>5.5</v>
      </c>
      <c r="BB73" s="21">
        <v>5.31</v>
      </c>
      <c r="BC73" s="16">
        <v>-0.9</v>
      </c>
    </row>
    <row r="74" spans="1:55" ht="12.75" x14ac:dyDescent="0.2">
      <c r="A74" s="25">
        <v>22</v>
      </c>
      <c r="B74" s="6">
        <v>1</v>
      </c>
      <c r="C74" s="16">
        <f t="shared" si="8"/>
        <v>465.4</v>
      </c>
      <c r="D74" s="16">
        <v>462</v>
      </c>
      <c r="E74" s="16">
        <v>465.4</v>
      </c>
      <c r="F74" s="21">
        <v>464.64</v>
      </c>
      <c r="G74" s="16">
        <v>13</v>
      </c>
      <c r="I74" s="16">
        <f t="shared" si="9"/>
        <v>26.3</v>
      </c>
      <c r="J74" s="16">
        <v>28.4</v>
      </c>
      <c r="K74" s="16">
        <v>26.3</v>
      </c>
      <c r="L74" s="21">
        <v>26.18</v>
      </c>
      <c r="M74" s="16">
        <v>1.3</v>
      </c>
      <c r="O74" s="16">
        <f t="shared" si="10"/>
        <v>117.3</v>
      </c>
      <c r="P74" s="16">
        <v>118.5</v>
      </c>
      <c r="Q74" s="16">
        <v>117.3</v>
      </c>
      <c r="R74" s="21">
        <v>118.31</v>
      </c>
      <c r="S74" s="16">
        <v>-6.3</v>
      </c>
      <c r="V74" s="16">
        <v>608.9</v>
      </c>
      <c r="W74" s="16">
        <v>609</v>
      </c>
      <c r="X74" s="21">
        <v>609.13</v>
      </c>
      <c r="Y74" s="16">
        <v>8</v>
      </c>
      <c r="AA74" s="16">
        <f t="shared" si="11"/>
        <v>491.8</v>
      </c>
      <c r="AB74" s="16">
        <v>490.4</v>
      </c>
      <c r="AC74" s="16">
        <v>491.8</v>
      </c>
      <c r="AD74" s="21">
        <v>490.82</v>
      </c>
      <c r="AE74" s="16">
        <v>14.2</v>
      </c>
      <c r="AG74" s="16">
        <f t="shared" si="12"/>
        <v>76.400000000000006</v>
      </c>
      <c r="AH74" s="16">
        <v>75.900000000000006</v>
      </c>
      <c r="AI74" s="16">
        <v>76.400000000000006</v>
      </c>
      <c r="AJ74" s="21">
        <v>76.28</v>
      </c>
      <c r="AK74" s="16">
        <v>1.1000000000000001</v>
      </c>
      <c r="AM74" s="16">
        <f t="shared" si="13"/>
        <v>19.3</v>
      </c>
      <c r="AN74" s="16">
        <v>19.5</v>
      </c>
      <c r="AO74" s="16">
        <v>19.3</v>
      </c>
      <c r="AP74" s="21">
        <v>19.420000000000002</v>
      </c>
      <c r="AQ74" s="16">
        <v>-1.3</v>
      </c>
      <c r="AS74" s="16">
        <f t="shared" si="14"/>
        <v>80.7</v>
      </c>
      <c r="AT74" s="16">
        <v>80.5</v>
      </c>
      <c r="AU74" s="16">
        <v>80.7</v>
      </c>
      <c r="AV74" s="21">
        <v>80.58</v>
      </c>
      <c r="AW74" s="16">
        <v>1.3</v>
      </c>
      <c r="AY74" s="16">
        <f t="shared" si="15"/>
        <v>5.4</v>
      </c>
      <c r="AZ74" s="16">
        <v>5.8</v>
      </c>
      <c r="BA74" s="16">
        <v>5.4</v>
      </c>
      <c r="BB74" s="21">
        <v>5.33</v>
      </c>
      <c r="BC74" s="16">
        <v>0.1</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2022-04-25T07:17:20Z</dcterms:modified>
</cp:coreProperties>
</file>