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980" windowHeight="11490" tabRatio="875" activeTab="9"/>
  </bookViews>
  <sheets>
    <sheet name="Innehåll" sheetId="1" r:id="rId1"/>
    <sheet name="Diagram_DI01" sheetId="2" r:id="rId2"/>
    <sheet name="Data_DI01" sheetId="3" r:id="rId3"/>
    <sheet name="Diagram_DI02" sheetId="4" r:id="rId4"/>
    <sheet name="Data_DI02" sheetId="5" r:id="rId5"/>
    <sheet name="Diagram_DI03" sheetId="6" r:id="rId6"/>
    <sheet name="Data_DI03" sheetId="7" r:id="rId7"/>
    <sheet name="TA04" sheetId="8" r:id="rId8"/>
    <sheet name="Diagram_DI05" sheetId="9" r:id="rId9"/>
    <sheet name="Data_DI05" sheetId="10" r:id="rId10"/>
    <sheet name="Diagram_DI06" sheetId="11" r:id="rId11"/>
    <sheet name="Data_DI06" sheetId="12" r:id="rId12"/>
    <sheet name="TA07" sheetId="13" r:id="rId13"/>
    <sheet name="Diagram_DI08" sheetId="14" r:id="rId14"/>
    <sheet name="Data_DI08" sheetId="15" r:id="rId15"/>
    <sheet name="TA09" sheetId="16" r:id="rId16"/>
    <sheet name="Diagram_DI10" sheetId="17" r:id="rId17"/>
    <sheet name="Blad1" sheetId="18" state="hidden" r:id="rId18"/>
    <sheet name="Data_DI10" sheetId="19" r:id="rId19"/>
    <sheet name="Diagram_D11" sheetId="20" r:id="rId20"/>
    <sheet name="Data_D11" sheetId="21" r:id="rId21"/>
  </sheets>
  <definedNames>
    <definedName name="_Toc252360037" localSheetId="4">'Data_DI02'!$A$1</definedName>
    <definedName name="_Toc252360038" localSheetId="6">'Data_DI03'!$A$1</definedName>
    <definedName name="_Toc252360039" localSheetId="7">'TA04'!#REF!</definedName>
    <definedName name="_Toc252360040" localSheetId="7">'TA04'!$A$1</definedName>
    <definedName name="_Toc252360042" localSheetId="9">'Data_DI05'!$A$1</definedName>
    <definedName name="_Toc252360043" localSheetId="11">#REF!</definedName>
    <definedName name="_Toc252360045" localSheetId="12">'TA07'!$A$1</definedName>
    <definedName name="_Toc252360046" localSheetId="14">'Data_DI08'!$A$1</definedName>
    <definedName name="_Toc252360048" localSheetId="15">'TA09'!$A$1</definedName>
    <definedName name="_Toc252360049" localSheetId="18">'Data_DI10'!$A$1</definedName>
  </definedNames>
  <calcPr fullCalcOnLoad="1"/>
</workbook>
</file>

<file path=xl/sharedStrings.xml><?xml version="1.0" encoding="utf-8"?>
<sst xmlns="http://schemas.openxmlformats.org/spreadsheetml/2006/main" count="354" uniqueCount="224">
  <si>
    <t>C</t>
  </si>
  <si>
    <t>AVD</t>
  </si>
  <si>
    <t>Totalt</t>
  </si>
  <si>
    <t>Företag</t>
  </si>
  <si>
    <t>Anställda</t>
  </si>
  <si>
    <t>Omsättning</t>
  </si>
  <si>
    <t>Förädlingsvärde</t>
  </si>
  <si>
    <t>Bransch</t>
  </si>
  <si>
    <t>Sortering</t>
  </si>
  <si>
    <t>Läder (15)</t>
  </si>
  <si>
    <t>Kläder (14)</t>
  </si>
  <si>
    <t>Textil (13)</t>
  </si>
  <si>
    <t>Andra transportmedel (30)</t>
  </si>
  <si>
    <t>Annan tillverkning (32)</t>
  </si>
  <si>
    <t>Möbler (31)</t>
  </si>
  <si>
    <t>Grafisk produktion (18)</t>
  </si>
  <si>
    <t>Reparation, installation maskiner (33)</t>
  </si>
  <si>
    <t>Gummi- och plastvaror (22)</t>
  </si>
  <si>
    <t>Trävaror (16)</t>
  </si>
  <si>
    <t>Livsmedel (10)</t>
  </si>
  <si>
    <t>Stål och metall (24)</t>
  </si>
  <si>
    <t>Papper och pappvaror (17)</t>
  </si>
  <si>
    <t>Metallvaror utom maskiner (25)</t>
  </si>
  <si>
    <t>Övriga maskiner (28)</t>
  </si>
  <si>
    <t>Jordbruk, skogsbruk, fiske (A)</t>
  </si>
  <si>
    <t>Utvinning av mineral (B)</t>
  </si>
  <si>
    <t>Energi (D)</t>
  </si>
  <si>
    <t xml:space="preserve">Vatten, avlopp, avfall (E) </t>
  </si>
  <si>
    <t>Byggverksamhet (F)</t>
  </si>
  <si>
    <t>Handel (G)</t>
  </si>
  <si>
    <t>Hotell och restaurang (I)</t>
  </si>
  <si>
    <t>Information, kommunikation (J)</t>
  </si>
  <si>
    <t>Fastighetsverksamhet (L)</t>
  </si>
  <si>
    <t>Juridik, ekonomi, vetenskap, teknik (M)</t>
  </si>
  <si>
    <t>Utbildning (P)</t>
  </si>
  <si>
    <t>Vård och omsorg (Q)</t>
  </si>
  <si>
    <t xml:space="preserve">Kultur, nöje, fritid (R) </t>
  </si>
  <si>
    <t>Annan serviceverksamhet (S)</t>
  </si>
  <si>
    <t>Uthyrning, leasing (77)</t>
  </si>
  <si>
    <t>Arbetsförmedling, bemanning (78)</t>
  </si>
  <si>
    <t>Resetjänster (79)</t>
  </si>
  <si>
    <t>Säkerhet, bevakning (80)</t>
  </si>
  <si>
    <t>Fastighetsservice (81)</t>
  </si>
  <si>
    <t>Utbildning (85)</t>
  </si>
  <si>
    <t>Hälso- och sjukvård (86)</t>
  </si>
  <si>
    <t>Vård och omsorg (87)</t>
  </si>
  <si>
    <t>Öppna sociala insatser (88)</t>
  </si>
  <si>
    <t>Konst, kultur, underhållning (90)</t>
  </si>
  <si>
    <t>Bibliotek, arkiv, museum (91)</t>
  </si>
  <si>
    <t>Spel och vadhållning (92)</t>
  </si>
  <si>
    <t>Intressebevakning, religion (94)</t>
  </si>
  <si>
    <t>Andra konsumenttjänster (96)</t>
  </si>
  <si>
    <t>Förlag (58)</t>
  </si>
  <si>
    <t>Film, video, tv (59)</t>
  </si>
  <si>
    <t>Planering, sändning program (60)</t>
  </si>
  <si>
    <t>Telekommunikation (61)</t>
  </si>
  <si>
    <t>Informationstjänster (63)</t>
  </si>
  <si>
    <t>Fastighetsverksamhet (68)</t>
  </si>
  <si>
    <t>Juridik, ekonomi (69)</t>
  </si>
  <si>
    <t>Reklam, marknadsundersökning (73)</t>
  </si>
  <si>
    <t>Övrig juridik, ekonomi, teknik (74)</t>
  </si>
  <si>
    <t>Veterinär (75)</t>
  </si>
  <si>
    <t>Procent</t>
  </si>
  <si>
    <t>Antal företag</t>
  </si>
  <si>
    <t>Antal anställda</t>
  </si>
  <si>
    <t>TOTALT</t>
  </si>
  <si>
    <t>Variabel</t>
  </si>
  <si>
    <t>summa anläggningstillgångar</t>
  </si>
  <si>
    <t>summa immateriella anläggningstillgångar</t>
  </si>
  <si>
    <t>summa materiella anläggningstillgångar</t>
  </si>
  <si>
    <t>summa finansiella anläggningstillgångar</t>
  </si>
  <si>
    <t>summa omsättningstillgångar</t>
  </si>
  <si>
    <t>varulager m.m</t>
  </si>
  <si>
    <t>summa kortfristiga fordringar</t>
  </si>
  <si>
    <t>summa kortfristiga placeringar</t>
  </si>
  <si>
    <t>kassa och bank</t>
  </si>
  <si>
    <t>eget kapital i handelsbolag/KB/enskilda näringsidkare</t>
  </si>
  <si>
    <t>summa obeskattade reserver</t>
  </si>
  <si>
    <t>summa avsättningar</t>
  </si>
  <si>
    <t>summa långfristiga skulder</t>
  </si>
  <si>
    <t>summa kortfristiga skulder</t>
  </si>
  <si>
    <t>SUMMA  TILLGÅNGAR</t>
  </si>
  <si>
    <t>SUMMA EGET KAPITAL OCH SKULDER</t>
  </si>
  <si>
    <t>Motorfordon (29)</t>
  </si>
  <si>
    <t>Landtransport (49)</t>
  </si>
  <si>
    <t>Sjötransport (50)</t>
  </si>
  <si>
    <t>Lufttransport (51)</t>
  </si>
  <si>
    <t>Hotell och logi (55)</t>
  </si>
  <si>
    <t>Restaurang, catering, bar (56)</t>
  </si>
  <si>
    <t>Partihandel (46)</t>
  </si>
  <si>
    <t>Detaljhandel (47)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</si>
  <si>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</si>
  <si>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</si>
  <si>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</si>
  <si>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</si>
  <si>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</si>
  <si>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</si>
  <si>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</si>
  <si>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</si>
  <si>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</si>
  <si>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</si>
  <si>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</si>
  <si>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</si>
  <si>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</si>
  <si>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</si>
  <si>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</si>
  <si>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</si>
  <si>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</si>
  <si>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</si>
  <si>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</si>
  <si>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</si>
  <si>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</si>
  <si>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>RIKET TOTALT</t>
  </si>
  <si>
    <t>Byggverk-samhet (F)</t>
  </si>
  <si>
    <t xml:space="preserve">Tillverk-ning (C) </t>
  </si>
  <si>
    <t>Annan service-verksam-het (S)</t>
  </si>
  <si>
    <t>250+ anställda</t>
  </si>
  <si>
    <t xml:space="preserve">anställda </t>
  </si>
  <si>
    <t xml:space="preserve">250+ </t>
  </si>
  <si>
    <t>Nettoomsättning</t>
  </si>
  <si>
    <t>summa eget kapital (exkl handelsbolag/KB/enskilda näringsidkare)</t>
  </si>
  <si>
    <t xml:space="preserve">0-9 </t>
  </si>
  <si>
    <t>0-9 anställda</t>
  </si>
  <si>
    <t>Nettoomsättning exkl. punktskatter</t>
  </si>
  <si>
    <t>Övriga rörelseintäkter</t>
  </si>
  <si>
    <t>Transport, magasinering (H)</t>
  </si>
  <si>
    <t>Tillverkning (C)</t>
  </si>
  <si>
    <t>Vatten, avlopp, avfall (E)</t>
  </si>
  <si>
    <t>Uthyrning, fastighetsservice, övr. stödtjänster (N)</t>
  </si>
  <si>
    <t>Kultur, nöje, fritid (R)</t>
  </si>
  <si>
    <t xml:space="preserve"> </t>
  </si>
  <si>
    <t>Reparationer datorer, hushållsartiklar (95)</t>
  </si>
  <si>
    <t>Sport, fritid och nöje (93)</t>
  </si>
  <si>
    <t>Kontors- och andra företagstjänster (82)</t>
  </si>
  <si>
    <t>Handel och rep. av motorfordon (45)</t>
  </si>
  <si>
    <t>Dataprogrammering och datakonsulttjänster (62)</t>
  </si>
  <si>
    <t>2010</t>
  </si>
  <si>
    <t>Transport, maganisering (H)</t>
  </si>
  <si>
    <t>Uthyrning, fastighetsservice, övr stöd-tjänster (N)</t>
  </si>
  <si>
    <t>Förädlingsvärde (%)</t>
  </si>
  <si>
    <t>Anställda (%)</t>
  </si>
  <si>
    <t>2011</t>
  </si>
  <si>
    <t xml:space="preserve">  </t>
  </si>
  <si>
    <t>2012</t>
  </si>
  <si>
    <t>Datorer, elektronik, optik (26)</t>
  </si>
  <si>
    <t>Övriga externa kostnader</t>
  </si>
  <si>
    <t>Löner och andra personalkostnader</t>
  </si>
  <si>
    <t>Sociala avgifter och övriga personalkostnader</t>
  </si>
  <si>
    <t>Summa personalkostnader</t>
  </si>
  <si>
    <t>Övriga rörelsekostnader</t>
  </si>
  <si>
    <t>Summa av- och nedskrivningar</t>
  </si>
  <si>
    <t>Rörelseresultat</t>
  </si>
  <si>
    <t>Resultat från finansiella investeringar</t>
  </si>
  <si>
    <t>Resultat efter finansiella poster</t>
  </si>
  <si>
    <t>Bokslutsdispositioner</t>
  </si>
  <si>
    <t>Skatt på årets resultat</t>
  </si>
  <si>
    <t>Årets resultat</t>
  </si>
  <si>
    <t>Data_DI01</t>
  </si>
  <si>
    <t>Data_DI02</t>
  </si>
  <si>
    <t>Data_DI03</t>
  </si>
  <si>
    <t>TA04</t>
  </si>
  <si>
    <t>Data_DI05</t>
  </si>
  <si>
    <t>Data_DI06</t>
  </si>
  <si>
    <t>TA07</t>
  </si>
  <si>
    <t>Data_DI08</t>
  </si>
  <si>
    <t>TA09</t>
  </si>
  <si>
    <t>Data_DI10</t>
  </si>
  <si>
    <t>Flik</t>
  </si>
  <si>
    <t>Beskrivning</t>
  </si>
  <si>
    <t>2013</t>
  </si>
  <si>
    <t>Elapparatur(27)</t>
  </si>
  <si>
    <t>Forskning (72)</t>
  </si>
  <si>
    <t>Post och kurir (53)</t>
  </si>
  <si>
    <t>Arkitekt och teknik (71)</t>
  </si>
  <si>
    <t>2014</t>
  </si>
  <si>
    <t>Andra icke-metalliska mineraliska prod. (23)</t>
  </si>
  <si>
    <t>2015</t>
  </si>
  <si>
    <t>Varuproducerande företag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</si>
  <si>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</si>
  <si>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</si>
  <si>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</si>
  <si>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</si>
  <si>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</si>
  <si>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</si>
  <si>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</si>
  <si>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</si>
  <si>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</si>
  <si>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Data_DI11</t>
  </si>
  <si>
    <t>Stödtjänster transport (52)</t>
  </si>
  <si>
    <t>2016</t>
  </si>
  <si>
    <t>Kostnader för råvaror, handelsvaror</t>
  </si>
  <si>
    <t>2017</t>
  </si>
  <si>
    <t>2018</t>
  </si>
  <si>
    <t>SNI 2007</t>
  </si>
  <si>
    <t>2000</t>
  </si>
  <si>
    <t>2019</t>
  </si>
  <si>
    <t>2020</t>
  </si>
  <si>
    <t>Tjänsteproducerade företag</t>
  </si>
  <si>
    <t>Näringslivets (SNI sektion A-S exklusive K och O) förädlingsvärde per region (län) fördelat på bransch (SNI sektioner) 2021, procent</t>
  </si>
  <si>
    <t>Resultaträkning för näringslivet totalt (exklusive SNI K+O+T+U), miljoner kr, 2017-2021</t>
  </si>
  <si>
    <t>Rörelsemarginal (rörelseresultat efter avskrivningar i procent av omsättningen), för varu- resp. tjänsteproducerade företag och totalt, 2000-2021</t>
  </si>
  <si>
    <t>Översiktlig balansräkning för näringslivet totalt, miljoner kr, 2017-2021</t>
  </si>
  <si>
    <t>Soliditet (Justerat eget kapital i procent av summa skulder och eget kapital), för varu- resp. tjänsteproducerade företag och totalt, 2000-2021</t>
  </si>
  <si>
    <t>Avkastning på totalt kapital (rörelseresultat och finansiella intäkter i procent av tillgångar), för varu- resp. tjänsteproducerade företag och totalt, 2000-2021</t>
  </si>
  <si>
    <t>2021</t>
  </si>
  <si>
    <t>Tobak (12)</t>
  </si>
  <si>
    <t>Drycker (11)</t>
  </si>
  <si>
    <t>Raffinaderi (19)</t>
  </si>
  <si>
    <t>Kemi (20)</t>
  </si>
  <si>
    <t>Läkemedel (21)</t>
  </si>
  <si>
    <t>10-19</t>
  </si>
  <si>
    <t>20-49</t>
  </si>
  <si>
    <t>10-19 anställda</t>
  </si>
  <si>
    <t>20-49 anställda</t>
  </si>
  <si>
    <t>Huvudkontor (70)</t>
  </si>
  <si>
    <t>Andel av totala näringslivets (SNI sektion A–S exkl. K och O) företag, medelantal anställda (FTE), nettoomsättning och förädlingsvärde per bransch (SNI sektioner) 2022</t>
  </si>
  <si>
    <t>Andel av tillverkningsindustrins (SNI sektion C) förädlingsvärde och medelantal anställda (FTE) per bransch (SNI divisioner) 2022</t>
  </si>
  <si>
    <t>Andel av handels- och tjänstesektorns (SNI sektion G–S exkl. K och O) förädlingsvärde och medelantal anställda (FTE) per bransch (SNI divisioner) 2022</t>
  </si>
  <si>
    <t>Andel företag, medelantal anställda (FTE), nettoomsättning och förädlingsvärde per storleksklass (efter antalet anställda) för näringslivet (SNI sektion A–S exkl. K och O) 2022</t>
  </si>
  <si>
    <t>Förädlingsvärde per storleksklass (efter antalet anställda) inom näringslivet (SNI sektion A–S exkl. K och O) per bransch 2022</t>
  </si>
  <si>
    <t>100-249</t>
  </si>
  <si>
    <t>50-99</t>
  </si>
  <si>
    <t>50-99 anställda</t>
  </si>
  <si>
    <t>100-249 anställda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</si>
</sst>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,"/>
    <numFmt numFmtId="168" formatCode="#,##0.0"/>
    <numFmt numFmtId="169" formatCode="_-* #,##0\ _k_r_-;\-* #,##0\ _k_r_-;_-* &quot;-&quot;??\ _k_r_-;_-@_-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  <numFmt numFmtId="174" formatCode="0.0%"/>
    <numFmt numFmtId="175" formatCode="[$-41D]&quot;den &quot;d\ mmmm\ yyyy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_-* #,##0.0\ _k_r_-;\-* #,##0.0\ _k_r_-;_-* &quot;-&quot;??\ _k_r_-;_-@_-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9.65"/>
      <color indexed="8"/>
      <name val="Calibri"/>
      <family val="0"/>
    </font>
    <font>
      <sz val="8.2"/>
      <color indexed="8"/>
      <name val="Calibri"/>
      <family val="0"/>
    </font>
    <font>
      <sz val="7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3" fontId="27" fillId="0" borderId="0" xfId="63" applyNumberFormat="1" applyFont="1" quotePrefix="1">
      <alignment/>
      <protection/>
    </xf>
    <xf numFmtId="3" fontId="0" fillId="0" borderId="0" xfId="0" applyNumberFormat="1" applyAlignment="1">
      <alignment/>
    </xf>
    <xf numFmtId="3" fontId="27" fillId="0" borderId="0" xfId="63" applyNumberFormat="1" applyFont="1" applyFill="1">
      <alignment/>
      <protection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8" fontId="27" fillId="0" borderId="0" xfId="66" applyNumberFormat="1" applyFont="1">
      <alignment/>
      <protection/>
    </xf>
    <xf numFmtId="168" fontId="27" fillId="0" borderId="0" xfId="63" applyNumberFormat="1" applyFont="1">
      <alignment/>
      <protection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0" fontId="0" fillId="0" borderId="0" xfId="0" applyFont="1" applyAlignment="1">
      <alignment/>
    </xf>
    <xf numFmtId="2" fontId="29" fillId="0" borderId="0" xfId="89" applyNumberFormat="1" applyFont="1" applyAlignment="1">
      <alignment/>
    </xf>
    <xf numFmtId="3" fontId="29" fillId="0" borderId="0" xfId="63" applyNumberFormat="1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 quotePrefix="1">
      <alignment horizontal="left"/>
    </xf>
    <xf numFmtId="0" fontId="53" fillId="0" borderId="0" xfId="0" applyFont="1" applyAlignment="1">
      <alignment/>
    </xf>
    <xf numFmtId="166" fontId="0" fillId="0" borderId="0" xfId="0" applyNumberForma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 wrapText="1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166" fontId="29" fillId="0" borderId="0" xfId="55" applyNumberFormat="1" applyFont="1">
      <alignment/>
      <protection/>
    </xf>
    <xf numFmtId="0" fontId="29" fillId="0" borderId="0" xfId="55" applyNumberFormat="1" applyFont="1">
      <alignment/>
      <protection/>
    </xf>
    <xf numFmtId="166" fontId="29" fillId="0" borderId="0" xfId="55" applyNumberFormat="1" applyFont="1">
      <alignment/>
      <protection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2" fillId="0" borderId="0" xfId="54" applyNumberFormat="1">
      <alignment/>
      <protection/>
    </xf>
    <xf numFmtId="166" fontId="0" fillId="0" borderId="0" xfId="52" applyNumberFormat="1">
      <alignment/>
      <protection/>
    </xf>
    <xf numFmtId="0" fontId="2" fillId="0" borderId="0" xfId="54" applyNumberFormat="1" quotePrefix="1">
      <alignment/>
      <protection/>
    </xf>
    <xf numFmtId="0" fontId="2" fillId="0" borderId="0" xfId="63" applyFill="1">
      <alignment/>
      <protection/>
    </xf>
    <xf numFmtId="0" fontId="0" fillId="0" borderId="0" xfId="52">
      <alignment/>
      <protection/>
    </xf>
    <xf numFmtId="0" fontId="49" fillId="20" borderId="10" xfId="0" applyFont="1" applyFill="1" applyBorder="1" applyAlignment="1">
      <alignment/>
    </xf>
    <xf numFmtId="0" fontId="49" fillId="20" borderId="11" xfId="0" applyFont="1" applyFill="1" applyBorder="1" applyAlignment="1">
      <alignment/>
    </xf>
    <xf numFmtId="0" fontId="0" fillId="20" borderId="0" xfId="0" applyFill="1" applyBorder="1" applyAlignment="1">
      <alignment/>
    </xf>
    <xf numFmtId="0" fontId="40" fillId="20" borderId="0" xfId="45" applyFill="1" applyBorder="1" applyAlignment="1" applyProtection="1">
      <alignment/>
      <protection/>
    </xf>
    <xf numFmtId="0" fontId="0" fillId="20" borderId="12" xfId="0" applyFill="1" applyBorder="1" applyAlignment="1">
      <alignment/>
    </xf>
    <xf numFmtId="3" fontId="0" fillId="0" borderId="0" xfId="0" applyNumberFormat="1" applyFill="1" applyAlignment="1">
      <alignment/>
    </xf>
    <xf numFmtId="166" fontId="54" fillId="0" borderId="0" xfId="0" applyNumberFormat="1" applyFont="1" applyAlignment="1">
      <alignment wrapText="1"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29" fillId="0" borderId="0" xfId="55" applyNumberFormat="1" applyFont="1">
      <alignment/>
      <protection/>
    </xf>
    <xf numFmtId="166" fontId="0" fillId="0" borderId="0" xfId="0" applyNumberFormat="1" applyAlignment="1">
      <alignment/>
    </xf>
    <xf numFmtId="0" fontId="0" fillId="0" borderId="0" xfId="0" applyFill="1" applyAlignment="1" quotePrefix="1">
      <alignment horizontal="right"/>
    </xf>
    <xf numFmtId="0" fontId="56" fillId="0" borderId="0" xfId="0" applyFont="1" applyFill="1" applyAlignment="1">
      <alignment/>
    </xf>
    <xf numFmtId="166" fontId="54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166" fontId="29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 quotePrefix="1">
      <alignment/>
    </xf>
    <xf numFmtId="0" fontId="27" fillId="0" borderId="0" xfId="0" applyNumberFormat="1" applyFont="1" applyAlignment="1" quotePrefix="1">
      <alignment/>
    </xf>
    <xf numFmtId="166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Alignment="1" quotePrefix="1">
      <alignment/>
    </xf>
    <xf numFmtId="49" fontId="0" fillId="0" borderId="0" xfId="0" applyNumberFormat="1" applyFont="1" applyFill="1" applyAlignment="1" quotePrefix="1">
      <alignment/>
    </xf>
    <xf numFmtId="166" fontId="0" fillId="0" borderId="0" xfId="0" applyNumberFormat="1" applyFont="1" applyFill="1" applyAlignment="1">
      <alignment/>
    </xf>
    <xf numFmtId="0" fontId="29" fillId="0" borderId="0" xfId="63" applyNumberFormat="1" applyFont="1" applyFill="1" quotePrefix="1">
      <alignment/>
      <protection/>
    </xf>
    <xf numFmtId="166" fontId="29" fillId="0" borderId="0" xfId="63" applyNumberFormat="1" applyFont="1" applyFill="1" quotePrefix="1">
      <alignment/>
      <protection/>
    </xf>
    <xf numFmtId="166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>
      <alignment/>
      <protection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left"/>
    </xf>
    <xf numFmtId="0" fontId="0" fillId="33" borderId="0" xfId="0" applyFill="1" applyAlignment="1">
      <alignment/>
    </xf>
    <xf numFmtId="0" fontId="40" fillId="34" borderId="0" xfId="45" applyFill="1" applyBorder="1" applyAlignment="1" applyProtection="1">
      <alignment/>
      <protection/>
    </xf>
    <xf numFmtId="0" fontId="0" fillId="34" borderId="12" xfId="0" applyFill="1" applyBorder="1" applyAlignment="1">
      <alignment/>
    </xf>
    <xf numFmtId="0" fontId="40" fillId="35" borderId="0" xfId="45" applyFill="1" applyBorder="1" applyAlignment="1" applyProtection="1">
      <alignment/>
      <protection/>
    </xf>
    <xf numFmtId="0" fontId="0" fillId="35" borderId="12" xfId="0" applyFill="1" applyBorder="1" applyAlignment="1">
      <alignment/>
    </xf>
  </cellXfs>
  <cellStyles count="9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" xfId="50"/>
    <cellStyle name="Normal 11" xfId="51"/>
    <cellStyle name="Normal 12" xfId="52"/>
    <cellStyle name="Normal 13 4" xfId="53"/>
    <cellStyle name="Normal 2" xfId="54"/>
    <cellStyle name="Normal 2 2" xfId="55"/>
    <cellStyle name="Normal 2 2 2" xfId="56"/>
    <cellStyle name="Normal 2 3" xfId="57"/>
    <cellStyle name="Normal 2 3 2" xfId="58"/>
    <cellStyle name="Normal 2 3 3" xfId="59"/>
    <cellStyle name="Normal 2 3 3 2" xfId="60"/>
    <cellStyle name="Normal 2 3 3 3" xfId="61"/>
    <cellStyle name="Normal 2 3 4" xfId="62"/>
    <cellStyle name="Normal 3" xfId="63"/>
    <cellStyle name="Normal 3 2" xfId="64"/>
    <cellStyle name="Normal 3 2 2" xfId="65"/>
    <cellStyle name="Normal 4" xfId="66"/>
    <cellStyle name="Normal 4 2" xfId="67"/>
    <cellStyle name="Normal 4 3" xfId="68"/>
    <cellStyle name="Normal 4 3 2" xfId="69"/>
    <cellStyle name="Normal 4 4" xfId="70"/>
    <cellStyle name="Normal 4 5" xfId="71"/>
    <cellStyle name="Normal 4 6" xfId="72"/>
    <cellStyle name="Normal 5" xfId="73"/>
    <cellStyle name="Normal 5 2" xfId="74"/>
    <cellStyle name="Normal 5 3" xfId="75"/>
    <cellStyle name="Normal 5 4" xfId="76"/>
    <cellStyle name="Normal 6" xfId="77"/>
    <cellStyle name="Normal 6 2" xfId="78"/>
    <cellStyle name="Normal 6 2 2" xfId="79"/>
    <cellStyle name="Normal 6 3" xfId="80"/>
    <cellStyle name="Normal 7" xfId="81"/>
    <cellStyle name="Normal 8" xfId="82"/>
    <cellStyle name="Normal 9" xfId="83"/>
    <cellStyle name="Percent" xfId="84"/>
    <cellStyle name="Procent 2" xfId="85"/>
    <cellStyle name="Procent 2 2" xfId="86"/>
    <cellStyle name="Procent 2 2 2" xfId="87"/>
    <cellStyle name="Procent 2 2 3" xfId="88"/>
    <cellStyle name="Procent 3" xfId="89"/>
    <cellStyle name="Procent 3 2" xfId="90"/>
    <cellStyle name="Procent 3 3" xfId="91"/>
    <cellStyle name="Procent 4" xfId="92"/>
    <cellStyle name="Rubrik" xfId="93"/>
    <cellStyle name="Rubrik 1" xfId="94"/>
    <cellStyle name="Rubrik 2" xfId="95"/>
    <cellStyle name="Rubrik 3" xfId="96"/>
    <cellStyle name="Rubrik 4" xfId="97"/>
    <cellStyle name="Summa" xfId="98"/>
    <cellStyle name="Comma" xfId="99"/>
    <cellStyle name="Comma [0]" xfId="100"/>
    <cellStyle name="Tusental 2" xfId="101"/>
    <cellStyle name="Tusental 2 2" xfId="102"/>
    <cellStyle name="Tusental 3" xfId="103"/>
    <cellStyle name="Utdata" xfId="104"/>
    <cellStyle name="Currency" xfId="105"/>
    <cellStyle name="Currency [0]" xfId="106"/>
    <cellStyle name="Varnings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chartsheet" Target="chartsheets/sheet7.xml" /><Relationship Id="rId18" Type="http://schemas.openxmlformats.org/officeDocument/2006/relationships/worksheet" Target="worksheets/sheet11.xml" /><Relationship Id="rId19" Type="http://schemas.openxmlformats.org/officeDocument/2006/relationships/worksheet" Target="worksheets/sheet12.xml" /><Relationship Id="rId20" Type="http://schemas.openxmlformats.org/officeDocument/2006/relationships/worksheet" Target="worksheets/sheet13.xml" /><Relationship Id="rId21" Type="http://schemas.openxmlformats.org/officeDocument/2006/relationships/worksheet" Target="worksheets/sheet14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215"/>
          <c:w val="0.92525"/>
          <c:h val="0.880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Data_DI01!$F$2</c:f>
              <c:strCache>
                <c:ptCount val="1"/>
                <c:pt idx="0">
                  <c:v>Förädlingsvärde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Data_DI01!$F$3:$F$19</c:f>
              <c:numCache>
                <c:ptCount val="17"/>
                <c:pt idx="0">
                  <c:v>0.7980935461580877</c:v>
                </c:pt>
                <c:pt idx="1">
                  <c:v>1.0161985868134147</c:v>
                </c:pt>
                <c:pt idx="2">
                  <c:v>3.8185968881209558</c:v>
                </c:pt>
                <c:pt idx="3">
                  <c:v>1.523492285138473</c:v>
                </c:pt>
                <c:pt idx="4">
                  <c:v>5.181188450680041</c:v>
                </c:pt>
                <c:pt idx="5">
                  <c:v>8.810938593511988</c:v>
                </c:pt>
                <c:pt idx="6">
                  <c:v>6.366598282341773</c:v>
                </c:pt>
                <c:pt idx="7">
                  <c:v>9.383208166256784</c:v>
                </c:pt>
                <c:pt idx="8">
                  <c:v>2.70143862209547</c:v>
                </c:pt>
                <c:pt idx="9">
                  <c:v>5.655467378281144</c:v>
                </c:pt>
                <c:pt idx="10">
                  <c:v>15.559399642592798</c:v>
                </c:pt>
                <c:pt idx="11">
                  <c:v>9.516989573396385</c:v>
                </c:pt>
                <c:pt idx="12">
                  <c:v>0.7626259067253018</c:v>
                </c:pt>
                <c:pt idx="13">
                  <c:v>1.708579596674048</c:v>
                </c:pt>
                <c:pt idx="14">
                  <c:v>24.07934391110161</c:v>
                </c:pt>
                <c:pt idx="15">
                  <c:v>0.9887372927726519</c:v>
                </c:pt>
                <c:pt idx="16">
                  <c:v>2.129103277339073</c:v>
                </c:pt>
              </c:numCache>
            </c:numRef>
          </c:val>
        </c:ser>
        <c:ser>
          <c:idx val="2"/>
          <c:order val="1"/>
          <c:tx>
            <c:strRef>
              <c:f>Data_DI01!$E$2</c:f>
              <c:strCache>
                <c:ptCount val="1"/>
                <c:pt idx="0">
                  <c:v>Nettoomsättning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Data_DI01!$E$3:$E$19</c:f>
              <c:numCache>
                <c:ptCount val="17"/>
                <c:pt idx="0">
                  <c:v>0.4443357671267501</c:v>
                </c:pt>
                <c:pt idx="1">
                  <c:v>0.6673052552717527</c:v>
                </c:pt>
                <c:pt idx="2">
                  <c:v>1.532862281615635</c:v>
                </c:pt>
                <c:pt idx="3">
                  <c:v>0.6538740711870352</c:v>
                </c:pt>
                <c:pt idx="4">
                  <c:v>2.8337654653787028</c:v>
                </c:pt>
                <c:pt idx="5">
                  <c:v>5.6714135496011675</c:v>
                </c:pt>
                <c:pt idx="6">
                  <c:v>3.4810367087007257</c:v>
                </c:pt>
                <c:pt idx="7">
                  <c:v>7.65413472739285</c:v>
                </c:pt>
                <c:pt idx="8">
                  <c:v>1.7486572461586403</c:v>
                </c:pt>
                <c:pt idx="9">
                  <c:v>5.18227311974502</c:v>
                </c:pt>
                <c:pt idx="10">
                  <c:v>28.823203850978196</c:v>
                </c:pt>
                <c:pt idx="11">
                  <c:v>9.026244898653196</c:v>
                </c:pt>
                <c:pt idx="12">
                  <c:v>0.7028969033061587</c:v>
                </c:pt>
                <c:pt idx="13">
                  <c:v>3.60222860596187</c:v>
                </c:pt>
                <c:pt idx="14">
                  <c:v>25.811065971774678</c:v>
                </c:pt>
                <c:pt idx="15">
                  <c:v>0.5117165889265072</c:v>
                </c:pt>
                <c:pt idx="16">
                  <c:v>1.6529849882211152</c:v>
                </c:pt>
              </c:numCache>
            </c:numRef>
          </c:val>
        </c:ser>
        <c:ser>
          <c:idx val="1"/>
          <c:order val="2"/>
          <c:tx>
            <c:strRef>
              <c:f>Data_DI01!$D$2</c:f>
              <c:strCache>
                <c:ptCount val="1"/>
                <c:pt idx="0">
                  <c:v>Antal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Data_DI01!$D$3:$D$19</c:f>
              <c:numCache>
                <c:ptCount val="17"/>
                <c:pt idx="0">
                  <c:v>1.2246691554307383</c:v>
                </c:pt>
                <c:pt idx="1">
                  <c:v>1.3085858639110395</c:v>
                </c:pt>
                <c:pt idx="2">
                  <c:v>6.465773085002725</c:v>
                </c:pt>
                <c:pt idx="3">
                  <c:v>2.723850765949291</c:v>
                </c:pt>
                <c:pt idx="4">
                  <c:v>8.55162738252436</c:v>
                </c:pt>
                <c:pt idx="5">
                  <c:v>9.518065040721002</c:v>
                </c:pt>
                <c:pt idx="6">
                  <c:v>2.1778649679063555</c:v>
                </c:pt>
                <c:pt idx="7">
                  <c:v>7.239971395132335</c:v>
                </c:pt>
                <c:pt idx="8">
                  <c:v>5.275681582918454</c:v>
                </c:pt>
                <c:pt idx="9">
                  <c:v>6.92095765524436</c:v>
                </c:pt>
                <c:pt idx="10">
                  <c:v>16.450341838092232</c:v>
                </c:pt>
                <c:pt idx="11">
                  <c:v>11.637008446871048</c:v>
                </c:pt>
                <c:pt idx="12">
                  <c:v>0.6435474997720666</c:v>
                </c:pt>
                <c:pt idx="13">
                  <c:v>0.9850134558240242</c:v>
                </c:pt>
                <c:pt idx="14">
                  <c:v>17.288423525704996</c:v>
                </c:pt>
                <c:pt idx="15">
                  <c:v>0.21856798276761397</c:v>
                </c:pt>
                <c:pt idx="16">
                  <c:v>1.3700503562273578</c:v>
                </c:pt>
              </c:numCache>
            </c:numRef>
          </c:val>
        </c:ser>
        <c:ser>
          <c:idx val="0"/>
          <c:order val="3"/>
          <c:tx>
            <c:strRef>
              <c:f>Data_DI01!$C$2</c:f>
              <c:strCache>
                <c:ptCount val="1"/>
                <c:pt idx="0">
                  <c:v>Antal företag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Data_DI01!$C$3:$C$19</c:f>
              <c:numCache>
                <c:ptCount val="17"/>
                <c:pt idx="0">
                  <c:v>4.842638301758654</c:v>
                </c:pt>
                <c:pt idx="1">
                  <c:v>5.263137440454388</c:v>
                </c:pt>
                <c:pt idx="2">
                  <c:v>3.4070340334203544</c:v>
                </c:pt>
                <c:pt idx="3">
                  <c:v>2.5193028341913988</c:v>
                </c:pt>
                <c:pt idx="4">
                  <c:v>3.795179610843981</c:v>
                </c:pt>
                <c:pt idx="5">
                  <c:v>17.152439681982955</c:v>
                </c:pt>
                <c:pt idx="6">
                  <c:v>4.969137811597343</c:v>
                </c:pt>
                <c:pt idx="7">
                  <c:v>6.0578885852166575</c:v>
                </c:pt>
                <c:pt idx="8">
                  <c:v>3.016653825638594</c:v>
                </c:pt>
                <c:pt idx="9">
                  <c:v>2.9247425074301456</c:v>
                </c:pt>
                <c:pt idx="10">
                  <c:v>10.570093067496524</c:v>
                </c:pt>
                <c:pt idx="11">
                  <c:v>10.110147845087651</c:v>
                </c:pt>
                <c:pt idx="12">
                  <c:v>0.13475792637961706</c:v>
                </c:pt>
                <c:pt idx="13">
                  <c:v>0.18838905497482156</c:v>
                </c:pt>
                <c:pt idx="14">
                  <c:v>4.353837200377361</c:v>
                </c:pt>
                <c:pt idx="15">
                  <c:v>0.05547712758670609</c:v>
                </c:pt>
                <c:pt idx="16">
                  <c:v>20.639143145562848</c:v>
                </c:pt>
              </c:numCache>
            </c:numRef>
          </c:val>
        </c:ser>
        <c:axId val="18711748"/>
        <c:axId val="34188005"/>
      </c:barChart>
      <c:catAx>
        <c:axId val="187117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188005"/>
        <c:crosses val="autoZero"/>
        <c:auto val="1"/>
        <c:lblOffset val="100"/>
        <c:tickLblSkip val="1"/>
        <c:noMultiLvlLbl val="0"/>
      </c:catAx>
      <c:valAx>
        <c:axId val="34188005"/>
        <c:scaling>
          <c:orientation val="minMax"/>
          <c:max val="34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711748"/>
        <c:crossesAt val="1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05"/>
          <c:y val="0.93225"/>
          <c:w val="0.51475"/>
          <c:h val="0.04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15"/>
          <c:w val="0.9165"/>
          <c:h val="0.919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Data_DI02!$D$3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Data_DI02!$B$4:$B$27</c:f>
              <c:strCache>
                <c:ptCount val="24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Tobak (12)</c:v>
                </c:pt>
                <c:pt idx="4">
                  <c:v>Grafisk produktion (18)</c:v>
                </c:pt>
                <c:pt idx="5">
                  <c:v>Drycker (11)</c:v>
                </c:pt>
                <c:pt idx="6">
                  <c:v>Möbler (31)</c:v>
                </c:pt>
                <c:pt idx="7">
                  <c:v>Reparation, installation maskiner (33)</c:v>
                </c:pt>
                <c:pt idx="8">
                  <c:v>Annan tillverkning (32)</c:v>
                </c:pt>
                <c:pt idx="9">
                  <c:v>Andra icke-metalliska mineraliska prod. (23)</c:v>
                </c:pt>
                <c:pt idx="10">
                  <c:v>Datorer, elektronik, optik (26)</c:v>
                </c:pt>
                <c:pt idx="11">
                  <c:v>Gummi- och plastvaror (22)</c:v>
                </c:pt>
                <c:pt idx="12">
                  <c:v>Elapparatur(27)</c:v>
                </c:pt>
                <c:pt idx="13">
                  <c:v>Andra transportmedel (30)</c:v>
                </c:pt>
                <c:pt idx="14">
                  <c:v>Raffinaderi (19)</c:v>
                </c:pt>
                <c:pt idx="15">
                  <c:v>Kemi (20)</c:v>
                </c:pt>
                <c:pt idx="16">
                  <c:v>Livsmedel (10)</c:v>
                </c:pt>
                <c:pt idx="17">
                  <c:v>Trävaror (16)</c:v>
                </c:pt>
                <c:pt idx="18">
                  <c:v>Stål och metall (24)</c:v>
                </c:pt>
                <c:pt idx="19">
                  <c:v>Metallvaror utom maskiner (25)</c:v>
                </c:pt>
                <c:pt idx="20">
                  <c:v>Papper och pappvaror (17)</c:v>
                </c:pt>
                <c:pt idx="21">
                  <c:v>Läkemedel (21)</c:v>
                </c:pt>
                <c:pt idx="22">
                  <c:v>Motorfordon (29)</c:v>
                </c:pt>
                <c:pt idx="23">
                  <c:v>Övriga maskiner (28)</c:v>
                </c:pt>
              </c:strCache>
            </c:strRef>
          </c:cat>
          <c:val>
            <c:numRef>
              <c:f>Data_DI02!$D$4:$D$27</c:f>
              <c:numCache>
                <c:ptCount val="24"/>
                <c:pt idx="0">
                  <c:v>0.10959896822706179</c:v>
                </c:pt>
                <c:pt idx="1">
                  <c:v>0.18045263835748637</c:v>
                </c:pt>
                <c:pt idx="2">
                  <c:v>0.7625289917074299</c:v>
                </c:pt>
                <c:pt idx="3">
                  <c:v>0.38278919508436965</c:v>
                </c:pt>
                <c:pt idx="4">
                  <c:v>1.3535741640612247</c:v>
                </c:pt>
                <c:pt idx="5">
                  <c:v>1.0086333851731073</c:v>
                </c:pt>
                <c:pt idx="6">
                  <c:v>2.302833967428837</c:v>
                </c:pt>
                <c:pt idx="7">
                  <c:v>3.169401259580941</c:v>
                </c:pt>
                <c:pt idx="8">
                  <c:v>1.6545677298304713</c:v>
                </c:pt>
                <c:pt idx="9">
                  <c:v>3.1159470983179878</c:v>
                </c:pt>
                <c:pt idx="10">
                  <c:v>2.6737843214281227</c:v>
                </c:pt>
                <c:pt idx="11">
                  <c:v>3.5130864038085194</c:v>
                </c:pt>
                <c:pt idx="12">
                  <c:v>4.353644120849455</c:v>
                </c:pt>
                <c:pt idx="13">
                  <c:v>3.7121941856940164</c:v>
                </c:pt>
                <c:pt idx="14">
                  <c:v>0.526469675526066</c:v>
                </c:pt>
                <c:pt idx="15">
                  <c:v>3.3252793338678748</c:v>
                </c:pt>
                <c:pt idx="16">
                  <c:v>8.060636391521237</c:v>
                </c:pt>
                <c:pt idx="17">
                  <c:v>5.3683763029451805</c:v>
                </c:pt>
                <c:pt idx="18">
                  <c:v>5.408018482942204</c:v>
                </c:pt>
                <c:pt idx="19">
                  <c:v>11.786642558481185</c:v>
                </c:pt>
                <c:pt idx="20">
                  <c:v>5.55887401858698</c:v>
                </c:pt>
                <c:pt idx="21">
                  <c:v>2.9114580250301803</c:v>
                </c:pt>
                <c:pt idx="22">
                  <c:v>14.444103629322298</c:v>
                </c:pt>
                <c:pt idx="23">
                  <c:v>14.317105152227766</c:v>
                </c:pt>
              </c:numCache>
            </c:numRef>
          </c:val>
        </c:ser>
        <c:ser>
          <c:idx val="0"/>
          <c:order val="1"/>
          <c:tx>
            <c:strRef>
              <c:f>Data_DI02!$C$3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Data_DI02!$B$4:$B$27</c:f>
              <c:strCache>
                <c:ptCount val="24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Tobak (12)</c:v>
                </c:pt>
                <c:pt idx="4">
                  <c:v>Grafisk produktion (18)</c:v>
                </c:pt>
                <c:pt idx="5">
                  <c:v>Drycker (11)</c:v>
                </c:pt>
                <c:pt idx="6">
                  <c:v>Möbler (31)</c:v>
                </c:pt>
                <c:pt idx="7">
                  <c:v>Reparation, installation maskiner (33)</c:v>
                </c:pt>
                <c:pt idx="8">
                  <c:v>Annan tillverkning (32)</c:v>
                </c:pt>
                <c:pt idx="9">
                  <c:v>Andra icke-metalliska mineraliska prod. (23)</c:v>
                </c:pt>
                <c:pt idx="10">
                  <c:v>Datorer, elektronik, optik (26)</c:v>
                </c:pt>
                <c:pt idx="11">
                  <c:v>Gummi- och plastvaror (22)</c:v>
                </c:pt>
                <c:pt idx="12">
                  <c:v>Elapparatur(27)</c:v>
                </c:pt>
                <c:pt idx="13">
                  <c:v>Andra transportmedel (30)</c:v>
                </c:pt>
                <c:pt idx="14">
                  <c:v>Raffinaderi (19)</c:v>
                </c:pt>
                <c:pt idx="15">
                  <c:v>Kemi (20)</c:v>
                </c:pt>
                <c:pt idx="16">
                  <c:v>Livsmedel (10)</c:v>
                </c:pt>
                <c:pt idx="17">
                  <c:v>Trävaror (16)</c:v>
                </c:pt>
                <c:pt idx="18">
                  <c:v>Stål och metall (24)</c:v>
                </c:pt>
                <c:pt idx="19">
                  <c:v>Metallvaror utom maskiner (25)</c:v>
                </c:pt>
                <c:pt idx="20">
                  <c:v>Papper och pappvaror (17)</c:v>
                </c:pt>
                <c:pt idx="21">
                  <c:v>Läkemedel (21)</c:v>
                </c:pt>
                <c:pt idx="22">
                  <c:v>Motorfordon (29)</c:v>
                </c:pt>
                <c:pt idx="23">
                  <c:v>Övriga maskiner (28)</c:v>
                </c:pt>
              </c:strCache>
            </c:strRef>
          </c:cat>
          <c:val>
            <c:numRef>
              <c:f>Data_DI02!$C$4:$C$27</c:f>
              <c:numCache>
                <c:ptCount val="24"/>
                <c:pt idx="0">
                  <c:v>0.05716789774171608</c:v>
                </c:pt>
                <c:pt idx="1">
                  <c:v>0.10175278942526321</c:v>
                </c:pt>
                <c:pt idx="2">
                  <c:v>0.4900972457145865</c:v>
                </c:pt>
                <c:pt idx="3">
                  <c:v>0.7278551636918063</c:v>
                </c:pt>
                <c:pt idx="4">
                  <c:v>0.7625092188206918</c:v>
                </c:pt>
                <c:pt idx="5">
                  <c:v>0.7994245242665213</c:v>
                </c:pt>
                <c:pt idx="6">
                  <c:v>1.3010103264182282</c:v>
                </c:pt>
                <c:pt idx="7">
                  <c:v>1.904075274564604</c:v>
                </c:pt>
                <c:pt idx="8">
                  <c:v>2.1729848599617583</c:v>
                </c:pt>
                <c:pt idx="9">
                  <c:v>2.2963515091614526</c:v>
                </c:pt>
                <c:pt idx="10">
                  <c:v>2.3548086956108536</c:v>
                </c:pt>
                <c:pt idx="11">
                  <c:v>2.389432842319434</c:v>
                </c:pt>
                <c:pt idx="12">
                  <c:v>2.6800560649595897</c:v>
                </c:pt>
                <c:pt idx="13">
                  <c:v>2.7224375375455385</c:v>
                </c:pt>
                <c:pt idx="14">
                  <c:v>2.9105137222543975</c:v>
                </c:pt>
                <c:pt idx="15">
                  <c:v>4.295174177226772</c:v>
                </c:pt>
                <c:pt idx="16">
                  <c:v>4.69084396266698</c:v>
                </c:pt>
                <c:pt idx="17">
                  <c:v>4.853726957068435</c:v>
                </c:pt>
                <c:pt idx="18">
                  <c:v>7.088017501285687</c:v>
                </c:pt>
                <c:pt idx="19">
                  <c:v>8.903917168230358</c:v>
                </c:pt>
                <c:pt idx="20">
                  <c:v>9.42232254761195</c:v>
                </c:pt>
                <c:pt idx="21">
                  <c:v>9.583871949131243</c:v>
                </c:pt>
                <c:pt idx="22">
                  <c:v>12.506874360433716</c:v>
                </c:pt>
                <c:pt idx="23">
                  <c:v>14.984773703888418</c:v>
                </c:pt>
              </c:numCache>
            </c:numRef>
          </c:val>
        </c:ser>
        <c:gapWidth val="105"/>
        <c:axId val="39256590"/>
        <c:axId val="17764991"/>
      </c:barChart>
      <c:catAx>
        <c:axId val="392565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764991"/>
        <c:crossesAt val="0"/>
        <c:auto val="1"/>
        <c:lblOffset val="100"/>
        <c:tickLblSkip val="1"/>
        <c:noMultiLvlLbl val="0"/>
      </c:catAx>
      <c:valAx>
        <c:axId val="17764991"/>
        <c:scaling>
          <c:orientation val="minMax"/>
          <c:max val="16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56590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95"/>
          <c:y val="0.94425"/>
          <c:w val="0.35275"/>
          <c:h val="0.04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01325"/>
          <c:w val="0.88225"/>
          <c:h val="0.920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Data_DI03!$D$3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Bibliotek, arkiv, museum (91)</c:v>
                </c:pt>
                <c:pt idx="1">
                  <c:v>Reparationer datorer, hushållsartiklar (95)</c:v>
                </c:pt>
                <c:pt idx="2">
                  <c:v>Planering, sändning program (60)</c:v>
                </c:pt>
                <c:pt idx="3">
                  <c:v>Lufttransport (51)</c:v>
                </c:pt>
                <c:pt idx="4">
                  <c:v>Intressebevakning, religion (94)</c:v>
                </c:pt>
                <c:pt idx="5">
                  <c:v>Resetjänster (79)</c:v>
                </c:pt>
                <c:pt idx="6">
                  <c:v>Veterinär (75)</c:v>
                </c:pt>
                <c:pt idx="7">
                  <c:v>Spel och vadhållning (92)</c:v>
                </c:pt>
                <c:pt idx="8">
                  <c:v>Forskning (72)</c:v>
                </c:pt>
                <c:pt idx="9">
                  <c:v>Konst, kultur, underhållning (90)</c:v>
                </c:pt>
                <c:pt idx="10">
                  <c:v>Film, video, tv (59)</c:v>
                </c:pt>
                <c:pt idx="11">
                  <c:v>Sjötransport (50)</c:v>
                </c:pt>
                <c:pt idx="12">
                  <c:v>Informationstjänster (63)</c:v>
                </c:pt>
                <c:pt idx="13">
                  <c:v>Sport, fritid och nöje (93)</c:v>
                </c:pt>
                <c:pt idx="14">
                  <c:v>Säkerhet, bevakning (80)</c:v>
                </c:pt>
                <c:pt idx="15">
                  <c:v>Post och kurir (53)</c:v>
                </c:pt>
                <c:pt idx="16">
                  <c:v>Reklam, marknadsundersökning (73)</c:v>
                </c:pt>
                <c:pt idx="17">
                  <c:v>Kontors- och andra företagstjänster (82)</c:v>
                </c:pt>
                <c:pt idx="18">
                  <c:v>Andra konsumenttjänster (96)</c:v>
                </c:pt>
                <c:pt idx="19">
                  <c:v>Uthyrning, leasing (77)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Hotell och logi (55)</c:v>
                </c:pt>
                <c:pt idx="23">
                  <c:v>Öppna sociala insatser (88)</c:v>
                </c:pt>
                <c:pt idx="24">
                  <c:v>Telekommunikation (61)</c:v>
                </c:pt>
                <c:pt idx="25">
                  <c:v>Fastighetsservice (81)</c:v>
                </c:pt>
                <c:pt idx="26">
                  <c:v>Förlag (58)</c:v>
                </c:pt>
                <c:pt idx="27">
                  <c:v>Utbildning (85)</c:v>
                </c:pt>
                <c:pt idx="28">
                  <c:v>Stödtjänster transport (52)</c:v>
                </c:pt>
                <c:pt idx="29">
                  <c:v>Restaurang, catering, bar (56)</c:v>
                </c:pt>
                <c:pt idx="30">
                  <c:v>Juridik, ekonomi (69)</c:v>
                </c:pt>
                <c:pt idx="31">
                  <c:v>Arbetsförmedling, bemanning (78)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Huvudkontor (70)</c:v>
                </c:pt>
                <c:pt idx="35">
                  <c:v>Arkitekt och teknik (71)</c:v>
                </c:pt>
                <c:pt idx="36">
                  <c:v>Landtransport (49)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Data_DI03!$D$4:$D$44</c:f>
              <c:numCache>
                <c:ptCount val="41"/>
                <c:pt idx="0">
                  <c:v>0.07915373144491664</c:v>
                </c:pt>
                <c:pt idx="1">
                  <c:v>0.13961584847818725</c:v>
                </c:pt>
                <c:pt idx="2">
                  <c:v>0.06781994079922418</c:v>
                </c:pt>
                <c:pt idx="3">
                  <c:v>0.20213450010442627</c:v>
                </c:pt>
                <c:pt idx="4">
                  <c:v>0.20204309856696098</c:v>
                </c:pt>
                <c:pt idx="5">
                  <c:v>0.3118163450627403</c:v>
                </c:pt>
                <c:pt idx="6">
                  <c:v>0.3053725366714393</c:v>
                </c:pt>
                <c:pt idx="7">
                  <c:v>0.1303385924254632</c:v>
                </c:pt>
                <c:pt idx="8">
                  <c:v>0.7649394670467752</c:v>
                </c:pt>
                <c:pt idx="9">
                  <c:v>0.5650443046102478</c:v>
                </c:pt>
                <c:pt idx="10">
                  <c:v>0.6164119686657249</c:v>
                </c:pt>
                <c:pt idx="11">
                  <c:v>0.4165625069979302</c:v>
                </c:pt>
                <c:pt idx="12">
                  <c:v>0.5041251798896509</c:v>
                </c:pt>
                <c:pt idx="13">
                  <c:v>1.1538987097301965</c:v>
                </c:pt>
                <c:pt idx="14">
                  <c:v>1.0438055578532885</c:v>
                </c:pt>
                <c:pt idx="15">
                  <c:v>1.3242711755654442</c:v>
                </c:pt>
                <c:pt idx="16">
                  <c:v>1.06779846143792</c:v>
                </c:pt>
                <c:pt idx="17">
                  <c:v>1.7136417251674592</c:v>
                </c:pt>
                <c:pt idx="18">
                  <c:v>1.4631101109751767</c:v>
                </c:pt>
                <c:pt idx="19">
                  <c:v>0.5879860905140285</c:v>
                </c:pt>
                <c:pt idx="20">
                  <c:v>1.1190747239559315</c:v>
                </c:pt>
                <c:pt idx="21">
                  <c:v>2.2808339659081405</c:v>
                </c:pt>
                <c:pt idx="22">
                  <c:v>1.9067274730628243</c:v>
                </c:pt>
                <c:pt idx="23">
                  <c:v>3.7024477788740886</c:v>
                </c:pt>
                <c:pt idx="24">
                  <c:v>1.0155624827765228</c:v>
                </c:pt>
                <c:pt idx="25">
                  <c:v>3.9396804693651752</c:v>
                </c:pt>
                <c:pt idx="26">
                  <c:v>1.6637364857114263</c:v>
                </c:pt>
                <c:pt idx="27">
                  <c:v>4.014081320861898</c:v>
                </c:pt>
                <c:pt idx="28">
                  <c:v>2.1976128660460197</c:v>
                </c:pt>
                <c:pt idx="29">
                  <c:v>5.867933004501069</c:v>
                </c:pt>
                <c:pt idx="30">
                  <c:v>2.416199642894193</c:v>
                </c:pt>
                <c:pt idx="31">
                  <c:v>5.005422396210127</c:v>
                </c:pt>
                <c:pt idx="32">
                  <c:v>3.5451914336651056</c:v>
                </c:pt>
                <c:pt idx="33">
                  <c:v>3.5013643964505126</c:v>
                </c:pt>
                <c:pt idx="34">
                  <c:v>3.2421496361990307</c:v>
                </c:pt>
                <c:pt idx="35">
                  <c:v>5.111036872751237</c:v>
                </c:pt>
                <c:pt idx="36">
                  <c:v>6.05868801319107</c:v>
                </c:pt>
                <c:pt idx="37">
                  <c:v>11.14527497467035</c:v>
                </c:pt>
                <c:pt idx="38">
                  <c:v>6.801736812014915</c:v>
                </c:pt>
                <c:pt idx="39">
                  <c:v>3.2094735865551995</c:v>
                </c:pt>
                <c:pt idx="40">
                  <c:v>9.595881812327965</c:v>
                </c:pt>
              </c:numCache>
            </c:numRef>
          </c:val>
        </c:ser>
        <c:ser>
          <c:idx val="0"/>
          <c:order val="1"/>
          <c:tx>
            <c:strRef>
              <c:f>Data_DI03!$C$3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Bibliotek, arkiv, museum (91)</c:v>
                </c:pt>
                <c:pt idx="1">
                  <c:v>Reparationer datorer, hushållsartiklar (95)</c:v>
                </c:pt>
                <c:pt idx="2">
                  <c:v>Planering, sändning program (60)</c:v>
                </c:pt>
                <c:pt idx="3">
                  <c:v>Lufttransport (51)</c:v>
                </c:pt>
                <c:pt idx="4">
                  <c:v>Intressebevakning, religion (94)</c:v>
                </c:pt>
                <c:pt idx="5">
                  <c:v>Resetjänster (79)</c:v>
                </c:pt>
                <c:pt idx="6">
                  <c:v>Veterinär (75)</c:v>
                </c:pt>
                <c:pt idx="7">
                  <c:v>Spel och vadhållning (92)</c:v>
                </c:pt>
                <c:pt idx="8">
                  <c:v>Forskning (72)</c:v>
                </c:pt>
                <c:pt idx="9">
                  <c:v>Konst, kultur, underhållning (90)</c:v>
                </c:pt>
                <c:pt idx="10">
                  <c:v>Film, video, tv (59)</c:v>
                </c:pt>
                <c:pt idx="11">
                  <c:v>Sjötransport (50)</c:v>
                </c:pt>
                <c:pt idx="12">
                  <c:v>Informationstjänster (63)</c:v>
                </c:pt>
                <c:pt idx="13">
                  <c:v>Sport, fritid och nöje (93)</c:v>
                </c:pt>
                <c:pt idx="14">
                  <c:v>Säkerhet, bevakning (80)</c:v>
                </c:pt>
                <c:pt idx="15">
                  <c:v>Post och kurir (53)</c:v>
                </c:pt>
                <c:pt idx="16">
                  <c:v>Reklam, marknadsundersökning (73)</c:v>
                </c:pt>
                <c:pt idx="17">
                  <c:v>Kontors- och andra företagstjänster (82)</c:v>
                </c:pt>
                <c:pt idx="18">
                  <c:v>Andra konsumenttjänster (96)</c:v>
                </c:pt>
                <c:pt idx="19">
                  <c:v>Uthyrning, leasing (77)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Hotell och logi (55)</c:v>
                </c:pt>
                <c:pt idx="23">
                  <c:v>Öppna sociala insatser (88)</c:v>
                </c:pt>
                <c:pt idx="24">
                  <c:v>Telekommunikation (61)</c:v>
                </c:pt>
                <c:pt idx="25">
                  <c:v>Fastighetsservice (81)</c:v>
                </c:pt>
                <c:pt idx="26">
                  <c:v>Förlag (58)</c:v>
                </c:pt>
                <c:pt idx="27">
                  <c:v>Utbildning (85)</c:v>
                </c:pt>
                <c:pt idx="28">
                  <c:v>Stödtjänster transport (52)</c:v>
                </c:pt>
                <c:pt idx="29">
                  <c:v>Restaurang, catering, bar (56)</c:v>
                </c:pt>
                <c:pt idx="30">
                  <c:v>Juridik, ekonomi (69)</c:v>
                </c:pt>
                <c:pt idx="31">
                  <c:v>Arbetsförmedling, bemanning (78)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Huvudkontor (70)</c:v>
                </c:pt>
                <c:pt idx="35">
                  <c:v>Arkitekt och teknik (71)</c:v>
                </c:pt>
                <c:pt idx="36">
                  <c:v>Landtransport (49)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Data_DI03!$C$4:$C$44</c:f>
              <c:numCache>
                <c:ptCount val="41"/>
                <c:pt idx="0">
                  <c:v>0.04795441914826964</c:v>
                </c:pt>
                <c:pt idx="1">
                  <c:v>0.09921446552262325</c:v>
                </c:pt>
                <c:pt idx="2">
                  <c:v>0.12462174840959285</c:v>
                </c:pt>
                <c:pt idx="3">
                  <c:v>0.14402983357931198</c:v>
                </c:pt>
                <c:pt idx="4">
                  <c:v>0.17257346499520834</c:v>
                </c:pt>
                <c:pt idx="5">
                  <c:v>0.21164406932416188</c:v>
                </c:pt>
                <c:pt idx="6">
                  <c:v>0.24970175317032897</c:v>
                </c:pt>
                <c:pt idx="7">
                  <c:v>0.3354435998993477</c:v>
                </c:pt>
                <c:pt idx="8">
                  <c:v>0.48396509260990606</c:v>
                </c:pt>
                <c:pt idx="9">
                  <c:v>0.5738610729634155</c:v>
                </c:pt>
                <c:pt idx="10">
                  <c:v>0.6232820991578543</c:v>
                </c:pt>
                <c:pt idx="11">
                  <c:v>0.6459735031273846</c:v>
                </c:pt>
                <c:pt idx="12">
                  <c:v>0.6810549775662608</c:v>
                </c:pt>
                <c:pt idx="13">
                  <c:v>0.7137183463546856</c:v>
                </c:pt>
                <c:pt idx="14">
                  <c:v>0.7818418431785885</c:v>
                </c:pt>
                <c:pt idx="15">
                  <c:v>0.8101706945697318</c:v>
                </c:pt>
                <c:pt idx="16">
                  <c:v>0.9713357089890952</c:v>
                </c:pt>
                <c:pt idx="17">
                  <c:v>1.0084168341045503</c:v>
                </c:pt>
                <c:pt idx="18">
                  <c:v>1.0405503532002474</c:v>
                </c:pt>
                <c:pt idx="19">
                  <c:v>1.1417722331248923</c:v>
                </c:pt>
                <c:pt idx="20">
                  <c:v>1.2448577511183567</c:v>
                </c:pt>
                <c:pt idx="21">
                  <c:v>1.3995799544451617</c:v>
                </c:pt>
                <c:pt idx="22">
                  <c:v>1.5034720154096388</c:v>
                </c:pt>
                <c:pt idx="23">
                  <c:v>1.7970507086081198</c:v>
                </c:pt>
                <c:pt idx="24">
                  <c:v>2.264592819343605</c:v>
                </c:pt>
                <c:pt idx="25">
                  <c:v>2.320060903183024</c:v>
                </c:pt>
                <c:pt idx="26">
                  <c:v>2.4551568999651665</c:v>
                </c:pt>
                <c:pt idx="27">
                  <c:v>2.505141484179256</c:v>
                </c:pt>
                <c:pt idx="28">
                  <c:v>2.617994063604925</c:v>
                </c:pt>
                <c:pt idx="29">
                  <c:v>2.938615434058674</c:v>
                </c:pt>
                <c:pt idx="30">
                  <c:v>2.961244924774672</c:v>
                </c:pt>
                <c:pt idx="31">
                  <c:v>3.0559069480750813</c:v>
                </c:pt>
                <c:pt idx="32">
                  <c:v>3.082446408164141</c:v>
                </c:pt>
                <c:pt idx="33">
                  <c:v>3.5583713277403604</c:v>
                </c:pt>
                <c:pt idx="34">
                  <c:v>3.8097977089840778</c:v>
                </c:pt>
                <c:pt idx="35">
                  <c:v>4.767288435183326</c:v>
                </c:pt>
                <c:pt idx="36">
                  <c:v>5.081351226587912</c:v>
                </c:pt>
                <c:pt idx="37">
                  <c:v>8.657772822883029</c:v>
                </c:pt>
                <c:pt idx="38">
                  <c:v>9.280489398521121</c:v>
                </c:pt>
                <c:pt idx="39">
                  <c:v>10.468861329841996</c:v>
                </c:pt>
                <c:pt idx="40">
                  <c:v>13.368821322332902</c:v>
                </c:pt>
              </c:numCache>
            </c:numRef>
          </c:val>
        </c:ser>
        <c:gapWidth val="105"/>
        <c:axId val="25667192"/>
        <c:axId val="29678137"/>
      </c:barChart>
      <c:catAx>
        <c:axId val="2566719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678137"/>
        <c:crosses val="autoZero"/>
        <c:auto val="1"/>
        <c:lblOffset val="100"/>
        <c:tickLblSkip val="1"/>
        <c:noMultiLvlLbl val="0"/>
      </c:catAx>
      <c:valAx>
        <c:axId val="29678137"/>
        <c:scaling>
          <c:orientation val="minMax"/>
          <c:max val="15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667192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8"/>
          <c:y val="0.94675"/>
          <c:w val="0.34"/>
          <c:h val="0.03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7"/>
          <c:w val="0.849"/>
          <c:h val="0.9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Data_DI05!$C$3:$C$4</c:f>
              <c:strCache>
                <c:ptCount val="1"/>
                <c:pt idx="0">
                  <c:v>0-9  anställda 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Data_DI05!$C$5:$C$8</c:f>
              <c:numCache>
                <c:ptCount val="4"/>
                <c:pt idx="0">
                  <c:v>96.26739003918375</c:v>
                </c:pt>
                <c:pt idx="1">
                  <c:v>20.5058509110824</c:v>
                </c:pt>
                <c:pt idx="2">
                  <c:v>15.599382304370227</c:v>
                </c:pt>
                <c:pt idx="3">
                  <c:v>18.791394486583464</c:v>
                </c:pt>
              </c:numCache>
            </c:numRef>
          </c:val>
        </c:ser>
        <c:ser>
          <c:idx val="4"/>
          <c:order val="1"/>
          <c:tx>
            <c:strRef>
              <c:f>Data_DI05!$D$3:$D$4</c:f>
              <c:strCache>
                <c:ptCount val="1"/>
                <c:pt idx="0">
                  <c:v>10-19 anställda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Data_DI05!$D$5:$D$8</c:f>
              <c:numCache>
                <c:ptCount val="4"/>
                <c:pt idx="0">
                  <c:v>1.8795184468736064</c:v>
                </c:pt>
                <c:pt idx="1">
                  <c:v>8.018356237281472</c:v>
                </c:pt>
                <c:pt idx="2">
                  <c:v>5.685129214741196</c:v>
                </c:pt>
                <c:pt idx="3">
                  <c:v>6.124199971184866</c:v>
                </c:pt>
              </c:numCache>
            </c:numRef>
          </c:val>
        </c:ser>
        <c:ser>
          <c:idx val="1"/>
          <c:order val="2"/>
          <c:tx>
            <c:strRef>
              <c:f>Data_DI05!$E$3:$E$4</c:f>
              <c:strCache>
                <c:ptCount val="1"/>
                <c:pt idx="0">
                  <c:v>20-49 anställda 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Data_DI05!$E$5:$E$8</c:f>
              <c:numCache>
                <c:ptCount val="4"/>
                <c:pt idx="0">
                  <c:v>1.1522920020636325</c:v>
                </c:pt>
                <c:pt idx="1">
                  <c:v>11.002795362935112</c:v>
                </c:pt>
                <c:pt idx="2">
                  <c:v>8.935576907418215</c:v>
                </c:pt>
                <c:pt idx="3">
                  <c:v>9.245752312006635</c:v>
                </c:pt>
              </c:numCache>
            </c:numRef>
          </c:val>
        </c:ser>
        <c:ser>
          <c:idx val="5"/>
          <c:order val="3"/>
          <c:tx>
            <c:strRef>
              <c:f>Data_DI05!$F$3:$F$4</c:f>
              <c:strCache>
                <c:ptCount val="1"/>
                <c:pt idx="0">
                  <c:v>50-99 anställda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Data_DI05!$F$5:$F$8</c:f>
              <c:numCache>
                <c:ptCount val="4"/>
                <c:pt idx="0">
                  <c:v>0.35656927888478346</c:v>
                </c:pt>
                <c:pt idx="1">
                  <c:v>7.8085644660807185</c:v>
                </c:pt>
                <c:pt idx="2">
                  <c:v>7.374770268255891</c:v>
                </c:pt>
                <c:pt idx="3">
                  <c:v>7.509632620385606</c:v>
                </c:pt>
              </c:numCache>
            </c:numRef>
          </c:val>
        </c:ser>
        <c:ser>
          <c:idx val="2"/>
          <c:order val="4"/>
          <c:tx>
            <c:strRef>
              <c:f>Data_DI05!$G$3:$G$4</c:f>
              <c:strCache>
                <c:ptCount val="1"/>
                <c:pt idx="0">
                  <c:v>100-249 anställda 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Data_DI05!$G$5:$G$8</c:f>
              <c:numCache>
                <c:ptCount val="4"/>
                <c:pt idx="0">
                  <c:v>0.21248419970600038</c:v>
                </c:pt>
                <c:pt idx="1">
                  <c:v>10.332826194417585</c:v>
                </c:pt>
                <c:pt idx="2">
                  <c:v>11.107378088414155</c:v>
                </c:pt>
                <c:pt idx="3">
                  <c:v>10.762190227661094</c:v>
                </c:pt>
              </c:numCache>
            </c:numRef>
          </c:val>
        </c:ser>
        <c:ser>
          <c:idx val="3"/>
          <c:order val="5"/>
          <c:tx>
            <c:strRef>
              <c:f>Data_DI05!$H$3:$H$4</c:f>
              <c:strCache>
                <c:ptCount val="1"/>
                <c:pt idx="0">
                  <c:v>250+  anställda 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Data_DI05!$H$5:$H$8</c:f>
              <c:numCache>
                <c:ptCount val="4"/>
                <c:pt idx="0">
                  <c:v>0.1317460332882197</c:v>
                </c:pt>
                <c:pt idx="1">
                  <c:v>42.33160682820271</c:v>
                </c:pt>
                <c:pt idx="2">
                  <c:v>51.29776321680032</c:v>
                </c:pt>
                <c:pt idx="3">
                  <c:v>47.56683038217833</c:v>
                </c:pt>
              </c:numCache>
            </c:numRef>
          </c:val>
        </c:ser>
        <c:axId val="65776642"/>
        <c:axId val="55118867"/>
      </c:barChart>
      <c:catAx>
        <c:axId val="657766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118867"/>
        <c:crosses val="autoZero"/>
        <c:auto val="1"/>
        <c:lblOffset val="100"/>
        <c:tickLblSkip val="1"/>
        <c:noMultiLvlLbl val="0"/>
      </c:catAx>
      <c:valAx>
        <c:axId val="5511886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7766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5"/>
          <c:y val="0.40925"/>
          <c:w val="0.1205"/>
          <c:h val="0.218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"/>
          <c:w val="0.9845"/>
          <c:h val="0.87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Data_DI06!$B$2</c:f>
              <c:strCache>
                <c:ptCount val="1"/>
                <c:pt idx="0">
                  <c:v>0-9 anställda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Data_DI06!$B$3:$B$19</c:f>
              <c:numCache>
                <c:ptCount val="17"/>
                <c:pt idx="0">
                  <c:v>78.53660948617758</c:v>
                </c:pt>
                <c:pt idx="1">
                  <c:v>-0.9773874393549212</c:v>
                </c:pt>
                <c:pt idx="2">
                  <c:v>3.9632401041665357</c:v>
                </c:pt>
                <c:pt idx="3">
                  <c:v>14.03315773066372</c:v>
                </c:pt>
                <c:pt idx="4">
                  <c:v>7.299082904711869</c:v>
                </c:pt>
                <c:pt idx="5">
                  <c:v>29.148570676403047</c:v>
                </c:pt>
                <c:pt idx="6">
                  <c:v>16.854418978369228</c:v>
                </c:pt>
                <c:pt idx="7">
                  <c:v>17.821134207665025</c:v>
                </c:pt>
                <c:pt idx="8">
                  <c:v>28.302287125417987</c:v>
                </c:pt>
                <c:pt idx="9">
                  <c:v>14.40969404473686</c:v>
                </c:pt>
                <c:pt idx="10">
                  <c:v>30.218317967721436</c:v>
                </c:pt>
                <c:pt idx="11">
                  <c:v>33.39450093827887</c:v>
                </c:pt>
                <c:pt idx="12">
                  <c:v>13.819789166359776</c:v>
                </c:pt>
                <c:pt idx="13">
                  <c:v>18.639652203802378</c:v>
                </c:pt>
                <c:pt idx="14">
                  <c:v>16.651153993275</c:v>
                </c:pt>
                <c:pt idx="15">
                  <c:v>39.00165067186518</c:v>
                </c:pt>
                <c:pt idx="16">
                  <c:v>57.601124898848525</c:v>
                </c:pt>
              </c:numCache>
            </c:numRef>
          </c:val>
        </c:ser>
        <c:ser>
          <c:idx val="4"/>
          <c:order val="1"/>
          <c:tx>
            <c:strRef>
              <c:f>Data_DI06!$C$2</c:f>
              <c:strCache>
                <c:ptCount val="1"/>
                <c:pt idx="0">
                  <c:v>10-19 anställda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Data_DI06!$C$3:$C$19</c:f>
              <c:numCache>
                <c:ptCount val="17"/>
                <c:pt idx="0">
                  <c:v>7.50725696111975</c:v>
                </c:pt>
                <c:pt idx="1">
                  <c:v>0.3114831221972156</c:v>
                </c:pt>
                <c:pt idx="2">
                  <c:v>2.7530134988999277</c:v>
                </c:pt>
                <c:pt idx="3">
                  <c:v>1.6710214039277427</c:v>
                </c:pt>
                <c:pt idx="4">
                  <c:v>4.143166674607971</c:v>
                </c:pt>
                <c:pt idx="5">
                  <c:v>11.51676103178474</c:v>
                </c:pt>
                <c:pt idx="6">
                  <c:v>8.066410862198728</c:v>
                </c:pt>
                <c:pt idx="7">
                  <c:v>6.888037451053148</c:v>
                </c:pt>
                <c:pt idx="8">
                  <c:v>12.02752654822011</c:v>
                </c:pt>
                <c:pt idx="9">
                  <c:v>4.498600892128024</c:v>
                </c:pt>
                <c:pt idx="10">
                  <c:v>5.253714898864677</c:v>
                </c:pt>
                <c:pt idx="11">
                  <c:v>8.014065512564928</c:v>
                </c:pt>
                <c:pt idx="12">
                  <c:v>5.9398888416949145</c:v>
                </c:pt>
                <c:pt idx="13">
                  <c:v>8.009707923760399</c:v>
                </c:pt>
                <c:pt idx="14">
                  <c:v>4.394911048047264</c:v>
                </c:pt>
                <c:pt idx="15">
                  <c:v>5.6955780914118685</c:v>
                </c:pt>
                <c:pt idx="16">
                  <c:v>6.819995066548428</c:v>
                </c:pt>
              </c:numCache>
            </c:numRef>
          </c:val>
        </c:ser>
        <c:ser>
          <c:idx val="1"/>
          <c:order val="2"/>
          <c:tx>
            <c:strRef>
              <c:f>Data_DI06!$D$2</c:f>
              <c:strCache>
                <c:ptCount val="1"/>
                <c:pt idx="0">
                  <c:v>20-49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Data_DI06!$D$3:$D$19</c:f>
              <c:numCache>
                <c:ptCount val="17"/>
                <c:pt idx="0">
                  <c:v>5.198273192804781</c:v>
                </c:pt>
                <c:pt idx="1">
                  <c:v>2.5371876592950517</c:v>
                </c:pt>
                <c:pt idx="2">
                  <c:v>4.759035657368457</c:v>
                </c:pt>
                <c:pt idx="3">
                  <c:v>7.375247411293624</c:v>
                </c:pt>
                <c:pt idx="4">
                  <c:v>8.270812539654278</c:v>
                </c:pt>
                <c:pt idx="5">
                  <c:v>14.904587507504186</c:v>
                </c:pt>
                <c:pt idx="6">
                  <c:v>11.788823041195963</c:v>
                </c:pt>
                <c:pt idx="7">
                  <c:v>10.378055219405667</c:v>
                </c:pt>
                <c:pt idx="8">
                  <c:v>15.108033343464472</c:v>
                </c:pt>
                <c:pt idx="9">
                  <c:v>8.747855643989858</c:v>
                </c:pt>
                <c:pt idx="10">
                  <c:v>9.3434981206123</c:v>
                </c:pt>
                <c:pt idx="11">
                  <c:v>11.251528247553884</c:v>
                </c:pt>
                <c:pt idx="12">
                  <c:v>9.342439055810754</c:v>
                </c:pt>
                <c:pt idx="13">
                  <c:v>13.128097020236702</c:v>
                </c:pt>
                <c:pt idx="14">
                  <c:v>7.7327041869427795</c:v>
                </c:pt>
                <c:pt idx="15">
                  <c:v>8.524404392346291</c:v>
                </c:pt>
                <c:pt idx="16">
                  <c:v>6.783597007398829</c:v>
                </c:pt>
              </c:numCache>
            </c:numRef>
          </c:val>
        </c:ser>
        <c:ser>
          <c:idx val="5"/>
          <c:order val="3"/>
          <c:tx>
            <c:strRef>
              <c:f>Data_DI06!$E$2</c:f>
              <c:strCache>
                <c:ptCount val="1"/>
                <c:pt idx="0">
                  <c:v>50-99 anställda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Data_DI06!$E$3:$E$19</c:f>
              <c:numCache>
                <c:ptCount val="17"/>
                <c:pt idx="0">
                  <c:v>1.688820423653347</c:v>
                </c:pt>
                <c:pt idx="1">
                  <c:v>1.0200595481283903</c:v>
                </c:pt>
                <c:pt idx="2">
                  <c:v>4.805585073091147</c:v>
                </c:pt>
                <c:pt idx="3">
                  <c:v>10.72721395504635</c:v>
                </c:pt>
                <c:pt idx="4">
                  <c:v>9.921147547766946</c:v>
                </c:pt>
                <c:pt idx="5">
                  <c:v>8.101823049434657</c:v>
                </c:pt>
                <c:pt idx="6">
                  <c:v>9.035300590979089</c:v>
                </c:pt>
                <c:pt idx="7">
                  <c:v>7.381711000804338</c:v>
                </c:pt>
                <c:pt idx="8">
                  <c:v>10.82631303287201</c:v>
                </c:pt>
                <c:pt idx="9">
                  <c:v>6.293502147189605</c:v>
                </c:pt>
                <c:pt idx="10">
                  <c:v>13.881833503019314</c:v>
                </c:pt>
                <c:pt idx="11">
                  <c:v>8.672206661521384</c:v>
                </c:pt>
                <c:pt idx="12">
                  <c:v>8.365234253025237</c:v>
                </c:pt>
                <c:pt idx="13">
                  <c:v>10.525876730756071</c:v>
                </c:pt>
                <c:pt idx="14">
                  <c:v>6.872441422304694</c:v>
                </c:pt>
                <c:pt idx="15">
                  <c:v>2.661735951138019</c:v>
                </c:pt>
                <c:pt idx="16">
                  <c:v>4.883304549873467</c:v>
                </c:pt>
              </c:numCache>
            </c:numRef>
          </c:val>
        </c:ser>
        <c:ser>
          <c:idx val="2"/>
          <c:order val="4"/>
          <c:tx>
            <c:strRef>
              <c:f>Data_DI06!$F$2</c:f>
              <c:strCache>
                <c:ptCount val="1"/>
                <c:pt idx="0">
                  <c:v>100-249 anställda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Data_DI06!$F$3:$F$19</c:f>
              <c:numCache>
                <c:ptCount val="17"/>
                <c:pt idx="0">
                  <c:v>1.2220455993683066</c:v>
                </c:pt>
                <c:pt idx="1">
                  <c:v>2.8587955470132758</c:v>
                </c:pt>
                <c:pt idx="2">
                  <c:v>9.051246543059749</c:v>
                </c:pt>
                <c:pt idx="3">
                  <c:v>16.496572131043404</c:v>
                </c:pt>
                <c:pt idx="4">
                  <c:v>22.39357763711916</c:v>
                </c:pt>
                <c:pt idx="5">
                  <c:v>8.613017063152197</c:v>
                </c:pt>
                <c:pt idx="6">
                  <c:v>12.224418900855362</c:v>
                </c:pt>
                <c:pt idx="7">
                  <c:v>14.321552624560432</c:v>
                </c:pt>
                <c:pt idx="8">
                  <c:v>8.85704082305843</c:v>
                </c:pt>
                <c:pt idx="9">
                  <c:v>10.737213945831012</c:v>
                </c:pt>
                <c:pt idx="10">
                  <c:v>16.20015835731054</c:v>
                </c:pt>
                <c:pt idx="11">
                  <c:v>10.05769669851725</c:v>
                </c:pt>
                <c:pt idx="12">
                  <c:v>13.65622420965992</c:v>
                </c:pt>
                <c:pt idx="13">
                  <c:v>8.518161146646449</c:v>
                </c:pt>
                <c:pt idx="14">
                  <c:v>9.76592555168867</c:v>
                </c:pt>
                <c:pt idx="15">
                  <c:v>11.029298139075008</c:v>
                </c:pt>
                <c:pt idx="16">
                  <c:v>7.195073677519711</c:v>
                </c:pt>
              </c:numCache>
            </c:numRef>
          </c:val>
        </c:ser>
        <c:ser>
          <c:idx val="3"/>
          <c:order val="5"/>
          <c:tx>
            <c:strRef>
              <c:f>Data_DI06!$G$2</c:f>
              <c:strCache>
                <c:ptCount val="1"/>
                <c:pt idx="0">
                  <c:v>250+ anställda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Data_DI06!$G$3:$G$19</c:f>
              <c:numCache>
                <c:ptCount val="17"/>
                <c:pt idx="0">
                  <c:v>5.846994336876234</c:v>
                </c:pt>
                <c:pt idx="1">
                  <c:v>94.249861562721</c:v>
                </c:pt>
                <c:pt idx="2">
                  <c:v>74.66787912341418</c:v>
                </c:pt>
                <c:pt idx="3">
                  <c:v>49.696787368025156</c:v>
                </c:pt>
                <c:pt idx="4">
                  <c:v>47.97221269613977</c:v>
                </c:pt>
                <c:pt idx="5">
                  <c:v>27.715240671721176</c:v>
                </c:pt>
                <c:pt idx="6">
                  <c:v>42.03062762640163</c:v>
                </c:pt>
                <c:pt idx="7">
                  <c:v>43.20950949651139</c:v>
                </c:pt>
                <c:pt idx="8">
                  <c:v>24.878799126966992</c:v>
                </c:pt>
                <c:pt idx="9">
                  <c:v>55.31313332612464</c:v>
                </c:pt>
                <c:pt idx="10">
                  <c:v>25.102477152471735</c:v>
                </c:pt>
                <c:pt idx="11">
                  <c:v>28.610001941563684</c:v>
                </c:pt>
                <c:pt idx="12">
                  <c:v>48.8764244734494</c:v>
                </c:pt>
                <c:pt idx="13">
                  <c:v>41.178504974798</c:v>
                </c:pt>
                <c:pt idx="14">
                  <c:v>54.582863797741595</c:v>
                </c:pt>
                <c:pt idx="15">
                  <c:v>33.08733275416363</c:v>
                </c:pt>
                <c:pt idx="16">
                  <c:v>16.71690479981105</c:v>
                </c:pt>
              </c:numCache>
            </c:numRef>
          </c:val>
        </c:ser>
        <c:overlap val="100"/>
        <c:axId val="26307756"/>
        <c:axId val="35443213"/>
      </c:barChart>
      <c:catAx>
        <c:axId val="2630775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443213"/>
        <c:crosses val="autoZero"/>
        <c:auto val="1"/>
        <c:lblOffset val="100"/>
        <c:tickLblSkip val="1"/>
        <c:noMultiLvlLbl val="0"/>
      </c:catAx>
      <c:valAx>
        <c:axId val="35443213"/>
        <c:scaling>
          <c:orientation val="minMax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077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525"/>
          <c:y val="0.858"/>
          <c:w val="0.118"/>
          <c:h val="0.138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215"/>
          <c:w val="0.94175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Data_DI08!$A$7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Data_DI08!$B$7:$W$7</c:f>
              <c:numCache>
                <c:ptCount val="22"/>
                <c:pt idx="0">
                  <c:v>6.36076806895876</c:v>
                </c:pt>
                <c:pt idx="1">
                  <c:v>4.17176772892126</c:v>
                </c:pt>
                <c:pt idx="2">
                  <c:v>4.42947278330477</c:v>
                </c:pt>
                <c:pt idx="3">
                  <c:v>5.98934347182475</c:v>
                </c:pt>
                <c:pt idx="4">
                  <c:v>7.89949157119947</c:v>
                </c:pt>
                <c:pt idx="5">
                  <c:v>9.01701609142371</c:v>
                </c:pt>
                <c:pt idx="6">
                  <c:v>9.18530586542134</c:v>
                </c:pt>
                <c:pt idx="7">
                  <c:v>9.1434510555673</c:v>
                </c:pt>
                <c:pt idx="8">
                  <c:v>7.91724638418686</c:v>
                </c:pt>
                <c:pt idx="9">
                  <c:v>6.22504985289444</c:v>
                </c:pt>
                <c:pt idx="10">
                  <c:v>9.2560388488394</c:v>
                </c:pt>
                <c:pt idx="11">
                  <c:v>7.86287762309664</c:v>
                </c:pt>
                <c:pt idx="12">
                  <c:v>7.01421175726298</c:v>
                </c:pt>
                <c:pt idx="13">
                  <c:v>6.13716093304956</c:v>
                </c:pt>
                <c:pt idx="14">
                  <c:v>6.64587677119703</c:v>
                </c:pt>
                <c:pt idx="15">
                  <c:v>6.53829868522905</c:v>
                </c:pt>
                <c:pt idx="16">
                  <c:v>7.6</c:v>
                </c:pt>
                <c:pt idx="17">
                  <c:v>8.21780661549175</c:v>
                </c:pt>
                <c:pt idx="18">
                  <c:v>8.25804754863922</c:v>
                </c:pt>
                <c:pt idx="19">
                  <c:v>8.31508317741478</c:v>
                </c:pt>
                <c:pt idx="20">
                  <c:v>7.36368661650278</c:v>
                </c:pt>
                <c:pt idx="21">
                  <c:v>9.18926453043324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Data_DI08!$A$8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Data_DI08!$B$8:$W$8</c:f>
              <c:numCache>
                <c:ptCount val="22"/>
                <c:pt idx="0">
                  <c:v>6.4913641141782</c:v>
                </c:pt>
                <c:pt idx="1">
                  <c:v>5.04602078349156</c:v>
                </c:pt>
                <c:pt idx="2">
                  <c:v>4.85568573704928</c:v>
                </c:pt>
                <c:pt idx="3">
                  <c:v>5.39398651385164</c:v>
                </c:pt>
                <c:pt idx="4">
                  <c:v>6.19813126854971</c:v>
                </c:pt>
                <c:pt idx="5">
                  <c:v>6.44511170845428</c:v>
                </c:pt>
                <c:pt idx="6">
                  <c:v>6.77153496936347</c:v>
                </c:pt>
                <c:pt idx="7">
                  <c:v>7.29669484152142</c:v>
                </c:pt>
                <c:pt idx="8">
                  <c:v>5.95538984931057</c:v>
                </c:pt>
                <c:pt idx="9">
                  <c:v>6.10907882857152</c:v>
                </c:pt>
                <c:pt idx="10">
                  <c:v>7.09704173493488</c:v>
                </c:pt>
                <c:pt idx="11">
                  <c:v>6.79327732867277</c:v>
                </c:pt>
                <c:pt idx="12">
                  <c:v>6.45998405667891</c:v>
                </c:pt>
                <c:pt idx="13">
                  <c:v>6.31014280012915</c:v>
                </c:pt>
                <c:pt idx="14">
                  <c:v>7.04046358635698</c:v>
                </c:pt>
                <c:pt idx="15">
                  <c:v>7.4</c:v>
                </c:pt>
                <c:pt idx="16">
                  <c:v>6.8</c:v>
                </c:pt>
                <c:pt idx="17">
                  <c:v>6.47072504718919</c:v>
                </c:pt>
                <c:pt idx="18">
                  <c:v>6.17995005048553</c:v>
                </c:pt>
                <c:pt idx="19">
                  <c:v>6.37569221143298</c:v>
                </c:pt>
                <c:pt idx="20">
                  <c:v>6.7652581028292</c:v>
                </c:pt>
                <c:pt idx="21">
                  <c:v>7.55131910486869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Data_DI08!$A$9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Data_DI08!$B$9:$W$9</c:f>
              <c:numCache>
                <c:ptCount val="22"/>
                <c:pt idx="0">
                  <c:v>6.43861454591232</c:v>
                </c:pt>
                <c:pt idx="1">
                  <c:v>4.69213948658614</c:v>
                </c:pt>
                <c:pt idx="2">
                  <c:v>4.68479458750819</c:v>
                </c:pt>
                <c:pt idx="3">
                  <c:v>5.63126821837267</c:v>
                </c:pt>
                <c:pt idx="4">
                  <c:v>6.88035404442084</c:v>
                </c:pt>
                <c:pt idx="5">
                  <c:v>7.47142922943371</c:v>
                </c:pt>
                <c:pt idx="6">
                  <c:v>7.74855191042104</c:v>
                </c:pt>
                <c:pt idx="7">
                  <c:v>8.04697582650429</c:v>
                </c:pt>
                <c:pt idx="8">
                  <c:v>6.74515256429304</c:v>
                </c:pt>
                <c:pt idx="9">
                  <c:v>6.15344494611756</c:v>
                </c:pt>
                <c:pt idx="10">
                  <c:v>7.96179700815249</c:v>
                </c:pt>
                <c:pt idx="11">
                  <c:v>7.22258661117164</c:v>
                </c:pt>
                <c:pt idx="12">
                  <c:v>6.67876012749285</c:v>
                </c:pt>
                <c:pt idx="13">
                  <c:v>6.24353998210868</c:v>
                </c:pt>
                <c:pt idx="14">
                  <c:v>6.88972179783221</c:v>
                </c:pt>
                <c:pt idx="15">
                  <c:v>7.02223083061529</c:v>
                </c:pt>
                <c:pt idx="16">
                  <c:v>7.1</c:v>
                </c:pt>
                <c:pt idx="17">
                  <c:v>7.11704337199564</c:v>
                </c:pt>
                <c:pt idx="18">
                  <c:v>6.96340831302892</c:v>
                </c:pt>
                <c:pt idx="19">
                  <c:v>7.10578518574708</c:v>
                </c:pt>
                <c:pt idx="20">
                  <c:v>6.98726324625489</c:v>
                </c:pt>
                <c:pt idx="21">
                  <c:v>8.17596180013611</c:v>
                </c:pt>
              </c:numCache>
            </c:numRef>
          </c:val>
          <c:smooth val="0"/>
        </c:ser>
        <c:marker val="1"/>
        <c:axId val="50553462"/>
        <c:axId val="52327975"/>
      </c:lineChart>
      <c:catAx>
        <c:axId val="505534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327975"/>
        <c:crosses val="autoZero"/>
        <c:auto val="1"/>
        <c:lblOffset val="100"/>
        <c:tickLblSkip val="1"/>
        <c:noMultiLvlLbl val="0"/>
      </c:catAx>
      <c:valAx>
        <c:axId val="5232797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5534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6"/>
          <c:y val="0.92025"/>
          <c:w val="0.46775"/>
          <c:h val="0.057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215"/>
          <c:w val="0.9087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Data_DI10!$A$6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Data_DI10!$B$6:$W$6</c:f>
              <c:numCache>
                <c:ptCount val="22"/>
                <c:pt idx="0">
                  <c:v>39.0581949709185</c:v>
                </c:pt>
                <c:pt idx="1">
                  <c:v>39.081128380401</c:v>
                </c:pt>
                <c:pt idx="2">
                  <c:v>40.647642218397</c:v>
                </c:pt>
                <c:pt idx="3">
                  <c:v>42.126982032502</c:v>
                </c:pt>
                <c:pt idx="4">
                  <c:v>42.9567417069986</c:v>
                </c:pt>
                <c:pt idx="5">
                  <c:v>41.9092734303105</c:v>
                </c:pt>
                <c:pt idx="6">
                  <c:v>42.6256350414384</c:v>
                </c:pt>
                <c:pt idx="7">
                  <c:v>41.8542025475368</c:v>
                </c:pt>
                <c:pt idx="8">
                  <c:v>39.5392518654497</c:v>
                </c:pt>
                <c:pt idx="9">
                  <c:v>39.6558074804261</c:v>
                </c:pt>
                <c:pt idx="10">
                  <c:v>42.502588498874</c:v>
                </c:pt>
                <c:pt idx="11">
                  <c:v>42.0568207538576</c:v>
                </c:pt>
                <c:pt idx="12">
                  <c:v>44.0208716839118</c:v>
                </c:pt>
                <c:pt idx="13">
                  <c:v>44.8409153941433</c:v>
                </c:pt>
                <c:pt idx="14">
                  <c:v>44.1024920867923</c:v>
                </c:pt>
                <c:pt idx="15">
                  <c:v>45.4669864469336</c:v>
                </c:pt>
                <c:pt idx="16">
                  <c:v>46.8</c:v>
                </c:pt>
                <c:pt idx="17">
                  <c:v>46.5921260118772</c:v>
                </c:pt>
                <c:pt idx="18">
                  <c:v>46.5315183645948</c:v>
                </c:pt>
                <c:pt idx="19">
                  <c:v>47.6712805737296</c:v>
                </c:pt>
                <c:pt idx="20">
                  <c:v>48.714779490567</c:v>
                </c:pt>
                <c:pt idx="21">
                  <c:v>47.1547239448276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Data_DI10!$A$7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Data_DI10!$B$7:$W$7</c:f>
              <c:numCache>
                <c:ptCount val="22"/>
                <c:pt idx="0">
                  <c:v>33.3442717767702</c:v>
                </c:pt>
                <c:pt idx="1">
                  <c:v>32.419793025657</c:v>
                </c:pt>
                <c:pt idx="2">
                  <c:v>33.3451477513476</c:v>
                </c:pt>
                <c:pt idx="3">
                  <c:v>35.8386542837514</c:v>
                </c:pt>
                <c:pt idx="4">
                  <c:v>36.7917012638351</c:v>
                </c:pt>
                <c:pt idx="5">
                  <c:v>37.5951533364756</c:v>
                </c:pt>
                <c:pt idx="6">
                  <c:v>37.9089315205159</c:v>
                </c:pt>
                <c:pt idx="7">
                  <c:v>38.4712224311007</c:v>
                </c:pt>
                <c:pt idx="8">
                  <c:v>37.0331834761256</c:v>
                </c:pt>
                <c:pt idx="9">
                  <c:v>37.8121123434623</c:v>
                </c:pt>
                <c:pt idx="10">
                  <c:v>39.3928212881115</c:v>
                </c:pt>
                <c:pt idx="11">
                  <c:v>38.7271381850689</c:v>
                </c:pt>
                <c:pt idx="12">
                  <c:v>39.4997414630318</c:v>
                </c:pt>
                <c:pt idx="13">
                  <c:v>40.4560653768459</c:v>
                </c:pt>
                <c:pt idx="14">
                  <c:v>41.1326608657993</c:v>
                </c:pt>
                <c:pt idx="15">
                  <c:v>40.4243631157598</c:v>
                </c:pt>
                <c:pt idx="16">
                  <c:v>40.4</c:v>
                </c:pt>
                <c:pt idx="17">
                  <c:v>41.2368389482652</c:v>
                </c:pt>
                <c:pt idx="18">
                  <c:v>40.2527551091111</c:v>
                </c:pt>
                <c:pt idx="19">
                  <c:v>41.2780303025626</c:v>
                </c:pt>
                <c:pt idx="20">
                  <c:v>43.3729927422882</c:v>
                </c:pt>
                <c:pt idx="21">
                  <c:v>44.7666449696217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Data_DI10!$A$8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Data_DI10!$B$8:$W$8</c:f>
              <c:numCache>
                <c:ptCount val="22"/>
                <c:pt idx="0">
                  <c:v>36.2040982967478</c:v>
                </c:pt>
                <c:pt idx="1">
                  <c:v>35.852177229024</c:v>
                </c:pt>
                <c:pt idx="2">
                  <c:v>36.9696227397417</c:v>
                </c:pt>
                <c:pt idx="3">
                  <c:v>38.9591073862832</c:v>
                </c:pt>
                <c:pt idx="4">
                  <c:v>39.7467192900986</c:v>
                </c:pt>
                <c:pt idx="5">
                  <c:v>39.6592886404957</c:v>
                </c:pt>
                <c:pt idx="6">
                  <c:v>40.1447981027396</c:v>
                </c:pt>
                <c:pt idx="7">
                  <c:v>40.0502384301567</c:v>
                </c:pt>
                <c:pt idx="8">
                  <c:v>38.2369472467657</c:v>
                </c:pt>
                <c:pt idx="9">
                  <c:v>38.6717368939786</c:v>
                </c:pt>
                <c:pt idx="10">
                  <c:v>40.794511622142</c:v>
                </c:pt>
                <c:pt idx="11">
                  <c:v>40.1932808613974</c:v>
                </c:pt>
                <c:pt idx="12">
                  <c:v>41.4695037950661</c:v>
                </c:pt>
                <c:pt idx="13">
                  <c:v>42.3687448910812</c:v>
                </c:pt>
                <c:pt idx="14">
                  <c:v>42.4377148828408</c:v>
                </c:pt>
                <c:pt idx="15">
                  <c:v>42.5811184004289</c:v>
                </c:pt>
                <c:pt idx="16">
                  <c:v>43</c:v>
                </c:pt>
                <c:pt idx="17">
                  <c:v>43.3740696215888</c:v>
                </c:pt>
                <c:pt idx="18">
                  <c:v>42.718639173294</c:v>
                </c:pt>
                <c:pt idx="19">
                  <c:v>43.6882173338637</c:v>
                </c:pt>
                <c:pt idx="20">
                  <c:v>45.2649650233849</c:v>
                </c:pt>
                <c:pt idx="21">
                  <c:v>45.5855989790311</c:v>
                </c:pt>
              </c:numCache>
            </c:numRef>
          </c:val>
          <c:smooth val="0"/>
        </c:ser>
        <c:marker val="1"/>
        <c:axId val="1189728"/>
        <c:axId val="10707553"/>
      </c:lineChart>
      <c:catAx>
        <c:axId val="11897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707553"/>
        <c:crosses val="autoZero"/>
        <c:auto val="1"/>
        <c:lblOffset val="100"/>
        <c:tickLblSkip val="1"/>
        <c:noMultiLvlLbl val="0"/>
      </c:catAx>
      <c:valAx>
        <c:axId val="107075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97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"/>
          <c:y val="0.94375"/>
          <c:w val="0.47475"/>
          <c:h val="0.03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"/>
          <c:y val="0.042"/>
          <c:w val="0.698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Data_D11!$A$7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Data_D11!$B$7:$W$7</c:f>
              <c:numCache>
                <c:ptCount val="22"/>
                <c:pt idx="0">
                  <c:v>11.2684233036965</c:v>
                </c:pt>
                <c:pt idx="1">
                  <c:v>8.97027002601788</c:v>
                </c:pt>
                <c:pt idx="2">
                  <c:v>7.16755707959841</c:v>
                </c:pt>
                <c:pt idx="3">
                  <c:v>6.77471489449524</c:v>
                </c:pt>
                <c:pt idx="4">
                  <c:v>9.19838150884989</c:v>
                </c:pt>
                <c:pt idx="5">
                  <c:v>9.39726678979181</c:v>
                </c:pt>
                <c:pt idx="6">
                  <c:v>10.4225353382863</c:v>
                </c:pt>
                <c:pt idx="7">
                  <c:v>10.5404404128578</c:v>
                </c:pt>
                <c:pt idx="8">
                  <c:v>9.54866696327664</c:v>
                </c:pt>
                <c:pt idx="9">
                  <c:v>7.99892416383894</c:v>
                </c:pt>
                <c:pt idx="10">
                  <c:v>7.61452155244624</c:v>
                </c:pt>
                <c:pt idx="11">
                  <c:v>7.46155792800763</c:v>
                </c:pt>
                <c:pt idx="12">
                  <c:v>6.67429961935397</c:v>
                </c:pt>
                <c:pt idx="13">
                  <c:v>5.67489028714302</c:v>
                </c:pt>
                <c:pt idx="14">
                  <c:v>6.23936577942813</c:v>
                </c:pt>
                <c:pt idx="15">
                  <c:v>7.08824879653893</c:v>
                </c:pt>
                <c:pt idx="16">
                  <c:v>7.1</c:v>
                </c:pt>
                <c:pt idx="17">
                  <c:v>7.24035244539557</c:v>
                </c:pt>
                <c:pt idx="18">
                  <c:v>9.74379187582086</c:v>
                </c:pt>
                <c:pt idx="19">
                  <c:v>8.97704835759479</c:v>
                </c:pt>
                <c:pt idx="20">
                  <c:v>6.01267236261887</c:v>
                </c:pt>
                <c:pt idx="21">
                  <c:v>8.26417435286894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Data_D11!$A$8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Data_D11!$B$8:$W$8</c:f>
              <c:numCache>
                <c:ptCount val="22"/>
                <c:pt idx="0">
                  <c:v>9.37289257586701</c:v>
                </c:pt>
                <c:pt idx="1">
                  <c:v>6.96164069526769</c:v>
                </c:pt>
                <c:pt idx="2">
                  <c:v>6.25905634842757</c:v>
                </c:pt>
                <c:pt idx="3">
                  <c:v>7.12492998697805</c:v>
                </c:pt>
                <c:pt idx="4">
                  <c:v>7.88955686362296</c:v>
                </c:pt>
                <c:pt idx="5">
                  <c:v>8.67639266589872</c:v>
                </c:pt>
                <c:pt idx="6">
                  <c:v>9.08168935752733</c:v>
                </c:pt>
                <c:pt idx="7">
                  <c:v>9.06249497907421</c:v>
                </c:pt>
                <c:pt idx="8">
                  <c:v>8.25376835267748</c:v>
                </c:pt>
                <c:pt idx="9">
                  <c:v>7.26947241523039</c:v>
                </c:pt>
                <c:pt idx="10">
                  <c:v>8.26020393838259</c:v>
                </c:pt>
                <c:pt idx="11">
                  <c:v>7.57596909230697</c:v>
                </c:pt>
                <c:pt idx="12">
                  <c:v>7.25836217449581</c:v>
                </c:pt>
                <c:pt idx="13">
                  <c:v>6.48947201442228</c:v>
                </c:pt>
                <c:pt idx="14">
                  <c:v>7.70768798229276</c:v>
                </c:pt>
                <c:pt idx="15">
                  <c:v>8.10824702022573</c:v>
                </c:pt>
                <c:pt idx="16">
                  <c:v>7.8</c:v>
                </c:pt>
                <c:pt idx="17">
                  <c:v>7.51406320131778</c:v>
                </c:pt>
                <c:pt idx="18">
                  <c:v>6.9047211957377</c:v>
                </c:pt>
                <c:pt idx="19">
                  <c:v>7.14202598888505</c:v>
                </c:pt>
                <c:pt idx="20">
                  <c:v>7.14109223204745</c:v>
                </c:pt>
                <c:pt idx="21">
                  <c:v>7.64038742637041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Data_D11!$A$9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Data_D11!$B$9:$W$9</c:f>
              <c:numCache>
                <c:ptCount val="22"/>
                <c:pt idx="0">
                  <c:v>10.3216083462208</c:v>
                </c:pt>
                <c:pt idx="1">
                  <c:v>7.9966265078911</c:v>
                </c:pt>
                <c:pt idx="2">
                  <c:v>6.70997598854843</c:v>
                </c:pt>
                <c:pt idx="3">
                  <c:v>6.95114296194448</c:v>
                </c:pt>
                <c:pt idx="4">
                  <c:v>8.51690074814726</c:v>
                </c:pt>
                <c:pt idx="5">
                  <c:v>9.02130233380729</c:v>
                </c:pt>
                <c:pt idx="6">
                  <c:v>9.7172927417531</c:v>
                </c:pt>
                <c:pt idx="7">
                  <c:v>9.7523303920398</c:v>
                </c:pt>
                <c:pt idx="8">
                  <c:v>8.87575937284748</c:v>
                </c:pt>
                <c:pt idx="9">
                  <c:v>7.60957996281202</c:v>
                </c:pt>
                <c:pt idx="10">
                  <c:v>7.96917033429528</c:v>
                </c:pt>
                <c:pt idx="11">
                  <c:v>7.52559098954124</c:v>
                </c:pt>
                <c:pt idx="12">
                  <c:v>7.00389827620841</c:v>
                </c:pt>
                <c:pt idx="13">
                  <c:v>6.1341499905694</c:v>
                </c:pt>
                <c:pt idx="14">
                  <c:v>7.06245273268859</c:v>
                </c:pt>
                <c:pt idx="15">
                  <c:v>7.67168116325669</c:v>
                </c:pt>
                <c:pt idx="16">
                  <c:v>7.5</c:v>
                </c:pt>
                <c:pt idx="17">
                  <c:v>7.40482852981896</c:v>
                </c:pt>
                <c:pt idx="18">
                  <c:v>8.01972089587633</c:v>
                </c:pt>
                <c:pt idx="19">
                  <c:v>7.8338098120771</c:v>
                </c:pt>
                <c:pt idx="20">
                  <c:v>6.74142462736714</c:v>
                </c:pt>
                <c:pt idx="21">
                  <c:v>7.85430531174064</c:v>
                </c:pt>
              </c:numCache>
            </c:numRef>
          </c:val>
          <c:smooth val="0"/>
        </c:ser>
        <c:marker val="1"/>
        <c:axId val="29259114"/>
        <c:axId val="62005435"/>
      </c:lineChart>
      <c:catAx>
        <c:axId val="292591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005435"/>
        <c:crosses val="autoZero"/>
        <c:auto val="1"/>
        <c:lblOffset val="100"/>
        <c:tickLblSkip val="1"/>
        <c:noMultiLvlLbl val="0"/>
      </c:catAx>
      <c:valAx>
        <c:axId val="620054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2591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375"/>
          <c:y val="0.87475"/>
          <c:w val="0.4352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2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4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6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9">
    <tabColor indexed="50"/>
  </sheetPr>
  <sheetViews>
    <sheetView workbookViewId="0" zoomScale="85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11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14">
    <tabColor indexed="51"/>
  </sheetPr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17">
    <tabColor indexed="51"/>
  </sheetPr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200775"/>
    <xdr:graphicFrame>
      <xdr:nvGraphicFramePr>
        <xdr:cNvPr id="1" name="Shape 1025"/>
        <xdr:cNvGraphicFramePr/>
      </xdr:nvGraphicFramePr>
      <xdr:xfrm>
        <a:off x="0" y="0"/>
        <a:ext cx="939165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485775</xdr:colOff>
      <xdr:row>10</xdr:row>
      <xdr:rowOff>104775</xdr:rowOff>
    </xdr:from>
    <xdr:to>
      <xdr:col>60</xdr:col>
      <xdr:colOff>428625</xdr:colOff>
      <xdr:row>47</xdr:row>
      <xdr:rowOff>142875</xdr:rowOff>
    </xdr:to>
    <xdr:graphicFrame>
      <xdr:nvGraphicFramePr>
        <xdr:cNvPr id="1" name="Diagram 7"/>
        <xdr:cNvGraphicFramePr/>
      </xdr:nvGraphicFramePr>
      <xdr:xfrm>
        <a:off x="26088975" y="2009775"/>
        <a:ext cx="109156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12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10.7109375" style="61" bestFit="1" customWidth="1"/>
    <col min="2" max="2" width="158.57421875" style="61" bestFit="1" customWidth="1"/>
    <col min="3" max="16384" width="9.140625" style="61" customWidth="1"/>
  </cols>
  <sheetData>
    <row r="1" spans="1:2" ht="15">
      <c r="A1" s="59" t="s">
        <v>167</v>
      </c>
      <c r="B1" s="60" t="s">
        <v>168</v>
      </c>
    </row>
    <row r="2" spans="1:2" ht="15">
      <c r="A2" s="62" t="s">
        <v>157</v>
      </c>
      <c r="B2" s="63" t="s">
        <v>215</v>
      </c>
    </row>
    <row r="3" spans="1:2" ht="15">
      <c r="A3" s="62" t="s">
        <v>158</v>
      </c>
      <c r="B3" s="63" t="s">
        <v>216</v>
      </c>
    </row>
    <row r="4" spans="1:2" ht="15">
      <c r="A4" s="62" t="s">
        <v>159</v>
      </c>
      <c r="B4" s="63" t="s">
        <v>217</v>
      </c>
    </row>
    <row r="5" spans="1:2" ht="15">
      <c r="A5" s="95" t="s">
        <v>160</v>
      </c>
      <c r="B5" s="96" t="s">
        <v>198</v>
      </c>
    </row>
    <row r="6" spans="1:2" ht="15">
      <c r="A6" s="62" t="s">
        <v>161</v>
      </c>
      <c r="B6" s="63" t="s">
        <v>218</v>
      </c>
    </row>
    <row r="7" spans="1:2" ht="15">
      <c r="A7" s="62" t="s">
        <v>162</v>
      </c>
      <c r="B7" s="63" t="s">
        <v>219</v>
      </c>
    </row>
    <row r="8" spans="1:2" ht="15">
      <c r="A8" s="93" t="s">
        <v>163</v>
      </c>
      <c r="B8" s="94" t="s">
        <v>199</v>
      </c>
    </row>
    <row r="9" spans="1:2" ht="15">
      <c r="A9" s="95" t="s">
        <v>164</v>
      </c>
      <c r="B9" s="96" t="s">
        <v>200</v>
      </c>
    </row>
    <row r="10" spans="1:2" ht="15">
      <c r="A10" s="93" t="s">
        <v>165</v>
      </c>
      <c r="B10" s="94" t="s">
        <v>201</v>
      </c>
    </row>
    <row r="11" spans="1:2" ht="15">
      <c r="A11" s="95" t="s">
        <v>166</v>
      </c>
      <c r="B11" s="96" t="s">
        <v>202</v>
      </c>
    </row>
    <row r="12" spans="1:2" ht="15">
      <c r="A12" s="95" t="s">
        <v>187</v>
      </c>
      <c r="B12" s="96" t="s">
        <v>203</v>
      </c>
    </row>
  </sheetData>
  <sheetProtection/>
  <hyperlinks>
    <hyperlink ref="A2" location="Data_DI01!A1" display="Data_DI01"/>
    <hyperlink ref="A3" location="Data_DI02!A1" display="Data_DI02"/>
    <hyperlink ref="A4" location="Data_DI03!A1" display="Data_DI03"/>
    <hyperlink ref="A5" location="'TA04'!A1" display="TA04"/>
    <hyperlink ref="A6" location="Data_DI05!A1" display="Data_DI05"/>
    <hyperlink ref="A7" location="Data_DI06!A1" display="Data_DI06"/>
    <hyperlink ref="A8" location="'TA07'!A1" display="TA07"/>
    <hyperlink ref="A9" location="Data_DI08!A1" display="Data_DI08"/>
    <hyperlink ref="A10" location="'TA09'!A1" display="TA09"/>
    <hyperlink ref="A11" location="Data_DI10!A1" display="Data_DI10"/>
    <hyperlink ref="A12" location="Data_D11!A1" display="Data_DI1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F21"/>
  <sheetViews>
    <sheetView zoomScalePageLayoutView="0" workbookViewId="0" topLeftCell="A1">
      <selection activeCell="M30" sqref="M30"/>
    </sheetView>
  </sheetViews>
  <sheetFormatPr defaultColWidth="9.140625" defaultRowHeight="15"/>
  <cols>
    <col min="1" max="1" width="61.7109375" style="6" bestFit="1" customWidth="1"/>
    <col min="2" max="3" width="10.28125" style="7" bestFit="1" customWidth="1"/>
    <col min="4" max="6" width="10.28125" style="6" bestFit="1" customWidth="1"/>
    <col min="7" max="16384" width="9.140625" style="6" customWidth="1"/>
  </cols>
  <sheetData>
    <row r="1" ht="15.75">
      <c r="A1" s="15" t="str">
        <f>Innehåll!B10</f>
        <v>Översiktlig balansräkning för näringslivet totalt, miljoner kr, 2017-2021</v>
      </c>
    </row>
    <row r="3" spans="1:6" ht="15">
      <c r="A3" s="19" t="s">
        <v>66</v>
      </c>
      <c r="B3" s="32" t="s">
        <v>191</v>
      </c>
      <c r="C3" s="32" t="s">
        <v>192</v>
      </c>
      <c r="D3" s="32" t="s">
        <v>195</v>
      </c>
      <c r="E3" s="32" t="s">
        <v>196</v>
      </c>
      <c r="F3" s="91" t="s">
        <v>204</v>
      </c>
    </row>
    <row r="4" spans="1:6" ht="15">
      <c r="A4" s="19" t="s">
        <v>81</v>
      </c>
      <c r="B4" s="73">
        <v>18566197.272183</v>
      </c>
      <c r="C4" s="73">
        <v>19456139.353311</v>
      </c>
      <c r="D4" s="73">
        <v>20686923.196708</v>
      </c>
      <c r="E4" s="73">
        <v>21844943.252382</v>
      </c>
      <c r="F4" s="19">
        <v>25267332.846319</v>
      </c>
    </row>
    <row r="5" spans="1:6" ht="15">
      <c r="A5" s="47" t="s">
        <v>67</v>
      </c>
      <c r="B5" s="73">
        <v>12660692.797162</v>
      </c>
      <c r="C5" s="73">
        <v>13168259.801072</v>
      </c>
      <c r="D5" s="73">
        <v>14245723.417343</v>
      </c>
      <c r="E5" s="73">
        <v>15108012.1572</v>
      </c>
      <c r="F5" s="19">
        <v>17312161.295708</v>
      </c>
    </row>
    <row r="6" spans="1:6" ht="15">
      <c r="A6" s="48" t="s">
        <v>68</v>
      </c>
      <c r="B6" s="73">
        <v>277753.42933</v>
      </c>
      <c r="C6" s="73">
        <v>294121.264097</v>
      </c>
      <c r="D6" s="73">
        <v>357426.641656</v>
      </c>
      <c r="E6" s="73">
        <v>385318.938428</v>
      </c>
      <c r="F6" s="19">
        <v>401892.221261</v>
      </c>
    </row>
    <row r="7" spans="1:6" ht="15">
      <c r="A7" s="48" t="s">
        <v>69</v>
      </c>
      <c r="B7" s="73">
        <v>4390701.730807</v>
      </c>
      <c r="C7" s="73">
        <v>4675091.025941</v>
      </c>
      <c r="D7" s="73">
        <v>5004681.667956</v>
      </c>
      <c r="E7" s="73">
        <v>5288663.020826</v>
      </c>
      <c r="F7" s="19">
        <v>5626391.095077</v>
      </c>
    </row>
    <row r="8" spans="1:6" ht="15">
      <c r="A8" s="48" t="s">
        <v>70</v>
      </c>
      <c r="B8" s="73">
        <v>7992237.61861</v>
      </c>
      <c r="C8" s="73">
        <v>8199047.506555</v>
      </c>
      <c r="D8" s="73">
        <v>8883615.089853</v>
      </c>
      <c r="E8" s="73">
        <v>9434030.194345</v>
      </c>
      <c r="F8" s="19">
        <v>11283877.986403</v>
      </c>
    </row>
    <row r="9" spans="1:6" ht="15">
      <c r="A9" s="47" t="s">
        <v>71</v>
      </c>
      <c r="B9" s="73">
        <v>5905504.477099</v>
      </c>
      <c r="C9" s="73">
        <v>6287879.566326</v>
      </c>
      <c r="D9" s="73">
        <v>6441199.772203</v>
      </c>
      <c r="E9" s="73">
        <v>6736931.090235</v>
      </c>
      <c r="F9" s="19">
        <v>7955171.540213</v>
      </c>
    </row>
    <row r="10" spans="1:6" ht="15">
      <c r="A10" s="48" t="s">
        <v>72</v>
      </c>
      <c r="B10" s="73">
        <v>691466.869635</v>
      </c>
      <c r="C10" s="73">
        <v>752608.352386</v>
      </c>
      <c r="D10" s="73">
        <v>794484.619003</v>
      </c>
      <c r="E10" s="73">
        <v>778522.145365</v>
      </c>
      <c r="F10" s="19">
        <v>867082.731716</v>
      </c>
    </row>
    <row r="11" spans="1:6" ht="15">
      <c r="A11" s="48" t="s">
        <v>73</v>
      </c>
      <c r="B11" s="73">
        <v>3908099.425358</v>
      </c>
      <c r="C11" s="73">
        <v>4188523.185144</v>
      </c>
      <c r="D11" s="73">
        <v>4174271.844874</v>
      </c>
      <c r="E11" s="73">
        <v>4216316.49082</v>
      </c>
      <c r="F11" s="19">
        <v>4972206.70059</v>
      </c>
    </row>
    <row r="12" spans="1:6" ht="15">
      <c r="A12" s="48" t="s">
        <v>74</v>
      </c>
      <c r="B12" s="73">
        <v>278954.672974</v>
      </c>
      <c r="C12" s="73">
        <v>270125.104885</v>
      </c>
      <c r="D12" s="73">
        <v>312669.60104</v>
      </c>
      <c r="E12" s="73">
        <v>284801.826909</v>
      </c>
      <c r="F12" s="19">
        <v>402268.32033</v>
      </c>
    </row>
    <row r="13" spans="1:6" ht="15">
      <c r="A13" s="48" t="s">
        <v>75</v>
      </c>
      <c r="B13" s="73">
        <v>1026983.490925</v>
      </c>
      <c r="C13" s="73">
        <v>1076622.89923</v>
      </c>
      <c r="D13" s="73">
        <v>1159773.685978</v>
      </c>
      <c r="E13" s="73">
        <v>1457290.643364</v>
      </c>
      <c r="F13" s="19">
        <v>1713613.791763</v>
      </c>
    </row>
    <row r="14" spans="1:6" ht="15">
      <c r="A14" s="19"/>
      <c r="B14" s="73"/>
      <c r="C14" s="73"/>
      <c r="D14" s="73"/>
      <c r="E14" s="73"/>
      <c r="F14" s="19"/>
    </row>
    <row r="15" spans="1:6" ht="15">
      <c r="A15" s="19" t="s">
        <v>82</v>
      </c>
      <c r="B15" s="73">
        <v>18566197.286632</v>
      </c>
      <c r="C15" s="73">
        <v>19456139.380367</v>
      </c>
      <c r="D15" s="73">
        <v>20686923.226433</v>
      </c>
      <c r="E15" s="73">
        <v>21844943.355573</v>
      </c>
      <c r="F15" s="19">
        <v>25267332.942946</v>
      </c>
    </row>
    <row r="16" spans="1:6" ht="15">
      <c r="A16" s="47" t="s">
        <v>76</v>
      </c>
      <c r="B16" s="73">
        <v>424171.392592</v>
      </c>
      <c r="C16" s="73">
        <v>414640.840316</v>
      </c>
      <c r="D16" s="73">
        <v>406380.125049</v>
      </c>
      <c r="E16" s="73">
        <v>429471.666973</v>
      </c>
      <c r="F16" s="19">
        <v>452532.403356</v>
      </c>
    </row>
    <row r="17" spans="1:6" ht="15">
      <c r="A17" s="47" t="s">
        <v>120</v>
      </c>
      <c r="B17" s="64">
        <v>7026129.263066</v>
      </c>
      <c r="C17" s="64">
        <v>7276060.072984</v>
      </c>
      <c r="D17" s="64">
        <v>7965640.35372</v>
      </c>
      <c r="E17" s="64">
        <v>8747235.31372401</v>
      </c>
      <c r="F17" s="19">
        <v>10312529.851338</v>
      </c>
    </row>
    <row r="18" spans="1:6" ht="15">
      <c r="A18" s="47" t="s">
        <v>77</v>
      </c>
      <c r="B18" s="73">
        <v>772582.925035</v>
      </c>
      <c r="C18" s="73">
        <v>816417.370592</v>
      </c>
      <c r="D18" s="73">
        <v>872515.955411</v>
      </c>
      <c r="E18" s="73">
        <v>905087.771731999</v>
      </c>
      <c r="F18" s="19">
        <v>958273.299458</v>
      </c>
    </row>
    <row r="19" spans="1:6" ht="15">
      <c r="A19" s="47" t="s">
        <v>78</v>
      </c>
      <c r="B19" s="73">
        <v>308457.941527</v>
      </c>
      <c r="C19" s="73">
        <v>330206.253526</v>
      </c>
      <c r="D19" s="73">
        <v>346439.56621</v>
      </c>
      <c r="E19" s="73">
        <v>368848.252074</v>
      </c>
      <c r="F19" s="19">
        <v>395478.592672</v>
      </c>
    </row>
    <row r="20" spans="1:6" ht="15">
      <c r="A20" s="47" t="s">
        <v>79</v>
      </c>
      <c r="B20" s="73">
        <v>5269487.458641</v>
      </c>
      <c r="C20" s="73">
        <v>5449183.872737</v>
      </c>
      <c r="D20" s="73">
        <v>5842095.66408</v>
      </c>
      <c r="E20" s="73">
        <v>5998255.885356</v>
      </c>
      <c r="F20" s="19">
        <v>6931576.980564</v>
      </c>
    </row>
    <row r="21" spans="1:6" ht="15">
      <c r="A21" s="47" t="s">
        <v>80</v>
      </c>
      <c r="B21" s="73">
        <v>4765368.28748</v>
      </c>
      <c r="C21" s="73">
        <v>5169630.95098</v>
      </c>
      <c r="D21" s="73">
        <v>5253851.549655</v>
      </c>
      <c r="E21" s="73">
        <v>5396044.457444</v>
      </c>
      <c r="F21" s="19">
        <v>6216941.787541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W49"/>
  <sheetViews>
    <sheetView zoomScalePageLayoutView="0" workbookViewId="0" topLeftCell="A1">
      <selection activeCell="DD70" sqref="DD70"/>
    </sheetView>
  </sheetViews>
  <sheetFormatPr defaultColWidth="9.140625" defaultRowHeight="15"/>
  <cols>
    <col min="1" max="1" width="45.140625" style="0" bestFit="1" customWidth="1"/>
    <col min="2" max="2" width="10.00390625" style="5" customWidth="1"/>
    <col min="3" max="3" width="11.28125" style="5" customWidth="1"/>
  </cols>
  <sheetData>
    <row r="1" ht="15.75">
      <c r="A1" s="33" t="str">
        <f>Innehåll!B11</f>
        <v>Soliditet (Justerat eget kapital i procent av summa skulder och eget kapital), för varu- resp. tjänsteproducerade företag och totalt, 2000-2021</v>
      </c>
    </row>
    <row r="2" spans="2:3" s="19" customFormat="1" ht="15">
      <c r="B2" s="42"/>
      <c r="C2" s="42"/>
    </row>
    <row r="3" spans="2:5" s="19" customFormat="1" ht="15">
      <c r="B3" s="45"/>
      <c r="C3" s="45"/>
      <c r="D3" s="70"/>
      <c r="E3" s="45"/>
    </row>
    <row r="4" spans="2:5" s="19" customFormat="1" ht="15">
      <c r="B4" s="66"/>
      <c r="C4" s="66"/>
      <c r="D4" s="74"/>
      <c r="E4" s="67"/>
    </row>
    <row r="5" spans="1:23" s="19" customFormat="1" ht="15">
      <c r="A5" s="53"/>
      <c r="B5" s="76" t="s">
        <v>194</v>
      </c>
      <c r="C5" s="76" t="s">
        <v>186</v>
      </c>
      <c r="D5" s="76" t="s">
        <v>185</v>
      </c>
      <c r="E5" s="76" t="s">
        <v>184</v>
      </c>
      <c r="F5" s="76" t="s">
        <v>183</v>
      </c>
      <c r="G5" s="76" t="s">
        <v>182</v>
      </c>
      <c r="H5" s="76" t="s">
        <v>181</v>
      </c>
      <c r="I5" s="76" t="s">
        <v>180</v>
      </c>
      <c r="J5" s="76" t="s">
        <v>179</v>
      </c>
      <c r="K5" s="76" t="s">
        <v>178</v>
      </c>
      <c r="L5" s="76" t="s">
        <v>136</v>
      </c>
      <c r="M5" s="76" t="s">
        <v>141</v>
      </c>
      <c r="N5" s="76" t="s">
        <v>143</v>
      </c>
      <c r="O5" s="76" t="s">
        <v>169</v>
      </c>
      <c r="P5" s="76" t="s">
        <v>174</v>
      </c>
      <c r="Q5" s="75" t="s">
        <v>176</v>
      </c>
      <c r="R5" s="75" t="s">
        <v>189</v>
      </c>
      <c r="S5" s="75" t="s">
        <v>191</v>
      </c>
      <c r="T5" s="83" t="s">
        <v>192</v>
      </c>
      <c r="U5" s="83" t="s">
        <v>195</v>
      </c>
      <c r="V5" s="90" t="s">
        <v>196</v>
      </c>
      <c r="W5" s="90" t="s">
        <v>204</v>
      </c>
    </row>
    <row r="6" spans="1:23" s="19" customFormat="1" ht="15">
      <c r="A6" s="19" t="s">
        <v>177</v>
      </c>
      <c r="B6" s="69">
        <v>39.0581949709185</v>
      </c>
      <c r="C6" s="69">
        <v>39.081128380401</v>
      </c>
      <c r="D6" s="69">
        <v>40.647642218397</v>
      </c>
      <c r="E6" s="69">
        <v>42.126982032502</v>
      </c>
      <c r="F6" s="69">
        <v>42.9567417069986</v>
      </c>
      <c r="G6" s="69">
        <v>41.9092734303105</v>
      </c>
      <c r="H6" s="69">
        <v>42.6256350414384</v>
      </c>
      <c r="I6" s="69">
        <v>41.8542025475368</v>
      </c>
      <c r="J6" s="69">
        <v>39.5392518654497</v>
      </c>
      <c r="K6" s="69">
        <v>39.6558074804261</v>
      </c>
      <c r="L6" s="69">
        <v>42.502588498874</v>
      </c>
      <c r="M6" s="69">
        <v>42.0568207538576</v>
      </c>
      <c r="N6" s="69">
        <v>44.0208716839118</v>
      </c>
      <c r="O6" s="69">
        <v>44.8409153941433</v>
      </c>
      <c r="P6" s="69">
        <v>44.1024920867923</v>
      </c>
      <c r="Q6" s="79">
        <v>45.4669864469336</v>
      </c>
      <c r="R6" s="69">
        <v>46.8</v>
      </c>
      <c r="S6" s="69">
        <v>46.5921260118772</v>
      </c>
      <c r="T6" s="69">
        <v>46.5315183645948</v>
      </c>
      <c r="U6" s="69">
        <v>47.6712805737296</v>
      </c>
      <c r="V6" s="69">
        <v>48.714779490567</v>
      </c>
      <c r="W6" s="81">
        <v>47.1547239448276</v>
      </c>
    </row>
    <row r="7" spans="1:23" s="19" customFormat="1" ht="15">
      <c r="A7" s="52" t="s">
        <v>197</v>
      </c>
      <c r="B7" s="69">
        <v>33.3442717767702</v>
      </c>
      <c r="C7" s="69">
        <v>32.419793025657</v>
      </c>
      <c r="D7" s="69">
        <v>33.3451477513476</v>
      </c>
      <c r="E7" s="69">
        <v>35.8386542837514</v>
      </c>
      <c r="F7" s="69">
        <v>36.7917012638351</v>
      </c>
      <c r="G7" s="69">
        <v>37.5951533364756</v>
      </c>
      <c r="H7" s="69">
        <v>37.9089315205159</v>
      </c>
      <c r="I7" s="69">
        <v>38.4712224311007</v>
      </c>
      <c r="J7" s="69">
        <v>37.0331834761256</v>
      </c>
      <c r="K7" s="69">
        <v>37.8121123434623</v>
      </c>
      <c r="L7" s="69">
        <v>39.3928212881115</v>
      </c>
      <c r="M7" s="69">
        <v>38.7271381850689</v>
      </c>
      <c r="N7" s="69">
        <v>39.4997414630318</v>
      </c>
      <c r="O7" s="69">
        <v>40.4560653768459</v>
      </c>
      <c r="P7" s="69">
        <v>41.1326608657993</v>
      </c>
      <c r="Q7" s="79">
        <v>40.4243631157598</v>
      </c>
      <c r="R7" s="69">
        <v>40.4</v>
      </c>
      <c r="S7" s="69">
        <v>41.2368389482652</v>
      </c>
      <c r="T7" s="69">
        <v>40.2527551091111</v>
      </c>
      <c r="U7" s="69">
        <v>41.2780303025626</v>
      </c>
      <c r="V7" s="69">
        <v>43.3729927422882</v>
      </c>
      <c r="W7" s="81">
        <v>44.7666449696217</v>
      </c>
    </row>
    <row r="8" spans="1:23" s="19" customFormat="1" ht="15">
      <c r="A8" s="52" t="s">
        <v>2</v>
      </c>
      <c r="B8" s="69">
        <v>36.2040982967478</v>
      </c>
      <c r="C8" s="69">
        <v>35.852177229024</v>
      </c>
      <c r="D8" s="69">
        <v>36.9696227397417</v>
      </c>
      <c r="E8" s="69">
        <v>38.9591073862832</v>
      </c>
      <c r="F8" s="69">
        <v>39.7467192900986</v>
      </c>
      <c r="G8" s="69">
        <v>39.6592886404957</v>
      </c>
      <c r="H8" s="69">
        <v>40.1447981027396</v>
      </c>
      <c r="I8" s="69">
        <v>40.0502384301567</v>
      </c>
      <c r="J8" s="69">
        <v>38.2369472467657</v>
      </c>
      <c r="K8" s="69">
        <v>38.6717368939786</v>
      </c>
      <c r="L8" s="69">
        <v>40.794511622142</v>
      </c>
      <c r="M8" s="69">
        <v>40.1932808613974</v>
      </c>
      <c r="N8" s="69">
        <v>41.4695037950661</v>
      </c>
      <c r="O8" s="69">
        <v>42.3687448910812</v>
      </c>
      <c r="P8" s="69">
        <v>42.4377148828408</v>
      </c>
      <c r="Q8" s="69">
        <v>42.5811184004289</v>
      </c>
      <c r="R8" s="69">
        <v>43</v>
      </c>
      <c r="S8" s="69">
        <v>43.3740696215888</v>
      </c>
      <c r="T8" s="69">
        <v>42.718639173294</v>
      </c>
      <c r="U8" s="69">
        <v>43.6882173338637</v>
      </c>
      <c r="V8" s="69">
        <v>45.2649650233849</v>
      </c>
      <c r="W8" s="81">
        <v>45.5855989790311</v>
      </c>
    </row>
    <row r="9" spans="1:5" s="19" customFormat="1" ht="15">
      <c r="A9" s="30"/>
      <c r="B9" s="66"/>
      <c r="C9" s="66"/>
      <c r="D9" s="74"/>
      <c r="E9" s="67"/>
    </row>
    <row r="10" spans="2:5" s="19" customFormat="1" ht="15">
      <c r="B10" s="66"/>
      <c r="C10" s="66"/>
      <c r="D10" s="74"/>
      <c r="E10" s="67"/>
    </row>
    <row r="11" spans="2:5" s="19" customFormat="1" ht="15">
      <c r="B11" s="66"/>
      <c r="C11" s="66"/>
      <c r="D11" s="74"/>
      <c r="E11" s="67"/>
    </row>
    <row r="12" spans="2:5" s="19" customFormat="1" ht="15">
      <c r="B12" s="66"/>
      <c r="C12" s="66"/>
      <c r="D12" s="74"/>
      <c r="E12" s="67"/>
    </row>
    <row r="13" spans="2:5" s="19" customFormat="1" ht="15">
      <c r="B13" s="66"/>
      <c r="C13" s="66"/>
      <c r="D13" s="74"/>
      <c r="E13" s="67"/>
    </row>
    <row r="14" spans="2:5" s="19" customFormat="1" ht="15">
      <c r="B14" s="66"/>
      <c r="C14" s="66"/>
      <c r="D14" s="74"/>
      <c r="E14" s="67"/>
    </row>
    <row r="15" spans="2:5" s="19" customFormat="1" ht="15">
      <c r="B15" s="66"/>
      <c r="C15" s="66"/>
      <c r="D15" s="74"/>
      <c r="E15" s="67"/>
    </row>
    <row r="16" spans="2:5" s="19" customFormat="1" ht="15">
      <c r="B16" s="66"/>
      <c r="C16" s="66"/>
      <c r="D16" s="74"/>
      <c r="E16" s="67"/>
    </row>
    <row r="17" spans="2:5" s="19" customFormat="1" ht="15">
      <c r="B17" s="66"/>
      <c r="C17" s="66"/>
      <c r="D17" s="74"/>
      <c r="E17" s="67"/>
    </row>
    <row r="18" spans="2:5" s="19" customFormat="1" ht="15">
      <c r="B18" s="66"/>
      <c r="C18" s="66"/>
      <c r="D18" s="74"/>
      <c r="E18" s="67"/>
    </row>
    <row r="19" spans="2:5" s="19" customFormat="1" ht="15">
      <c r="B19" s="66"/>
      <c r="C19" s="66"/>
      <c r="D19" s="74"/>
      <c r="E19" s="67"/>
    </row>
    <row r="20" spans="2:5" s="19" customFormat="1" ht="15">
      <c r="B20" s="66"/>
      <c r="C20" s="66"/>
      <c r="D20" s="74"/>
      <c r="E20" s="67"/>
    </row>
    <row r="21" spans="2:5" s="19" customFormat="1" ht="15">
      <c r="B21" s="66"/>
      <c r="C21" s="66"/>
      <c r="D21" s="74"/>
      <c r="E21" s="67"/>
    </row>
    <row r="22" spans="2:3" s="19" customFormat="1" ht="15">
      <c r="B22" s="42"/>
      <c r="C22" s="42"/>
    </row>
    <row r="23" spans="2:19" s="19" customFormat="1" ht="1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2:19" ht="1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2:5" ht="15">
      <c r="B25" s="17"/>
      <c r="C25" s="8"/>
      <c r="D25" s="8"/>
      <c r="E25" s="8"/>
    </row>
    <row r="26" spans="2:4" ht="15">
      <c r="B26" s="17"/>
      <c r="C26" s="18"/>
      <c r="D26" s="18"/>
    </row>
    <row r="27" spans="2:4" ht="15">
      <c r="B27" s="17"/>
      <c r="C27" s="18"/>
      <c r="D27" s="18"/>
    </row>
    <row r="28" spans="2:4" ht="15">
      <c r="B28" s="17"/>
      <c r="C28" s="18"/>
      <c r="D28" s="18"/>
    </row>
    <row r="29" spans="2:4" ht="15">
      <c r="B29" s="17"/>
      <c r="C29" s="18"/>
      <c r="D29" s="18"/>
    </row>
    <row r="30" spans="2:4" ht="15">
      <c r="B30" s="52"/>
      <c r="C30" s="18"/>
      <c r="D30" s="18"/>
    </row>
    <row r="31" spans="2:4" ht="15">
      <c r="B31" s="52"/>
      <c r="C31" s="18"/>
      <c r="D31" s="18"/>
    </row>
    <row r="32" spans="2:4" ht="15">
      <c r="B32" s="52"/>
      <c r="C32" s="18"/>
      <c r="D32" s="18"/>
    </row>
    <row r="33" spans="2:4" ht="15">
      <c r="B33" s="52"/>
      <c r="C33" s="18"/>
      <c r="D33" s="18"/>
    </row>
    <row r="34" spans="2:4" ht="15">
      <c r="B34" s="52"/>
      <c r="C34" s="18"/>
      <c r="D34" s="18"/>
    </row>
    <row r="35" spans="2:5" ht="15">
      <c r="B35" s="52"/>
      <c r="C35" s="18"/>
      <c r="D35" s="18"/>
      <c r="E35" s="30" t="s">
        <v>130</v>
      </c>
    </row>
    <row r="36" spans="2:4" ht="15">
      <c r="B36" s="52"/>
      <c r="C36" s="18"/>
      <c r="D36" s="18"/>
    </row>
    <row r="37" spans="2:4" ht="15">
      <c r="B37" s="52"/>
      <c r="C37" s="18"/>
      <c r="D37" s="18"/>
    </row>
    <row r="38" spans="2:4" ht="15">
      <c r="B38" s="52"/>
      <c r="C38" s="18"/>
      <c r="D38" s="18"/>
    </row>
    <row r="39" spans="2:4" ht="15">
      <c r="B39" s="52"/>
      <c r="C39" s="18"/>
      <c r="D39" s="18"/>
    </row>
    <row r="40" spans="2:4" ht="15">
      <c r="B40" s="52"/>
      <c r="C40" s="18"/>
      <c r="D40" s="18"/>
    </row>
    <row r="41" spans="2:4" ht="15">
      <c r="B41" s="52"/>
      <c r="C41" s="18"/>
      <c r="D41" s="18"/>
    </row>
    <row r="42" spans="2:4" ht="15">
      <c r="B42" s="52"/>
      <c r="C42" s="18"/>
      <c r="D42" s="18"/>
    </row>
    <row r="43" spans="2:4" ht="15">
      <c r="B43" s="52"/>
      <c r="C43" s="18"/>
      <c r="D43" s="18"/>
    </row>
    <row r="44" spans="2:4" ht="15">
      <c r="B44" s="52"/>
      <c r="C44" s="18"/>
      <c r="D44" s="18"/>
    </row>
    <row r="45" spans="2:4" ht="15">
      <c r="B45" s="52"/>
      <c r="C45" s="18"/>
      <c r="D45" s="18"/>
    </row>
    <row r="46" spans="2:4" ht="15">
      <c r="B46" s="52"/>
      <c r="C46" s="18"/>
      <c r="D46" s="18"/>
    </row>
    <row r="47" spans="2:4" ht="15">
      <c r="B47" s="52"/>
      <c r="C47" s="18"/>
      <c r="D47" s="18"/>
    </row>
    <row r="48" spans="2:4" ht="15">
      <c r="B48" s="52"/>
      <c r="C48" s="18"/>
      <c r="D48" s="18"/>
    </row>
    <row r="49" spans="2:4" ht="15">
      <c r="B49" s="52"/>
      <c r="C49" s="18"/>
      <c r="D49" s="18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"/>
  <sheetViews>
    <sheetView showGridLines="0" zoomScalePageLayoutView="0" workbookViewId="0" topLeftCell="A1">
      <selection activeCell="DD70" sqref="DD70"/>
    </sheetView>
  </sheetViews>
  <sheetFormatPr defaultColWidth="9.140625" defaultRowHeight="15"/>
  <cols>
    <col min="1" max="16384" width="9.140625" style="9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W9"/>
  <sheetViews>
    <sheetView zoomScalePageLayoutView="0" workbookViewId="0" topLeftCell="A1">
      <selection activeCell="DD70" sqref="DD70"/>
    </sheetView>
  </sheetViews>
  <sheetFormatPr defaultColWidth="9.140625" defaultRowHeight="15"/>
  <cols>
    <col min="1" max="1" width="45.57421875" style="0" customWidth="1"/>
  </cols>
  <sheetData>
    <row r="1" spans="1:7" ht="15.75">
      <c r="A1" s="33" t="str">
        <f>Innehåll!B12</f>
        <v>Avkastning på totalt kapital (rörelseresultat och finansiella intäkter i procent av tillgångar), för varu- resp. tjänsteproducerade företag och totalt, 2000-2021</v>
      </c>
      <c r="B1" s="52"/>
      <c r="C1" s="52"/>
      <c r="D1" s="52"/>
      <c r="E1" s="52"/>
      <c r="F1" s="13"/>
      <c r="G1" s="13"/>
    </row>
    <row r="6" spans="1:23" ht="15">
      <c r="A6" s="53"/>
      <c r="B6" s="76" t="s">
        <v>194</v>
      </c>
      <c r="C6" s="76" t="s">
        <v>186</v>
      </c>
      <c r="D6" s="76" t="s">
        <v>185</v>
      </c>
      <c r="E6" s="76" t="s">
        <v>184</v>
      </c>
      <c r="F6" s="76" t="s">
        <v>183</v>
      </c>
      <c r="G6" s="76" t="s">
        <v>182</v>
      </c>
      <c r="H6" s="76" t="s">
        <v>181</v>
      </c>
      <c r="I6" s="76" t="s">
        <v>180</v>
      </c>
      <c r="J6" s="76" t="s">
        <v>179</v>
      </c>
      <c r="K6" s="76" t="s">
        <v>178</v>
      </c>
      <c r="L6" s="76" t="s">
        <v>136</v>
      </c>
      <c r="M6" s="76" t="s">
        <v>141</v>
      </c>
      <c r="N6" s="76" t="s">
        <v>143</v>
      </c>
      <c r="O6" s="76" t="s">
        <v>169</v>
      </c>
      <c r="P6" s="76" t="s">
        <v>174</v>
      </c>
      <c r="Q6" s="75" t="s">
        <v>176</v>
      </c>
      <c r="R6" s="75" t="s">
        <v>189</v>
      </c>
      <c r="S6" s="75" t="s">
        <v>191</v>
      </c>
      <c r="T6" s="76" t="s">
        <v>192</v>
      </c>
      <c r="U6" s="82" t="s">
        <v>195</v>
      </c>
      <c r="V6" s="82" t="s">
        <v>196</v>
      </c>
      <c r="W6" s="82" t="s">
        <v>204</v>
      </c>
    </row>
    <row r="7" spans="1:23" ht="15">
      <c r="A7" s="19" t="s">
        <v>177</v>
      </c>
      <c r="B7" s="69">
        <v>11.2684233036965</v>
      </c>
      <c r="C7" s="69">
        <v>8.97027002601788</v>
      </c>
      <c r="D7" s="69">
        <v>7.16755707959841</v>
      </c>
      <c r="E7" s="69">
        <v>6.77471489449524</v>
      </c>
      <c r="F7" s="69">
        <v>9.19838150884989</v>
      </c>
      <c r="G7" s="69">
        <v>9.39726678979181</v>
      </c>
      <c r="H7" s="69">
        <v>10.4225353382863</v>
      </c>
      <c r="I7" s="69">
        <v>10.5404404128578</v>
      </c>
      <c r="J7" s="69">
        <v>9.54866696327664</v>
      </c>
      <c r="K7" s="69">
        <v>7.99892416383894</v>
      </c>
      <c r="L7" s="69">
        <v>7.61452155244624</v>
      </c>
      <c r="M7" s="69">
        <v>7.46155792800763</v>
      </c>
      <c r="N7" s="69">
        <v>6.67429961935397</v>
      </c>
      <c r="O7" s="69">
        <v>5.67489028714302</v>
      </c>
      <c r="P7" s="69">
        <v>6.23936577942813</v>
      </c>
      <c r="Q7" s="79">
        <v>7.08824879653893</v>
      </c>
      <c r="R7" s="79">
        <v>7.1</v>
      </c>
      <c r="S7" s="69">
        <v>7.24035244539557</v>
      </c>
      <c r="T7" s="69">
        <v>9.74379187582086</v>
      </c>
      <c r="U7" s="69">
        <v>8.97704835759479</v>
      </c>
      <c r="V7" s="69">
        <v>6.01267236261887</v>
      </c>
      <c r="W7" s="81">
        <v>8.26417435286894</v>
      </c>
    </row>
    <row r="8" spans="1:23" ht="15">
      <c r="A8" s="52" t="s">
        <v>197</v>
      </c>
      <c r="B8" s="69">
        <v>9.37289257586701</v>
      </c>
      <c r="C8" s="69">
        <v>6.96164069526769</v>
      </c>
      <c r="D8" s="69">
        <v>6.25905634842757</v>
      </c>
      <c r="E8" s="69">
        <v>7.12492998697805</v>
      </c>
      <c r="F8" s="69">
        <v>7.88955686362296</v>
      </c>
      <c r="G8" s="69">
        <v>8.67639266589872</v>
      </c>
      <c r="H8" s="69">
        <v>9.08168935752733</v>
      </c>
      <c r="I8" s="69">
        <v>9.06249497907421</v>
      </c>
      <c r="J8" s="69">
        <v>8.25376835267748</v>
      </c>
      <c r="K8" s="69">
        <v>7.26947241523039</v>
      </c>
      <c r="L8" s="69">
        <v>8.26020393838259</v>
      </c>
      <c r="M8" s="69">
        <v>7.57596909230697</v>
      </c>
      <c r="N8" s="69">
        <v>7.25836217449581</v>
      </c>
      <c r="O8" s="69">
        <v>6.48947201442228</v>
      </c>
      <c r="P8" s="69">
        <v>7.70768798229276</v>
      </c>
      <c r="Q8" s="79">
        <v>8.10824702022573</v>
      </c>
      <c r="R8" s="79">
        <v>7.8</v>
      </c>
      <c r="S8" s="69">
        <v>7.51406320131778</v>
      </c>
      <c r="T8" s="69">
        <v>6.9047211957377</v>
      </c>
      <c r="U8" s="69">
        <v>7.14202598888505</v>
      </c>
      <c r="V8" s="69">
        <v>7.14109223204745</v>
      </c>
      <c r="W8" s="81">
        <v>7.64038742637041</v>
      </c>
    </row>
    <row r="9" spans="1:23" ht="15">
      <c r="A9" s="52" t="s">
        <v>2</v>
      </c>
      <c r="B9" s="69">
        <v>10.3216083462208</v>
      </c>
      <c r="C9" s="69">
        <v>7.9966265078911</v>
      </c>
      <c r="D9" s="69">
        <v>6.70997598854843</v>
      </c>
      <c r="E9" s="69">
        <v>6.95114296194448</v>
      </c>
      <c r="F9" s="69">
        <v>8.51690074814726</v>
      </c>
      <c r="G9" s="69">
        <v>9.02130233380729</v>
      </c>
      <c r="H9" s="69">
        <v>9.7172927417531</v>
      </c>
      <c r="I9" s="69">
        <v>9.7523303920398</v>
      </c>
      <c r="J9" s="69">
        <v>8.87575937284748</v>
      </c>
      <c r="K9" s="69">
        <v>7.60957996281202</v>
      </c>
      <c r="L9" s="69">
        <v>7.96917033429528</v>
      </c>
      <c r="M9" s="69">
        <v>7.52559098954124</v>
      </c>
      <c r="N9" s="69">
        <v>7.00389827620841</v>
      </c>
      <c r="O9" s="69">
        <v>6.1341499905694</v>
      </c>
      <c r="P9" s="69">
        <v>7.06245273268859</v>
      </c>
      <c r="Q9" s="69">
        <v>7.67168116325669</v>
      </c>
      <c r="R9" s="69">
        <v>7.5</v>
      </c>
      <c r="S9" s="69">
        <v>7.40482852981896</v>
      </c>
      <c r="T9" s="69">
        <v>8.01972089587633</v>
      </c>
      <c r="U9" s="69">
        <v>7.8338098120771</v>
      </c>
      <c r="V9" s="69">
        <v>6.74142462736714</v>
      </c>
      <c r="W9" s="81">
        <v>7.85430531174064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42"/>
  <sheetViews>
    <sheetView zoomScalePageLayoutView="0" workbookViewId="0" topLeftCell="A1">
      <selection activeCell="C4" sqref="C4"/>
    </sheetView>
  </sheetViews>
  <sheetFormatPr defaultColWidth="9.140625" defaultRowHeight="15"/>
  <cols>
    <col min="2" max="2" width="45.140625" style="0" bestFit="1" customWidth="1"/>
    <col min="3" max="3" width="12.57421875" style="4" bestFit="1" customWidth="1"/>
    <col min="4" max="4" width="14.28125" style="4" bestFit="1" customWidth="1"/>
    <col min="5" max="5" width="16.28125" style="4" bestFit="1" customWidth="1"/>
    <col min="6" max="6" width="15.28125" style="4" bestFit="1" customWidth="1"/>
    <col min="7" max="7" width="9.140625" style="0" customWidth="1"/>
    <col min="8" max="11" width="11.57421875" style="0" bestFit="1" customWidth="1"/>
  </cols>
  <sheetData>
    <row r="1" ht="15.75">
      <c r="A1" s="33" t="str">
        <f>Innehåll!B2</f>
        <v>Andel av totala näringslivets (SNI sektion A–S exkl. K och O) företag, medelantal anställda (FTE), nettoomsättning och förädlingsvärde per bransch (SNI sektioner) 2022</v>
      </c>
    </row>
    <row r="2" spans="1:6" ht="15">
      <c r="A2" t="s">
        <v>8</v>
      </c>
      <c r="B2" s="52" t="s">
        <v>193</v>
      </c>
      <c r="C2" s="24" t="s">
        <v>63</v>
      </c>
      <c r="D2" s="24" t="s">
        <v>64</v>
      </c>
      <c r="E2" s="24" t="s">
        <v>119</v>
      </c>
      <c r="F2" s="24" t="s">
        <v>6</v>
      </c>
    </row>
    <row r="3" spans="1:7" ht="15">
      <c r="A3">
        <v>17</v>
      </c>
      <c r="B3" s="22" t="s">
        <v>37</v>
      </c>
      <c r="C3" s="81">
        <v>4.842638301758654</v>
      </c>
      <c r="D3" s="81">
        <v>1.2246691554307383</v>
      </c>
      <c r="E3" s="81">
        <v>0.4443357671267501</v>
      </c>
      <c r="F3" s="81">
        <v>0.7980935461580877</v>
      </c>
      <c r="G3" s="69"/>
    </row>
    <row r="4" spans="1:18" ht="15">
      <c r="A4">
        <v>16</v>
      </c>
      <c r="B4" s="22" t="s">
        <v>129</v>
      </c>
      <c r="C4" s="81">
        <v>5.263137440454388</v>
      </c>
      <c r="D4" s="81">
        <v>1.3085858639110395</v>
      </c>
      <c r="E4" s="81">
        <v>0.6673052552717527</v>
      </c>
      <c r="F4" s="81">
        <v>1.0161985868134147</v>
      </c>
      <c r="G4" s="69"/>
      <c r="R4" s="52"/>
    </row>
    <row r="5" spans="1:18" ht="15">
      <c r="A5">
        <v>15</v>
      </c>
      <c r="B5" s="22" t="s">
        <v>35</v>
      </c>
      <c r="C5" s="81">
        <v>3.4070340334203544</v>
      </c>
      <c r="D5" s="81">
        <v>6.465773085002725</v>
      </c>
      <c r="E5" s="81">
        <v>1.532862281615635</v>
      </c>
      <c r="F5" s="81">
        <v>3.8185968881209558</v>
      </c>
      <c r="G5" s="69"/>
      <c r="R5" s="52"/>
    </row>
    <row r="6" spans="1:18" ht="15">
      <c r="A6">
        <v>14</v>
      </c>
      <c r="B6" s="22" t="s">
        <v>34</v>
      </c>
      <c r="C6" s="81">
        <v>2.5193028341913988</v>
      </c>
      <c r="D6" s="81">
        <v>2.723850765949291</v>
      </c>
      <c r="E6" s="81">
        <v>0.6538740711870352</v>
      </c>
      <c r="F6" s="81">
        <v>1.523492285138473</v>
      </c>
      <c r="G6" s="69"/>
      <c r="R6" s="52"/>
    </row>
    <row r="7" spans="1:18" ht="15">
      <c r="A7">
        <v>13</v>
      </c>
      <c r="B7" s="22" t="s">
        <v>128</v>
      </c>
      <c r="C7" s="81">
        <v>3.795179610843981</v>
      </c>
      <c r="D7" s="81">
        <v>8.55162738252436</v>
      </c>
      <c r="E7" s="81">
        <v>2.8337654653787028</v>
      </c>
      <c r="F7" s="81">
        <v>5.181188450680041</v>
      </c>
      <c r="G7" s="69"/>
      <c r="R7" s="52"/>
    </row>
    <row r="8" spans="1:18" ht="15">
      <c r="A8">
        <v>12</v>
      </c>
      <c r="B8" s="22" t="s">
        <v>33</v>
      </c>
      <c r="C8" s="81">
        <v>17.152439681982955</v>
      </c>
      <c r="D8" s="81">
        <v>9.518065040721002</v>
      </c>
      <c r="E8" s="81">
        <v>5.6714135496011675</v>
      </c>
      <c r="F8" s="81">
        <v>8.810938593511988</v>
      </c>
      <c r="G8" s="69"/>
      <c r="R8" s="52"/>
    </row>
    <row r="9" spans="1:18" ht="15">
      <c r="A9">
        <v>11</v>
      </c>
      <c r="B9" s="22" t="s">
        <v>32</v>
      </c>
      <c r="C9" s="81">
        <v>4.969137811597343</v>
      </c>
      <c r="D9" s="81">
        <v>2.1778649679063555</v>
      </c>
      <c r="E9" s="81">
        <v>3.4810367087007257</v>
      </c>
      <c r="F9" s="81">
        <v>6.366598282341773</v>
      </c>
      <c r="G9" s="69"/>
      <c r="R9" s="52"/>
    </row>
    <row r="10" spans="1:18" ht="15">
      <c r="A10">
        <v>10</v>
      </c>
      <c r="B10" s="22" t="s">
        <v>31</v>
      </c>
      <c r="C10" s="81">
        <v>6.0578885852166575</v>
      </c>
      <c r="D10" s="81">
        <v>7.239971395132335</v>
      </c>
      <c r="E10" s="81">
        <v>7.65413472739285</v>
      </c>
      <c r="F10" s="81">
        <v>9.383208166256784</v>
      </c>
      <c r="G10" s="69"/>
      <c r="R10" s="52"/>
    </row>
    <row r="11" spans="1:18" ht="15">
      <c r="A11">
        <v>9</v>
      </c>
      <c r="B11" s="22" t="s">
        <v>30</v>
      </c>
      <c r="C11" s="81">
        <v>3.016653825638594</v>
      </c>
      <c r="D11" s="81">
        <v>5.275681582918454</v>
      </c>
      <c r="E11" s="81">
        <v>1.7486572461586403</v>
      </c>
      <c r="F11" s="81">
        <v>2.70143862209547</v>
      </c>
      <c r="G11" s="69"/>
      <c r="R11" s="52"/>
    </row>
    <row r="12" spans="1:18" ht="15">
      <c r="A12">
        <v>8</v>
      </c>
      <c r="B12" s="22" t="s">
        <v>125</v>
      </c>
      <c r="C12" s="81">
        <v>2.9247425074301456</v>
      </c>
      <c r="D12" s="81">
        <v>6.92095765524436</v>
      </c>
      <c r="E12" s="81">
        <v>5.18227311974502</v>
      </c>
      <c r="F12" s="81">
        <v>5.655467378281144</v>
      </c>
      <c r="G12" s="69"/>
      <c r="J12" s="23" t="s">
        <v>130</v>
      </c>
      <c r="R12" s="52"/>
    </row>
    <row r="13" spans="1:18" ht="15">
      <c r="A13">
        <v>7</v>
      </c>
      <c r="B13" s="22" t="s">
        <v>29</v>
      </c>
      <c r="C13" s="81">
        <v>10.570093067496524</v>
      </c>
      <c r="D13" s="81">
        <v>16.450341838092232</v>
      </c>
      <c r="E13" s="81">
        <v>28.823203850978196</v>
      </c>
      <c r="F13" s="81">
        <v>15.559399642592798</v>
      </c>
      <c r="G13" s="69"/>
      <c r="R13" s="52"/>
    </row>
    <row r="14" spans="1:18" ht="15">
      <c r="A14">
        <v>6</v>
      </c>
      <c r="B14" s="22" t="s">
        <v>28</v>
      </c>
      <c r="C14" s="81">
        <v>10.110147845087651</v>
      </c>
      <c r="D14" s="81">
        <v>11.637008446871048</v>
      </c>
      <c r="E14" s="81">
        <v>9.026244898653196</v>
      </c>
      <c r="F14" s="81">
        <v>9.516989573396385</v>
      </c>
      <c r="G14" s="69"/>
      <c r="R14" s="52"/>
    </row>
    <row r="15" spans="1:18" ht="15">
      <c r="A15">
        <v>5</v>
      </c>
      <c r="B15" s="22" t="s">
        <v>127</v>
      </c>
      <c r="C15" s="81">
        <v>0.13475792637961706</v>
      </c>
      <c r="D15" s="81">
        <v>0.6435474997720666</v>
      </c>
      <c r="E15" s="81">
        <v>0.7028969033061587</v>
      </c>
      <c r="F15" s="81">
        <v>0.7626259067253018</v>
      </c>
      <c r="G15" s="69"/>
      <c r="R15" s="52"/>
    </row>
    <row r="16" spans="1:18" ht="15">
      <c r="A16">
        <v>4</v>
      </c>
      <c r="B16" s="22" t="s">
        <v>26</v>
      </c>
      <c r="C16" s="81">
        <v>0.18838905497482156</v>
      </c>
      <c r="D16" s="81">
        <v>0.9850134558240242</v>
      </c>
      <c r="E16" s="81">
        <v>3.60222860596187</v>
      </c>
      <c r="F16" s="81">
        <v>1.708579596674048</v>
      </c>
      <c r="G16" s="69"/>
      <c r="R16" s="52"/>
    </row>
    <row r="17" spans="1:18" ht="15">
      <c r="A17">
        <v>3</v>
      </c>
      <c r="B17" s="22" t="s">
        <v>126</v>
      </c>
      <c r="C17" s="81">
        <v>4.353837200377361</v>
      </c>
      <c r="D17" s="81">
        <v>17.288423525704996</v>
      </c>
      <c r="E17" s="81">
        <v>25.811065971774678</v>
      </c>
      <c r="F17" s="81">
        <v>24.07934391110161</v>
      </c>
      <c r="G17" s="69"/>
      <c r="R17" s="52"/>
    </row>
    <row r="18" spans="1:18" ht="15">
      <c r="A18">
        <v>2</v>
      </c>
      <c r="B18" s="22" t="s">
        <v>25</v>
      </c>
      <c r="C18" s="81">
        <v>0.05547712758670609</v>
      </c>
      <c r="D18" s="81">
        <v>0.21856798276761397</v>
      </c>
      <c r="E18" s="81">
        <v>0.5117165889265072</v>
      </c>
      <c r="F18" s="81">
        <v>0.9887372927726519</v>
      </c>
      <c r="G18" s="69"/>
      <c r="R18" s="52"/>
    </row>
    <row r="19" spans="1:18" ht="15">
      <c r="A19">
        <v>1</v>
      </c>
      <c r="B19" s="22" t="s">
        <v>24</v>
      </c>
      <c r="C19" s="81">
        <v>20.639143145562848</v>
      </c>
      <c r="D19" s="81">
        <v>1.3700503562273578</v>
      </c>
      <c r="E19" s="81">
        <v>1.6529849882211152</v>
      </c>
      <c r="F19" s="81">
        <v>2.129103277339073</v>
      </c>
      <c r="G19" s="69"/>
      <c r="R19" s="52"/>
    </row>
    <row r="20" ht="15">
      <c r="F20" s="77"/>
    </row>
    <row r="22" ht="15.75">
      <c r="B22" s="12"/>
    </row>
    <row r="23" spans="12:16" ht="15">
      <c r="L23" s="23"/>
      <c r="M23" s="25"/>
      <c r="N23" s="25"/>
      <c r="O23" s="25"/>
      <c r="P23" s="25"/>
    </row>
    <row r="24" spans="12:16" ht="15">
      <c r="L24" s="23"/>
      <c r="M24" s="25"/>
      <c r="N24" s="25"/>
      <c r="O24" s="25"/>
      <c r="P24" s="25"/>
    </row>
    <row r="25" spans="7:16" ht="15">
      <c r="G25" s="16"/>
      <c r="L25" s="23"/>
      <c r="M25" s="25"/>
      <c r="N25" s="25"/>
      <c r="O25" s="25"/>
      <c r="P25" s="25"/>
    </row>
    <row r="26" spans="7:16" ht="15">
      <c r="G26" s="5"/>
      <c r="L26" s="23"/>
      <c r="M26" s="25"/>
      <c r="N26" s="25"/>
      <c r="O26" s="25"/>
      <c r="P26" s="25"/>
    </row>
    <row r="27" spans="7:16" ht="15">
      <c r="G27" s="5"/>
      <c r="L27" s="23"/>
      <c r="M27" s="25"/>
      <c r="N27" s="25"/>
      <c r="O27" s="25"/>
      <c r="P27" s="25"/>
    </row>
    <row r="28" spans="7:16" ht="15">
      <c r="G28" s="5"/>
      <c r="L28" s="23"/>
      <c r="M28" s="25"/>
      <c r="N28" s="25"/>
      <c r="O28" s="25"/>
      <c r="P28" s="25"/>
    </row>
    <row r="29" spans="7:16" ht="15">
      <c r="G29" s="5"/>
      <c r="L29" s="23"/>
      <c r="M29" s="25"/>
      <c r="N29" s="25"/>
      <c r="O29" s="25"/>
      <c r="P29" s="25"/>
    </row>
    <row r="30" spans="7:16" ht="15">
      <c r="G30" s="5"/>
      <c r="L30" s="23"/>
      <c r="M30" s="25"/>
      <c r="N30" s="25"/>
      <c r="O30" s="25"/>
      <c r="P30" s="25"/>
    </row>
    <row r="31" spans="7:16" ht="15">
      <c r="G31" s="5"/>
      <c r="L31" s="23"/>
      <c r="M31" s="25"/>
      <c r="N31" s="25"/>
      <c r="O31" s="25"/>
      <c r="P31" s="25"/>
    </row>
    <row r="32" spans="7:16" ht="15">
      <c r="G32" s="5"/>
      <c r="L32" s="23"/>
      <c r="M32" s="25"/>
      <c r="N32" s="25"/>
      <c r="O32" s="25"/>
      <c r="P32" s="25"/>
    </row>
    <row r="33" spans="7:16" ht="15">
      <c r="G33" s="5"/>
      <c r="L33" s="23"/>
      <c r="M33" s="25"/>
      <c r="N33" s="25"/>
      <c r="O33" s="25"/>
      <c r="P33" s="25"/>
    </row>
    <row r="34" spans="7:16" ht="15">
      <c r="G34" s="5"/>
      <c r="L34" s="23"/>
      <c r="M34" s="25"/>
      <c r="N34" s="25"/>
      <c r="O34" s="25"/>
      <c r="P34" s="25"/>
    </row>
    <row r="35" spans="7:16" ht="15">
      <c r="G35" s="5"/>
      <c r="L35" s="23"/>
      <c r="M35" s="25"/>
      <c r="N35" s="25"/>
      <c r="O35" s="25"/>
      <c r="P35" s="25"/>
    </row>
    <row r="36" spans="7:16" ht="15">
      <c r="G36" s="5"/>
      <c r="L36" s="23"/>
      <c r="M36" s="25"/>
      <c r="N36" s="25"/>
      <c r="O36" s="25"/>
      <c r="P36" s="25"/>
    </row>
    <row r="37" spans="7:16" ht="15">
      <c r="G37" s="5"/>
      <c r="L37" s="23"/>
      <c r="M37" s="25"/>
      <c r="N37" s="25"/>
      <c r="O37" s="25"/>
      <c r="P37" s="25"/>
    </row>
    <row r="38" spans="7:16" ht="15">
      <c r="G38" s="5"/>
      <c r="L38" s="23"/>
      <c r="M38" s="25"/>
      <c r="N38" s="25"/>
      <c r="O38" s="25"/>
      <c r="P38" s="25"/>
    </row>
    <row r="39" spans="3:16" ht="15">
      <c r="C39" s="20"/>
      <c r="D39" s="20"/>
      <c r="E39" s="20"/>
      <c r="F39" s="20"/>
      <c r="G39" s="5"/>
      <c r="L39" s="23"/>
      <c r="M39" s="25"/>
      <c r="N39" s="25"/>
      <c r="O39" s="25"/>
      <c r="P39" s="25"/>
    </row>
    <row r="40" spans="3:10" ht="15">
      <c r="C40" s="2"/>
      <c r="D40" s="2"/>
      <c r="E40" s="2"/>
      <c r="F40" s="2"/>
      <c r="G40" s="5"/>
      <c r="H40" s="5"/>
      <c r="I40" s="5"/>
      <c r="J40" s="5"/>
    </row>
    <row r="41" spans="3:10" ht="15">
      <c r="C41" s="2"/>
      <c r="D41" s="2"/>
      <c r="E41" s="2"/>
      <c r="F41" s="2"/>
      <c r="G41" s="5"/>
      <c r="H41" s="5"/>
      <c r="I41" s="5"/>
      <c r="J41" s="5"/>
    </row>
    <row r="42" spans="3:6" ht="15">
      <c r="C42" s="2"/>
      <c r="D42" s="2"/>
      <c r="E42" s="2"/>
      <c r="F4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37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7.7109375" style="0" bestFit="1" customWidth="1"/>
    <col min="2" max="2" width="40.8515625" style="0" bestFit="1" customWidth="1"/>
    <col min="3" max="3" width="18.8515625" style="0" bestFit="1" customWidth="1"/>
    <col min="4" max="4" width="14.28125" style="0" bestFit="1" customWidth="1"/>
    <col min="5" max="5" width="12.140625" style="0" customWidth="1"/>
    <col min="6" max="6" width="18.421875" style="0" bestFit="1" customWidth="1"/>
    <col min="7" max="7" width="24.421875" style="0" bestFit="1" customWidth="1"/>
  </cols>
  <sheetData>
    <row r="1" ht="15.75">
      <c r="A1" s="33" t="str">
        <f>Innehåll!B3</f>
        <v>Andel av tillverkningsindustrins (SNI sektion C) förädlingsvärde och medelantal anställda (FTE) per bransch (SNI divisioner) 2022</v>
      </c>
    </row>
    <row r="3" spans="1:6" ht="15">
      <c r="A3" t="s">
        <v>1</v>
      </c>
      <c r="B3" s="23" t="s">
        <v>7</v>
      </c>
      <c r="C3" s="46" t="s">
        <v>139</v>
      </c>
      <c r="D3" s="46" t="s">
        <v>140</v>
      </c>
      <c r="E3" s="54"/>
      <c r="F3" s="5"/>
    </row>
    <row r="4" spans="1:6" ht="15">
      <c r="A4" t="s">
        <v>0</v>
      </c>
      <c r="B4" s="81" t="s">
        <v>9</v>
      </c>
      <c r="C4" s="84">
        <v>0.05716789774171608</v>
      </c>
      <c r="D4" s="84">
        <v>0.10959896822706179</v>
      </c>
      <c r="E4" s="51"/>
      <c r="F4" s="5"/>
    </row>
    <row r="5" spans="1:6" ht="15">
      <c r="A5" t="s">
        <v>0</v>
      </c>
      <c r="B5" s="81" t="s">
        <v>10</v>
      </c>
      <c r="C5" s="84">
        <v>0.10175278942526321</v>
      </c>
      <c r="D5" s="84">
        <v>0.18045263835748637</v>
      </c>
      <c r="E5" s="51"/>
      <c r="F5" s="5"/>
    </row>
    <row r="6" spans="1:6" ht="15">
      <c r="A6" t="s">
        <v>0</v>
      </c>
      <c r="B6" s="81" t="s">
        <v>11</v>
      </c>
      <c r="C6" s="84">
        <v>0.4900972457145865</v>
      </c>
      <c r="D6" s="84">
        <v>0.7625289917074299</v>
      </c>
      <c r="E6" s="50"/>
      <c r="F6" s="5"/>
    </row>
    <row r="7" spans="1:6" ht="15">
      <c r="A7" t="s">
        <v>0</v>
      </c>
      <c r="B7" s="81" t="s">
        <v>205</v>
      </c>
      <c r="C7" s="84">
        <v>0.7278551636918063</v>
      </c>
      <c r="D7" s="84">
        <v>0.38278919508436965</v>
      </c>
      <c r="E7" s="50"/>
      <c r="F7" s="5"/>
    </row>
    <row r="8" spans="1:6" ht="15">
      <c r="A8" t="s">
        <v>0</v>
      </c>
      <c r="B8" s="81" t="s">
        <v>15</v>
      </c>
      <c r="C8" s="84">
        <v>0.7625092188206918</v>
      </c>
      <c r="D8" s="84">
        <v>1.3535741640612247</v>
      </c>
      <c r="E8" s="50"/>
      <c r="F8" s="5"/>
    </row>
    <row r="9" spans="1:6" ht="15">
      <c r="A9" t="s">
        <v>0</v>
      </c>
      <c r="B9" s="81" t="s">
        <v>206</v>
      </c>
      <c r="C9" s="84">
        <v>0.7994245242665213</v>
      </c>
      <c r="D9" s="84">
        <v>1.0086333851731073</v>
      </c>
      <c r="E9" s="50"/>
      <c r="F9" s="5"/>
    </row>
    <row r="10" spans="1:6" ht="15">
      <c r="A10" t="s">
        <v>0</v>
      </c>
      <c r="B10" s="81" t="s">
        <v>14</v>
      </c>
      <c r="C10" s="84">
        <v>1.3010103264182282</v>
      </c>
      <c r="D10" s="84">
        <v>2.302833967428837</v>
      </c>
      <c r="E10" s="50"/>
      <c r="F10" s="5"/>
    </row>
    <row r="11" spans="1:6" ht="15">
      <c r="A11" t="s">
        <v>0</v>
      </c>
      <c r="B11" s="81" t="s">
        <v>16</v>
      </c>
      <c r="C11" s="84">
        <v>1.904075274564604</v>
      </c>
      <c r="D11" s="84">
        <v>3.169401259580941</v>
      </c>
      <c r="E11" s="50"/>
      <c r="F11" s="5"/>
    </row>
    <row r="12" spans="1:6" ht="15">
      <c r="A12" t="s">
        <v>0</v>
      </c>
      <c r="B12" s="81" t="s">
        <v>13</v>
      </c>
      <c r="C12" s="84">
        <v>2.1729848599617583</v>
      </c>
      <c r="D12" s="84">
        <v>1.6545677298304713</v>
      </c>
      <c r="E12" s="50"/>
      <c r="F12" s="5"/>
    </row>
    <row r="13" spans="1:6" ht="15">
      <c r="A13" t="s">
        <v>0</v>
      </c>
      <c r="B13" s="81" t="s">
        <v>175</v>
      </c>
      <c r="C13" s="84">
        <v>2.2963515091614526</v>
      </c>
      <c r="D13" s="84">
        <v>3.1159470983179878</v>
      </c>
      <c r="E13" s="50"/>
      <c r="F13" s="5"/>
    </row>
    <row r="14" spans="1:6" ht="15">
      <c r="A14" t="s">
        <v>0</v>
      </c>
      <c r="B14" s="81" t="s">
        <v>144</v>
      </c>
      <c r="C14" s="84">
        <v>2.3548086956108536</v>
      </c>
      <c r="D14" s="84">
        <v>2.6737843214281227</v>
      </c>
      <c r="E14" s="50"/>
      <c r="F14" s="5"/>
    </row>
    <row r="15" spans="1:6" ht="15">
      <c r="A15" t="s">
        <v>0</v>
      </c>
      <c r="B15" s="81" t="s">
        <v>17</v>
      </c>
      <c r="C15" s="84">
        <v>2.389432842319434</v>
      </c>
      <c r="D15" s="84">
        <v>3.5130864038085194</v>
      </c>
      <c r="E15" s="50"/>
      <c r="F15" s="5"/>
    </row>
    <row r="16" spans="1:6" ht="15">
      <c r="A16" t="s">
        <v>0</v>
      </c>
      <c r="B16" s="81" t="s">
        <v>170</v>
      </c>
      <c r="C16" s="84">
        <v>2.6800560649595897</v>
      </c>
      <c r="D16" s="84">
        <v>4.353644120849455</v>
      </c>
      <c r="E16" s="50"/>
      <c r="F16" s="5"/>
    </row>
    <row r="17" spans="1:6" ht="15">
      <c r="A17" t="s">
        <v>0</v>
      </c>
      <c r="B17" s="81" t="s">
        <v>12</v>
      </c>
      <c r="C17" s="84">
        <v>2.7224375375455385</v>
      </c>
      <c r="D17" s="84">
        <v>3.7121941856940164</v>
      </c>
      <c r="E17" s="50"/>
      <c r="F17" s="5"/>
    </row>
    <row r="18" spans="1:6" ht="15">
      <c r="A18" t="s">
        <v>0</v>
      </c>
      <c r="B18" s="81" t="s">
        <v>207</v>
      </c>
      <c r="C18" s="84">
        <v>2.9105137222543975</v>
      </c>
      <c r="D18" s="84">
        <v>0.526469675526066</v>
      </c>
      <c r="E18" s="50"/>
      <c r="F18" s="5"/>
    </row>
    <row r="19" spans="1:6" ht="15">
      <c r="A19" t="s">
        <v>0</v>
      </c>
      <c r="B19" s="81" t="s">
        <v>208</v>
      </c>
      <c r="C19" s="84">
        <v>4.295174177226772</v>
      </c>
      <c r="D19" s="84">
        <v>3.3252793338678748</v>
      </c>
      <c r="E19" s="50"/>
      <c r="F19" s="5"/>
    </row>
    <row r="20" spans="1:6" ht="15">
      <c r="A20" t="s">
        <v>0</v>
      </c>
      <c r="B20" s="81" t="s">
        <v>19</v>
      </c>
      <c r="C20" s="84">
        <v>4.69084396266698</v>
      </c>
      <c r="D20" s="84">
        <v>8.060636391521237</v>
      </c>
      <c r="E20" s="50"/>
      <c r="F20" s="5"/>
    </row>
    <row r="21" spans="1:6" ht="15">
      <c r="A21" t="s">
        <v>0</v>
      </c>
      <c r="B21" s="81" t="s">
        <v>18</v>
      </c>
      <c r="C21" s="84">
        <v>4.853726957068435</v>
      </c>
      <c r="D21" s="84">
        <v>5.3683763029451805</v>
      </c>
      <c r="E21" s="50"/>
      <c r="F21" s="5"/>
    </row>
    <row r="22" spans="1:6" ht="15">
      <c r="A22" t="s">
        <v>0</v>
      </c>
      <c r="B22" s="81" t="s">
        <v>20</v>
      </c>
      <c r="C22" s="84">
        <v>7.088017501285687</v>
      </c>
      <c r="D22" s="84">
        <v>5.408018482942204</v>
      </c>
      <c r="E22" s="50"/>
      <c r="F22" s="5"/>
    </row>
    <row r="23" spans="1:6" ht="15">
      <c r="A23" t="s">
        <v>0</v>
      </c>
      <c r="B23" s="81" t="s">
        <v>22</v>
      </c>
      <c r="C23" s="84">
        <v>8.903917168230358</v>
      </c>
      <c r="D23" s="84">
        <v>11.786642558481185</v>
      </c>
      <c r="E23" s="50"/>
      <c r="F23" s="5"/>
    </row>
    <row r="24" spans="1:6" ht="15">
      <c r="A24" s="52" t="s">
        <v>0</v>
      </c>
      <c r="B24" s="81" t="s">
        <v>21</v>
      </c>
      <c r="C24" s="84">
        <v>9.42232254761195</v>
      </c>
      <c r="D24" s="84">
        <v>5.55887401858698</v>
      </c>
      <c r="E24" s="50"/>
      <c r="F24" s="5"/>
    </row>
    <row r="25" spans="1:7" ht="15">
      <c r="A25" s="52" t="s">
        <v>0</v>
      </c>
      <c r="B25" s="81" t="s">
        <v>209</v>
      </c>
      <c r="C25" s="84">
        <v>9.583871949131243</v>
      </c>
      <c r="D25" s="84">
        <v>2.9114580250301803</v>
      </c>
      <c r="E25" s="2"/>
      <c r="F25" s="5"/>
      <c r="G25" s="5"/>
    </row>
    <row r="26" spans="1:4" ht="15">
      <c r="A26" s="52" t="s">
        <v>0</v>
      </c>
      <c r="B26" s="81" t="s">
        <v>83</v>
      </c>
      <c r="C26" s="84">
        <v>12.506874360433716</v>
      </c>
      <c r="D26" s="84">
        <v>14.444103629322298</v>
      </c>
    </row>
    <row r="27" spans="1:4" ht="15">
      <c r="A27" s="52" t="s">
        <v>0</v>
      </c>
      <c r="B27" s="81" t="s">
        <v>23</v>
      </c>
      <c r="C27" s="84">
        <v>14.984773703888418</v>
      </c>
      <c r="D27" s="84">
        <v>14.317105152227766</v>
      </c>
    </row>
    <row r="34" spans="1:22" ht="1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15">
      <c r="A35" s="46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 ht="15">
      <c r="A36" s="46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s="52" customFormat="1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9"/>
  <sheetViews>
    <sheetView zoomScalePageLayoutView="0" workbookViewId="0" topLeftCell="A1">
      <selection activeCell="C36" sqref="C36"/>
    </sheetView>
  </sheetViews>
  <sheetFormatPr defaultColWidth="9.140625" defaultRowHeight="15"/>
  <cols>
    <col min="2" max="2" width="43.421875" style="0" bestFit="1" customWidth="1"/>
    <col min="3" max="3" width="24.421875" style="0" bestFit="1" customWidth="1"/>
    <col min="4" max="5" width="18.421875" style="0" bestFit="1" customWidth="1"/>
    <col min="6" max="6" width="24.421875" style="0" bestFit="1" customWidth="1"/>
  </cols>
  <sheetData>
    <row r="1" ht="15.75">
      <c r="A1" s="33" t="str">
        <f>Innehåll!B4</f>
        <v>Andel av handels- och tjänstesektorns (SNI sektion G–S exkl. K och O) förädlingsvärde och medelantal anställda (FTE) per bransch (SNI divisioner) 2022</v>
      </c>
    </row>
    <row r="2" ht="15">
      <c r="C2" s="30" t="s">
        <v>142</v>
      </c>
    </row>
    <row r="3" spans="1:6" ht="15">
      <c r="A3" s="1"/>
      <c r="B3" s="21" t="s">
        <v>7</v>
      </c>
      <c r="C3" s="46" t="s">
        <v>139</v>
      </c>
      <c r="D3" s="46" t="s">
        <v>140</v>
      </c>
      <c r="E3" s="5" t="s">
        <v>130</v>
      </c>
      <c r="F3" s="5"/>
    </row>
    <row r="4" spans="1:6" ht="15">
      <c r="A4" s="1"/>
      <c r="B4" s="85" t="s">
        <v>48</v>
      </c>
      <c r="C4" s="86">
        <v>0.04795441914826964</v>
      </c>
      <c r="D4" s="86">
        <v>0.07915373144491664</v>
      </c>
      <c r="E4" s="10"/>
      <c r="F4" s="11"/>
    </row>
    <row r="5" spans="1:6" ht="15">
      <c r="A5" s="1"/>
      <c r="B5" s="85" t="s">
        <v>131</v>
      </c>
      <c r="C5" s="86">
        <v>0.09921446552262325</v>
      </c>
      <c r="D5" s="86">
        <v>0.13961584847818725</v>
      </c>
      <c r="E5" s="10"/>
      <c r="F5" s="11"/>
    </row>
    <row r="6" spans="1:6" ht="15">
      <c r="A6" s="1"/>
      <c r="B6" s="85" t="s">
        <v>54</v>
      </c>
      <c r="C6" s="86">
        <v>0.12462174840959285</v>
      </c>
      <c r="D6" s="86">
        <v>0.06781994079922418</v>
      </c>
      <c r="E6" s="10"/>
      <c r="F6" s="11"/>
    </row>
    <row r="7" spans="1:6" ht="15">
      <c r="A7" s="1"/>
      <c r="B7" s="85" t="s">
        <v>86</v>
      </c>
      <c r="C7" s="86">
        <v>0.14402983357931198</v>
      </c>
      <c r="D7" s="86">
        <v>0.20213450010442627</v>
      </c>
      <c r="E7" s="10"/>
      <c r="F7" s="11"/>
    </row>
    <row r="8" spans="1:6" ht="15">
      <c r="A8" s="1"/>
      <c r="B8" s="85" t="s">
        <v>50</v>
      </c>
      <c r="C8" s="86">
        <v>0.17257346499520834</v>
      </c>
      <c r="D8" s="86">
        <v>0.20204309856696098</v>
      </c>
      <c r="E8" s="10"/>
      <c r="F8" s="11"/>
    </row>
    <row r="9" spans="1:6" ht="15">
      <c r="A9" s="1"/>
      <c r="B9" s="85" t="s">
        <v>40</v>
      </c>
      <c r="C9" s="86">
        <v>0.21164406932416188</v>
      </c>
      <c r="D9" s="86">
        <v>0.3118163450627403</v>
      </c>
      <c r="E9" s="10"/>
      <c r="F9" s="11"/>
    </row>
    <row r="10" spans="1:6" ht="15">
      <c r="A10" s="1"/>
      <c r="B10" s="85" t="s">
        <v>61</v>
      </c>
      <c r="C10" s="86">
        <v>0.24970175317032897</v>
      </c>
      <c r="D10" s="86">
        <v>0.3053725366714393</v>
      </c>
      <c r="E10" s="10"/>
      <c r="F10" s="11"/>
    </row>
    <row r="11" spans="1:6" ht="15">
      <c r="A11" s="1"/>
      <c r="B11" s="85" t="s">
        <v>49</v>
      </c>
      <c r="C11" s="86">
        <v>0.3354435998993477</v>
      </c>
      <c r="D11" s="86">
        <v>0.1303385924254632</v>
      </c>
      <c r="E11" s="10"/>
      <c r="F11" s="11"/>
    </row>
    <row r="12" spans="1:6" ht="15">
      <c r="A12" s="1"/>
      <c r="B12" s="85" t="s">
        <v>171</v>
      </c>
      <c r="C12" s="86">
        <v>0.48396509260990606</v>
      </c>
      <c r="D12" s="86">
        <v>0.7649394670467752</v>
      </c>
      <c r="E12" s="10"/>
      <c r="F12" s="11"/>
    </row>
    <row r="13" spans="1:6" ht="15">
      <c r="A13" s="1"/>
      <c r="B13" s="85" t="s">
        <v>47</v>
      </c>
      <c r="C13" s="86">
        <v>0.5738610729634155</v>
      </c>
      <c r="D13" s="86">
        <v>0.5650443046102478</v>
      </c>
      <c r="E13" s="10"/>
      <c r="F13" s="11"/>
    </row>
    <row r="14" spans="1:6" ht="15">
      <c r="A14" s="1"/>
      <c r="B14" s="85" t="s">
        <v>53</v>
      </c>
      <c r="C14" s="86">
        <v>0.6232820991578543</v>
      </c>
      <c r="D14" s="86">
        <v>0.6164119686657249</v>
      </c>
      <c r="E14" s="10"/>
      <c r="F14" s="11"/>
    </row>
    <row r="15" spans="1:6" ht="15">
      <c r="A15" s="1"/>
      <c r="B15" s="85" t="s">
        <v>85</v>
      </c>
      <c r="C15" s="86">
        <v>0.6459735031273846</v>
      </c>
      <c r="D15" s="86">
        <v>0.4165625069979302</v>
      </c>
      <c r="E15" s="10"/>
      <c r="F15" s="11"/>
    </row>
    <row r="16" spans="1:6" ht="15">
      <c r="A16" s="1"/>
      <c r="B16" s="85" t="s">
        <v>56</v>
      </c>
      <c r="C16" s="86">
        <v>0.6810549775662608</v>
      </c>
      <c r="D16" s="86">
        <v>0.5041251798896509</v>
      </c>
      <c r="E16" s="10"/>
      <c r="F16" s="11"/>
    </row>
    <row r="17" spans="1:6" ht="15">
      <c r="A17" s="1"/>
      <c r="B17" s="85" t="s">
        <v>132</v>
      </c>
      <c r="C17" s="86">
        <v>0.7137183463546856</v>
      </c>
      <c r="D17" s="86">
        <v>1.1538987097301965</v>
      </c>
      <c r="E17" s="10"/>
      <c r="F17" s="11"/>
    </row>
    <row r="18" spans="1:6" ht="15">
      <c r="A18" s="1"/>
      <c r="B18" s="85" t="s">
        <v>41</v>
      </c>
      <c r="C18" s="86">
        <v>0.7818418431785885</v>
      </c>
      <c r="D18" s="86">
        <v>1.0438055578532885</v>
      </c>
      <c r="E18" s="10"/>
      <c r="F18" s="11"/>
    </row>
    <row r="19" spans="1:6" ht="15">
      <c r="A19" s="1"/>
      <c r="B19" s="85" t="s">
        <v>172</v>
      </c>
      <c r="C19" s="86">
        <v>0.8101706945697318</v>
      </c>
      <c r="D19" s="86">
        <v>1.3242711755654442</v>
      </c>
      <c r="E19" s="10"/>
      <c r="F19" s="11"/>
    </row>
    <row r="20" spans="1:6" ht="15">
      <c r="A20" s="1"/>
      <c r="B20" s="85" t="s">
        <v>59</v>
      </c>
      <c r="C20" s="86">
        <v>0.9713357089890952</v>
      </c>
      <c r="D20" s="86">
        <v>1.06779846143792</v>
      </c>
      <c r="E20" s="10"/>
      <c r="F20" s="11"/>
    </row>
    <row r="21" spans="1:6" ht="15">
      <c r="A21" s="1"/>
      <c r="B21" s="85" t="s">
        <v>133</v>
      </c>
      <c r="C21" s="86">
        <v>1.0084168341045503</v>
      </c>
      <c r="D21" s="86">
        <v>1.7136417251674592</v>
      </c>
      <c r="E21" s="10"/>
      <c r="F21" s="11"/>
    </row>
    <row r="22" spans="1:6" ht="15">
      <c r="A22" s="1"/>
      <c r="B22" s="85" t="s">
        <v>51</v>
      </c>
      <c r="C22" s="86">
        <v>1.0405503532002474</v>
      </c>
      <c r="D22" s="86">
        <v>1.4631101109751767</v>
      </c>
      <c r="E22" s="10"/>
      <c r="F22" s="11"/>
    </row>
    <row r="23" spans="1:6" ht="15">
      <c r="A23" s="1"/>
      <c r="B23" s="85" t="s">
        <v>38</v>
      </c>
      <c r="C23" s="86">
        <v>1.1417722331248923</v>
      </c>
      <c r="D23" s="86">
        <v>0.5879860905140285</v>
      </c>
      <c r="E23" s="10"/>
      <c r="F23" s="11"/>
    </row>
    <row r="24" spans="1:6" ht="15">
      <c r="A24" s="1"/>
      <c r="B24" s="85" t="s">
        <v>60</v>
      </c>
      <c r="C24" s="86">
        <v>1.2448577511183567</v>
      </c>
      <c r="D24" s="86">
        <v>1.1190747239559315</v>
      </c>
      <c r="E24" s="10"/>
      <c r="F24" s="11"/>
    </row>
    <row r="25" spans="1:6" ht="15">
      <c r="A25" s="1"/>
      <c r="B25" s="85" t="s">
        <v>45</v>
      </c>
      <c r="C25" s="86">
        <v>1.3995799544451617</v>
      </c>
      <c r="D25" s="86">
        <v>2.2808339659081405</v>
      </c>
      <c r="E25" s="10"/>
      <c r="F25" s="11"/>
    </row>
    <row r="26" spans="1:6" ht="15">
      <c r="A26" s="1"/>
      <c r="B26" s="85" t="s">
        <v>87</v>
      </c>
      <c r="C26" s="86">
        <v>1.5034720154096388</v>
      </c>
      <c r="D26" s="86">
        <v>1.9067274730628243</v>
      </c>
      <c r="E26" s="10"/>
      <c r="F26" s="11"/>
    </row>
    <row r="27" spans="1:6" ht="15">
      <c r="A27" s="1"/>
      <c r="B27" s="85" t="s">
        <v>46</v>
      </c>
      <c r="C27" s="86">
        <v>1.7970507086081198</v>
      </c>
      <c r="D27" s="86">
        <v>3.7024477788740886</v>
      </c>
      <c r="E27" s="10"/>
      <c r="F27" s="11"/>
    </row>
    <row r="28" spans="1:6" ht="15">
      <c r="A28" s="1"/>
      <c r="B28" s="85" t="s">
        <v>55</v>
      </c>
      <c r="C28" s="86">
        <v>2.264592819343605</v>
      </c>
      <c r="D28" s="86">
        <v>1.0155624827765228</v>
      </c>
      <c r="E28" s="10"/>
      <c r="F28" s="11"/>
    </row>
    <row r="29" spans="1:6" ht="15">
      <c r="A29" s="1"/>
      <c r="B29" s="85" t="s">
        <v>42</v>
      </c>
      <c r="C29" s="86">
        <v>2.320060903183024</v>
      </c>
      <c r="D29" s="86">
        <v>3.9396804693651752</v>
      </c>
      <c r="E29" s="10"/>
      <c r="F29" s="11"/>
    </row>
    <row r="30" spans="1:6" ht="15">
      <c r="A30" s="1"/>
      <c r="B30" s="85" t="s">
        <v>52</v>
      </c>
      <c r="C30" s="86">
        <v>2.4551568999651665</v>
      </c>
      <c r="D30" s="86">
        <v>1.6637364857114263</v>
      </c>
      <c r="E30" s="10"/>
      <c r="F30" s="11"/>
    </row>
    <row r="31" spans="1:6" ht="15">
      <c r="A31" s="1"/>
      <c r="B31" s="85" t="s">
        <v>43</v>
      </c>
      <c r="C31" s="86">
        <v>2.505141484179256</v>
      </c>
      <c r="D31" s="86">
        <v>4.014081320861898</v>
      </c>
      <c r="E31" s="10"/>
      <c r="F31" s="11"/>
    </row>
    <row r="32" spans="1:6" ht="15">
      <c r="A32" s="1"/>
      <c r="B32" s="85" t="s">
        <v>188</v>
      </c>
      <c r="C32" s="86">
        <v>2.617994063604925</v>
      </c>
      <c r="D32" s="86">
        <v>2.1976128660460197</v>
      </c>
      <c r="E32" s="10"/>
      <c r="F32" s="11"/>
    </row>
    <row r="33" spans="1:6" ht="15">
      <c r="A33" s="1"/>
      <c r="B33" s="85" t="s">
        <v>88</v>
      </c>
      <c r="C33" s="86">
        <v>2.938615434058674</v>
      </c>
      <c r="D33" s="86">
        <v>5.867933004501069</v>
      </c>
      <c r="E33" s="10"/>
      <c r="F33" s="11"/>
    </row>
    <row r="34" spans="1:6" ht="15">
      <c r="A34" s="1"/>
      <c r="B34" s="85" t="s">
        <v>58</v>
      </c>
      <c r="C34" s="86">
        <v>2.961244924774672</v>
      </c>
      <c r="D34" s="86">
        <v>2.416199642894193</v>
      </c>
      <c r="E34" s="10"/>
      <c r="F34" s="11"/>
    </row>
    <row r="35" spans="1:6" ht="15">
      <c r="A35" s="1"/>
      <c r="B35" s="85" t="s">
        <v>39</v>
      </c>
      <c r="C35" s="86">
        <v>3.0559069480750813</v>
      </c>
      <c r="D35" s="86">
        <v>5.005422396210127</v>
      </c>
      <c r="E35" s="10"/>
      <c r="F35" s="11"/>
    </row>
    <row r="36" spans="1:6" ht="15">
      <c r="A36" s="1"/>
      <c r="B36" s="85" t="s">
        <v>44</v>
      </c>
      <c r="C36" s="86">
        <v>3.082446408164141</v>
      </c>
      <c r="D36" s="86">
        <v>3.5451914336651056</v>
      </c>
      <c r="E36" s="10"/>
      <c r="F36" s="11"/>
    </row>
    <row r="37" spans="1:6" ht="15">
      <c r="A37" s="1"/>
      <c r="B37" s="85" t="s">
        <v>134</v>
      </c>
      <c r="C37" s="86">
        <v>3.5583713277403604</v>
      </c>
      <c r="D37" s="86">
        <v>3.5013643964505126</v>
      </c>
      <c r="E37" s="10"/>
      <c r="F37" s="11"/>
    </row>
    <row r="38" spans="1:6" ht="15">
      <c r="A38" s="1"/>
      <c r="B38" s="85" t="s">
        <v>214</v>
      </c>
      <c r="C38" s="86">
        <v>3.8097977089840778</v>
      </c>
      <c r="D38" s="86">
        <v>3.2421496361990307</v>
      </c>
      <c r="E38" s="10"/>
      <c r="F38" s="11"/>
    </row>
    <row r="39" spans="1:6" ht="15">
      <c r="A39" s="1"/>
      <c r="B39" s="85" t="s">
        <v>173</v>
      </c>
      <c r="C39" s="86">
        <v>4.767288435183326</v>
      </c>
      <c r="D39" s="86">
        <v>5.111036872751237</v>
      </c>
      <c r="E39" s="10"/>
      <c r="F39" s="11"/>
    </row>
    <row r="40" spans="1:6" ht="15">
      <c r="A40" s="1"/>
      <c r="B40" s="85" t="s">
        <v>84</v>
      </c>
      <c r="C40" s="86">
        <v>5.081351226587912</v>
      </c>
      <c r="D40" s="86">
        <v>6.05868801319107</v>
      </c>
      <c r="E40" s="10"/>
      <c r="F40" s="11"/>
    </row>
    <row r="41" spans="1:6" ht="15">
      <c r="A41" s="1"/>
      <c r="B41" s="85" t="s">
        <v>90</v>
      </c>
      <c r="C41" s="86">
        <v>8.657772822883029</v>
      </c>
      <c r="D41" s="86">
        <v>11.14527497467035</v>
      </c>
      <c r="E41" s="10"/>
      <c r="F41" s="11"/>
    </row>
    <row r="42" spans="1:6" ht="15">
      <c r="A42" s="1"/>
      <c r="B42" s="85" t="s">
        <v>135</v>
      </c>
      <c r="C42" s="86">
        <v>9.280489398521121</v>
      </c>
      <c r="D42" s="86">
        <v>6.801736812014915</v>
      </c>
      <c r="E42" s="10"/>
      <c r="F42" s="11"/>
    </row>
    <row r="43" spans="1:6" ht="15">
      <c r="A43" s="3"/>
      <c r="B43" s="85" t="s">
        <v>57</v>
      </c>
      <c r="C43" s="86">
        <v>10.468861329841996</v>
      </c>
      <c r="D43" s="86">
        <v>3.2094735865551995</v>
      </c>
      <c r="E43" s="10"/>
      <c r="F43" s="11"/>
    </row>
    <row r="44" spans="2:4" ht="15">
      <c r="B44" s="85" t="s">
        <v>89</v>
      </c>
      <c r="C44" s="86">
        <v>13.368821322332902</v>
      </c>
      <c r="D44" s="86">
        <v>9.595881812327965</v>
      </c>
    </row>
    <row r="47" spans="1:41" ht="15">
      <c r="A47" s="56"/>
      <c r="B47" s="54"/>
      <c r="C47" s="54"/>
      <c r="D47" s="54"/>
      <c r="E47" s="54"/>
      <c r="F47" s="57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7"/>
      <c r="AK47" s="54"/>
      <c r="AL47" s="54"/>
      <c r="AM47" s="54"/>
      <c r="AN47" s="54"/>
      <c r="AO47" s="54"/>
    </row>
    <row r="48" spans="1:41" ht="15">
      <c r="A48" s="46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</row>
    <row r="49" spans="1:41" ht="15">
      <c r="A49" s="46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U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30" customWidth="1"/>
    <col min="2" max="3" width="9.28125" style="30" customWidth="1"/>
    <col min="4" max="4" width="6.140625" style="30" customWidth="1"/>
    <col min="5" max="8" width="9.28125" style="30" customWidth="1"/>
    <col min="9" max="9" width="10.140625" style="30" customWidth="1"/>
    <col min="10" max="10" width="9.28125" style="30" customWidth="1"/>
    <col min="11" max="11" width="10.8515625" style="30" customWidth="1"/>
    <col min="12" max="18" width="9.28125" style="30" customWidth="1"/>
    <col min="19" max="19" width="9.7109375" style="13" customWidth="1"/>
    <col min="20" max="16384" width="9.140625" style="30" customWidth="1"/>
  </cols>
  <sheetData>
    <row r="1" ht="15.75">
      <c r="A1" s="33" t="str">
        <f>Innehåll!B5</f>
        <v>Näringslivets (SNI sektion A-S exklusive K och O) förädlingsvärde per region (län) fördelat på bransch (SNI sektioner) 2021, procent</v>
      </c>
    </row>
    <row r="2" spans="1:19" s="38" customFormat="1" ht="77.25" customHeight="1">
      <c r="A2" s="35"/>
      <c r="B2" s="36" t="s">
        <v>24</v>
      </c>
      <c r="C2" s="36" t="s">
        <v>25</v>
      </c>
      <c r="D2" s="36" t="s">
        <v>114</v>
      </c>
      <c r="E2" s="36" t="s">
        <v>26</v>
      </c>
      <c r="F2" s="36" t="s">
        <v>27</v>
      </c>
      <c r="G2" s="36" t="s">
        <v>113</v>
      </c>
      <c r="H2" s="36" t="s">
        <v>29</v>
      </c>
      <c r="I2" s="36" t="s">
        <v>137</v>
      </c>
      <c r="J2" s="36" t="s">
        <v>30</v>
      </c>
      <c r="K2" s="36" t="s">
        <v>31</v>
      </c>
      <c r="L2" s="36" t="s">
        <v>32</v>
      </c>
      <c r="M2" s="36" t="s">
        <v>33</v>
      </c>
      <c r="N2" s="36" t="s">
        <v>138</v>
      </c>
      <c r="O2" s="36" t="s">
        <v>34</v>
      </c>
      <c r="P2" s="36" t="s">
        <v>35</v>
      </c>
      <c r="Q2" s="36" t="s">
        <v>36</v>
      </c>
      <c r="R2" s="36" t="s">
        <v>115</v>
      </c>
      <c r="S2" s="37"/>
    </row>
    <row r="3" spans="1:21" s="39" customFormat="1" ht="14.25">
      <c r="A3" s="35" t="s">
        <v>91</v>
      </c>
      <c r="B3" s="65">
        <v>0.2748035061439581</v>
      </c>
      <c r="C3" s="65">
        <v>0.0038243490964134834</v>
      </c>
      <c r="D3" s="65">
        <v>10.163458756319471</v>
      </c>
      <c r="E3" s="65">
        <v>2.874893637097858</v>
      </c>
      <c r="F3" s="65">
        <v>0.525631951592469</v>
      </c>
      <c r="G3" s="65">
        <v>7.557165980870365</v>
      </c>
      <c r="H3" s="65">
        <v>17.785553457822893</v>
      </c>
      <c r="I3" s="65">
        <v>3.711348376233823</v>
      </c>
      <c r="J3" s="65">
        <v>2.0066142443497696</v>
      </c>
      <c r="K3" s="65">
        <v>17.160741088182988</v>
      </c>
      <c r="L3" s="65">
        <v>8.992422513359525</v>
      </c>
      <c r="M3" s="65">
        <v>13.886433148936847</v>
      </c>
      <c r="N3" s="65">
        <v>5.987972717857084</v>
      </c>
      <c r="O3" s="65">
        <v>2.0054474786423597</v>
      </c>
      <c r="P3" s="65">
        <v>4.959230570521027</v>
      </c>
      <c r="Q3" s="65">
        <v>1.2447032700330187</v>
      </c>
      <c r="R3" s="65">
        <v>0.8597549529401138</v>
      </c>
      <c r="S3" s="35"/>
      <c r="U3" s="71"/>
    </row>
    <row r="4" spans="1:19" s="39" customFormat="1" ht="14.25">
      <c r="A4" s="35" t="s">
        <v>92</v>
      </c>
      <c r="B4" s="65">
        <v>3.017017374514189</v>
      </c>
      <c r="C4" s="65">
        <v>0.17298449781164554</v>
      </c>
      <c r="D4" s="65">
        <v>24.255919895643288</v>
      </c>
      <c r="E4" s="65">
        <v>5.3386798777989855</v>
      </c>
      <c r="F4" s="65">
        <v>0.892432194875589</v>
      </c>
      <c r="G4" s="65">
        <v>10.980342204392732</v>
      </c>
      <c r="H4" s="65">
        <v>14.22415005526858</v>
      </c>
      <c r="I4" s="65">
        <v>4.164949672957373</v>
      </c>
      <c r="J4" s="65">
        <v>2.0533541314087476</v>
      </c>
      <c r="K4" s="65">
        <v>6.496826943377251</v>
      </c>
      <c r="L4" s="65">
        <v>6.47368950590077</v>
      </c>
      <c r="M4" s="65">
        <v>7.741472910822569</v>
      </c>
      <c r="N4" s="65">
        <v>5.822144877061997</v>
      </c>
      <c r="O4" s="65">
        <v>1.8968408235399086</v>
      </c>
      <c r="P4" s="65">
        <v>5.115745276288766</v>
      </c>
      <c r="Q4" s="65">
        <v>0.6065318882654154</v>
      </c>
      <c r="R4" s="65">
        <v>0.7469178700722136</v>
      </c>
      <c r="S4" s="35"/>
    </row>
    <row r="5" spans="1:19" s="39" customFormat="1" ht="14.25">
      <c r="A5" s="35" t="s">
        <v>93</v>
      </c>
      <c r="B5" s="65">
        <v>3.1484036435329292</v>
      </c>
      <c r="C5" s="65">
        <v>0.09431685163470656</v>
      </c>
      <c r="D5" s="65">
        <v>30.827464280353205</v>
      </c>
      <c r="E5" s="65">
        <v>2.022236949764837</v>
      </c>
      <c r="F5" s="65">
        <v>1.4164454994771707</v>
      </c>
      <c r="G5" s="65">
        <v>11.898049771576714</v>
      </c>
      <c r="H5" s="65">
        <v>15.305449633597783</v>
      </c>
      <c r="I5" s="65">
        <v>4.725232718609256</v>
      </c>
      <c r="J5" s="65">
        <v>2.315808291874861</v>
      </c>
      <c r="K5" s="65">
        <v>2.025717882557118</v>
      </c>
      <c r="L5" s="65">
        <v>7.785550493648105</v>
      </c>
      <c r="M5" s="65">
        <v>5.477098878232665</v>
      </c>
      <c r="N5" s="65">
        <v>3.838696402725795</v>
      </c>
      <c r="O5" s="65">
        <v>2.4128302039176064</v>
      </c>
      <c r="P5" s="65">
        <v>4.832420353702209</v>
      </c>
      <c r="Q5" s="65">
        <v>0.6987886230260542</v>
      </c>
      <c r="R5" s="65">
        <v>1.175489521768994</v>
      </c>
      <c r="S5" s="35"/>
    </row>
    <row r="6" spans="1:19" s="39" customFormat="1" ht="14.25">
      <c r="A6" s="35" t="s">
        <v>94</v>
      </c>
      <c r="B6" s="65">
        <v>3.722011453059694</v>
      </c>
      <c r="C6" s="65">
        <v>0.10591918036078865</v>
      </c>
      <c r="D6" s="65">
        <v>23.683644450010792</v>
      </c>
      <c r="E6" s="65">
        <v>3.044879402882998</v>
      </c>
      <c r="F6" s="65">
        <v>0.9768778738102764</v>
      </c>
      <c r="G6" s="65">
        <v>9.182925224102014</v>
      </c>
      <c r="H6" s="65">
        <v>13.634815933859812</v>
      </c>
      <c r="I6" s="65">
        <v>5.477797009698305</v>
      </c>
      <c r="J6" s="65">
        <v>1.928980839933642</v>
      </c>
      <c r="K6" s="65">
        <v>10.166618860627636</v>
      </c>
      <c r="L6" s="65">
        <v>6.929633624115786</v>
      </c>
      <c r="M6" s="65">
        <v>7.782055206529501</v>
      </c>
      <c r="N6" s="65">
        <v>6.30228656168257</v>
      </c>
      <c r="O6" s="65">
        <v>1.566132242750723</v>
      </c>
      <c r="P6" s="65">
        <v>4.0244350390697745</v>
      </c>
      <c r="Q6" s="65">
        <v>0.6553342169797616</v>
      </c>
      <c r="R6" s="65">
        <v>0.8156528805259183</v>
      </c>
      <c r="S6" s="35"/>
    </row>
    <row r="7" spans="1:19" s="39" customFormat="1" ht="14.25">
      <c r="A7" s="35" t="s">
        <v>95</v>
      </c>
      <c r="B7" s="65">
        <v>3.405416485589368</v>
      </c>
      <c r="C7" s="65">
        <v>0.15197155701354595</v>
      </c>
      <c r="D7" s="65">
        <v>40.16751504296129</v>
      </c>
      <c r="E7" s="65">
        <v>1.5055162551014178</v>
      </c>
      <c r="F7" s="65">
        <v>1.0204008640028444</v>
      </c>
      <c r="G7" s="65">
        <v>7.813071222155704</v>
      </c>
      <c r="H7" s="65">
        <v>17.942792118483027</v>
      </c>
      <c r="I7" s="65">
        <v>6.115947662248873</v>
      </c>
      <c r="J7" s="65">
        <v>1.603324443843961</v>
      </c>
      <c r="K7" s="65">
        <v>3.3364329194433133</v>
      </c>
      <c r="L7" s="65">
        <v>4.540213980808707</v>
      </c>
      <c r="M7" s="65">
        <v>4.317051229765925</v>
      </c>
      <c r="N7" s="65">
        <v>3.544046740799385</v>
      </c>
      <c r="O7" s="65">
        <v>0.906872963193423</v>
      </c>
      <c r="P7" s="65">
        <v>2.435538938750133</v>
      </c>
      <c r="Q7" s="65">
        <v>0.4397520039322627</v>
      </c>
      <c r="R7" s="65">
        <v>0.7541355719068252</v>
      </c>
      <c r="S7" s="35"/>
    </row>
    <row r="8" spans="1:19" s="39" customFormat="1" ht="14.25">
      <c r="A8" s="35" t="s">
        <v>96</v>
      </c>
      <c r="B8" s="65">
        <v>2.9386065175864644</v>
      </c>
      <c r="C8" s="72">
        <v>0.029599922209025797</v>
      </c>
      <c r="D8" s="65">
        <v>32.55269221423652</v>
      </c>
      <c r="E8" s="65">
        <v>1.7435917849358755</v>
      </c>
      <c r="F8" s="65">
        <v>0.4138116641005567</v>
      </c>
      <c r="G8" s="65">
        <v>7.650230673208365</v>
      </c>
      <c r="H8" s="65">
        <v>17.384204350294564</v>
      </c>
      <c r="I8" s="65">
        <v>5.066954069733518</v>
      </c>
      <c r="J8" s="65">
        <v>1.3687170587482402</v>
      </c>
      <c r="K8" s="65">
        <v>6.400525960245086</v>
      </c>
      <c r="L8" s="65">
        <v>4.822500610675373</v>
      </c>
      <c r="M8" s="65">
        <v>12.242388278485022</v>
      </c>
      <c r="N8" s="65">
        <v>2.953597646950424</v>
      </c>
      <c r="O8" s="65">
        <v>1.1618607757233264</v>
      </c>
      <c r="P8" s="65">
        <v>2.144787241149761</v>
      </c>
      <c r="Q8" s="72">
        <v>0.49647303197782383</v>
      </c>
      <c r="R8" s="65">
        <v>0.6294581997400345</v>
      </c>
      <c r="S8" s="35"/>
    </row>
    <row r="9" spans="1:19" s="39" customFormat="1" ht="14.25">
      <c r="A9" s="35" t="s">
        <v>97</v>
      </c>
      <c r="B9" s="65">
        <v>7.068921474851457</v>
      </c>
      <c r="C9" s="65">
        <v>0.18234354408536876</v>
      </c>
      <c r="D9" s="65">
        <v>31.676732124738454</v>
      </c>
      <c r="E9" s="65">
        <v>4.44270659777159</v>
      </c>
      <c r="F9" s="65">
        <v>1.557447105617921</v>
      </c>
      <c r="G9" s="65">
        <v>9.274657504088905</v>
      </c>
      <c r="H9" s="65">
        <v>14.558649658518865</v>
      </c>
      <c r="I9" s="65">
        <v>5.345474289164627</v>
      </c>
      <c r="J9" s="65">
        <v>2.8929103436364323</v>
      </c>
      <c r="K9" s="65">
        <v>3.3222965290233533</v>
      </c>
      <c r="L9" s="65">
        <v>6.358043367777416</v>
      </c>
      <c r="M9" s="65">
        <v>4.819188752852104</v>
      </c>
      <c r="N9" s="65">
        <v>3.402987890234571</v>
      </c>
      <c r="O9" s="65">
        <v>1.1466343145193414</v>
      </c>
      <c r="P9" s="65">
        <v>2.3468330512653632</v>
      </c>
      <c r="Q9" s="65">
        <v>0.7695899757944731</v>
      </c>
      <c r="R9" s="65">
        <v>0.8345834760597615</v>
      </c>
      <c r="S9" s="35"/>
    </row>
    <row r="10" spans="1:19" s="39" customFormat="1" ht="14.25">
      <c r="A10" s="35" t="s">
        <v>98</v>
      </c>
      <c r="B10" s="65">
        <v>9.417359048100737</v>
      </c>
      <c r="C10" s="65">
        <v>0.4562081062477734</v>
      </c>
      <c r="D10" s="65">
        <v>11.801571720214946</v>
      </c>
      <c r="E10" s="65">
        <v>4.347151694885409</v>
      </c>
      <c r="F10" s="65">
        <v>0.47998381743955776</v>
      </c>
      <c r="G10" s="65">
        <v>12.602853335828776</v>
      </c>
      <c r="H10" s="65">
        <v>12.489676175116184</v>
      </c>
      <c r="I10" s="65">
        <v>3.903303691404992</v>
      </c>
      <c r="J10" s="65">
        <v>6.171867518303704</v>
      </c>
      <c r="K10" s="65">
        <v>1.6974665819294281</v>
      </c>
      <c r="L10" s="65">
        <v>5.679294059503476</v>
      </c>
      <c r="M10" s="65">
        <v>4.111639593308762</v>
      </c>
      <c r="N10" s="65">
        <v>2.8112058394345487</v>
      </c>
      <c r="O10" s="65">
        <v>1.6759279198790251</v>
      </c>
      <c r="P10" s="65">
        <v>5.3147254920746345</v>
      </c>
      <c r="Q10" s="72">
        <v>16.202926463937775</v>
      </c>
      <c r="R10" s="65">
        <v>0.8368389423902776</v>
      </c>
      <c r="S10" s="35"/>
    </row>
    <row r="11" spans="1:19" s="39" customFormat="1" ht="14.25">
      <c r="A11" s="35" t="s">
        <v>99</v>
      </c>
      <c r="B11" s="65">
        <v>3.42980249774655</v>
      </c>
      <c r="C11" s="65">
        <v>0.2036580425290229</v>
      </c>
      <c r="D11" s="65">
        <v>35.28474022159028</v>
      </c>
      <c r="E11" s="65">
        <v>2.0823106797474735</v>
      </c>
      <c r="F11" s="65">
        <v>1.8746167522047232</v>
      </c>
      <c r="G11" s="65">
        <v>8.46759539512146</v>
      </c>
      <c r="H11" s="65">
        <v>10.487703691201279</v>
      </c>
      <c r="I11" s="65">
        <v>4.257973810719561</v>
      </c>
      <c r="J11" s="65">
        <v>2.0087957367068063</v>
      </c>
      <c r="K11" s="65">
        <v>11.980656048248028</v>
      </c>
      <c r="L11" s="65">
        <v>5.399574056450506</v>
      </c>
      <c r="M11" s="65">
        <v>5.399675398687121</v>
      </c>
      <c r="N11" s="65">
        <v>4.163813841408646</v>
      </c>
      <c r="O11" s="65">
        <v>1.322190668971324</v>
      </c>
      <c r="P11" s="65">
        <v>2.333252941784981</v>
      </c>
      <c r="Q11" s="65">
        <v>0.4345354996300626</v>
      </c>
      <c r="R11" s="65">
        <v>0.8691047172521955</v>
      </c>
      <c r="S11" s="35"/>
    </row>
    <row r="12" spans="1:19" s="39" customFormat="1" ht="14.25">
      <c r="A12" s="35" t="s">
        <v>100</v>
      </c>
      <c r="B12" s="65">
        <v>2.723558125662842</v>
      </c>
      <c r="C12" s="65">
        <v>0.16749169507389677</v>
      </c>
      <c r="D12" s="65">
        <v>16.779904047888504</v>
      </c>
      <c r="E12" s="65">
        <v>3.3367082918077418</v>
      </c>
      <c r="F12" s="65">
        <v>0.7955782097293603</v>
      </c>
      <c r="G12" s="65">
        <v>9.973684090449417</v>
      </c>
      <c r="H12" s="65">
        <v>19.635084528632525</v>
      </c>
      <c r="I12" s="65">
        <v>6.214488205532094</v>
      </c>
      <c r="J12" s="65">
        <v>2.111421507781928</v>
      </c>
      <c r="K12" s="65">
        <v>7.953089919221588</v>
      </c>
      <c r="L12" s="65">
        <v>7.777630114814437</v>
      </c>
      <c r="M12" s="65">
        <v>10.066102590292786</v>
      </c>
      <c r="N12" s="65">
        <v>4.893814678080842</v>
      </c>
      <c r="O12" s="65">
        <v>1.7066981519761022</v>
      </c>
      <c r="P12" s="65">
        <v>4.4302093745655435</v>
      </c>
      <c r="Q12" s="65">
        <v>0.6048084998045117</v>
      </c>
      <c r="R12" s="65">
        <v>0.8297279686858882</v>
      </c>
      <c r="S12" s="35"/>
    </row>
    <row r="13" spans="1:19" s="39" customFormat="1" ht="14.25">
      <c r="A13" s="35" t="s">
        <v>101</v>
      </c>
      <c r="B13" s="65">
        <v>3.545851429000119</v>
      </c>
      <c r="C13" s="65">
        <v>0.17553205534003646</v>
      </c>
      <c r="D13" s="65">
        <v>19.906421836214776</v>
      </c>
      <c r="E13" s="65">
        <v>6.894623565919791</v>
      </c>
      <c r="F13" s="65">
        <v>1.2414128694710072</v>
      </c>
      <c r="G13" s="65">
        <v>11.692616385185168</v>
      </c>
      <c r="H13" s="65">
        <v>21.91146682060706</v>
      </c>
      <c r="I13" s="65">
        <v>5.467340293786046</v>
      </c>
      <c r="J13" s="65">
        <v>2.978050828681983</v>
      </c>
      <c r="K13" s="65">
        <v>2.590653113133077</v>
      </c>
      <c r="L13" s="65">
        <v>6.004275217430415</v>
      </c>
      <c r="M13" s="65">
        <v>6.788967532097626</v>
      </c>
      <c r="N13" s="65">
        <v>3.7406840392522263</v>
      </c>
      <c r="O13" s="65">
        <v>1.6563329732679746</v>
      </c>
      <c r="P13" s="65">
        <v>3.626029862155813</v>
      </c>
      <c r="Q13" s="65">
        <v>0.7251642637906298</v>
      </c>
      <c r="R13" s="65">
        <v>1.0545769146662287</v>
      </c>
      <c r="S13" s="35"/>
    </row>
    <row r="14" spans="1:19" s="39" customFormat="1" ht="14.25" customHeight="1">
      <c r="A14" s="35" t="s">
        <v>102</v>
      </c>
      <c r="B14" s="65">
        <v>1.779475108743037</v>
      </c>
      <c r="C14" s="65">
        <v>0.07094192853961925</v>
      </c>
      <c r="D14" s="65">
        <v>26.039296712701766</v>
      </c>
      <c r="E14" s="65">
        <v>1.7344033182765766</v>
      </c>
      <c r="F14" s="65">
        <v>0.8468831719828915</v>
      </c>
      <c r="G14" s="65">
        <v>9.098287686886048</v>
      </c>
      <c r="H14" s="65">
        <v>17.305523001865232</v>
      </c>
      <c r="I14" s="65">
        <v>6.502836664092472</v>
      </c>
      <c r="J14" s="65">
        <v>1.9777447902024914</v>
      </c>
      <c r="K14" s="65">
        <v>7.767058605772779</v>
      </c>
      <c r="L14" s="65">
        <v>8.31654688393075</v>
      </c>
      <c r="M14" s="65">
        <v>8.37204516086883</v>
      </c>
      <c r="N14" s="65">
        <v>4.665867311876768</v>
      </c>
      <c r="O14" s="65">
        <v>1.2346714876018137</v>
      </c>
      <c r="P14" s="65">
        <v>2.9592178982579402</v>
      </c>
      <c r="Q14" s="65">
        <v>0.6095618011527849</v>
      </c>
      <c r="R14" s="65">
        <v>0.7196384672482034</v>
      </c>
      <c r="S14" s="35"/>
    </row>
    <row r="15" spans="1:19" s="39" customFormat="1" ht="14.25">
      <c r="A15" s="35" t="s">
        <v>103</v>
      </c>
      <c r="B15" s="65">
        <v>3.8426774026004535</v>
      </c>
      <c r="C15" s="65">
        <v>0.22738414816125402</v>
      </c>
      <c r="D15" s="65">
        <v>31.67992137636108</v>
      </c>
      <c r="E15" s="65">
        <v>4.505737409551688</v>
      </c>
      <c r="F15" s="65">
        <v>0.6158346019336647</v>
      </c>
      <c r="G15" s="65">
        <v>11.18248280930269</v>
      </c>
      <c r="H15" s="65">
        <v>15.00735512936078</v>
      </c>
      <c r="I15" s="65">
        <v>5.32638185065351</v>
      </c>
      <c r="J15" s="65">
        <v>2.1872598509102086</v>
      </c>
      <c r="K15" s="65">
        <v>5.769316934157201</v>
      </c>
      <c r="L15" s="65">
        <v>4.69398829218063</v>
      </c>
      <c r="M15" s="65">
        <v>6.189740341340542</v>
      </c>
      <c r="N15" s="65">
        <v>3.3799675443494706</v>
      </c>
      <c r="O15" s="65">
        <v>1.1666398164397274</v>
      </c>
      <c r="P15" s="65">
        <v>2.710131140901075</v>
      </c>
      <c r="Q15" s="65">
        <v>0.7074175533934485</v>
      </c>
      <c r="R15" s="65">
        <v>0.807763798402564</v>
      </c>
      <c r="S15" s="35"/>
    </row>
    <row r="16" spans="1:19" s="39" customFormat="1" ht="14.25">
      <c r="A16" s="35" t="s">
        <v>104</v>
      </c>
      <c r="B16" s="65">
        <v>2.653995350872138</v>
      </c>
      <c r="C16" s="65">
        <v>1.946702348682115</v>
      </c>
      <c r="D16" s="65">
        <v>30.026099780967204</v>
      </c>
      <c r="E16" s="65">
        <v>1.7017614076737817</v>
      </c>
      <c r="F16" s="65">
        <v>0.885514983405662</v>
      </c>
      <c r="G16" s="65">
        <v>9.813836224837253</v>
      </c>
      <c r="H16" s="65">
        <v>15.664763500199602</v>
      </c>
      <c r="I16" s="65">
        <v>5.275133899821222</v>
      </c>
      <c r="J16" s="65">
        <v>1.9610466547699008</v>
      </c>
      <c r="K16" s="65">
        <v>4.8416445256179514</v>
      </c>
      <c r="L16" s="65">
        <v>7.200476073440498</v>
      </c>
      <c r="M16" s="65">
        <v>5.312829454057081</v>
      </c>
      <c r="N16" s="65">
        <v>3.861758178672374</v>
      </c>
      <c r="O16" s="65">
        <v>1.1262360853083797</v>
      </c>
      <c r="P16" s="65">
        <v>6.1080412866514795</v>
      </c>
      <c r="Q16" s="65">
        <v>0.7848004981633994</v>
      </c>
      <c r="R16" s="65">
        <v>0.835359746859966</v>
      </c>
      <c r="S16" s="35"/>
    </row>
    <row r="17" spans="1:19" s="39" customFormat="1" ht="14.25">
      <c r="A17" s="35" t="s">
        <v>105</v>
      </c>
      <c r="B17" s="65">
        <v>2.111444299224324</v>
      </c>
      <c r="C17" s="65">
        <v>0.019734719944170632</v>
      </c>
      <c r="D17" s="65">
        <v>30.820174532858857</v>
      </c>
      <c r="E17" s="65">
        <v>3.354442000320585</v>
      </c>
      <c r="F17" s="65">
        <v>0.5348778503016526</v>
      </c>
      <c r="G17" s="65">
        <v>10.321552973282664</v>
      </c>
      <c r="H17" s="65">
        <v>15.332936300963507</v>
      </c>
      <c r="I17" s="65">
        <v>4.47834092776395</v>
      </c>
      <c r="J17" s="65">
        <v>1.9429738256498401</v>
      </c>
      <c r="K17" s="65">
        <v>3.449734637901035</v>
      </c>
      <c r="L17" s="65">
        <v>6.438264542155063</v>
      </c>
      <c r="M17" s="65">
        <v>7.659744229391273</v>
      </c>
      <c r="N17" s="65">
        <v>5.744294483933269</v>
      </c>
      <c r="O17" s="65">
        <v>2.0006096254905295</v>
      </c>
      <c r="P17" s="65">
        <v>4.457458768455508</v>
      </c>
      <c r="Q17" s="65">
        <v>0.5131627836816779</v>
      </c>
      <c r="R17" s="65">
        <v>0.8202534986820899</v>
      </c>
      <c r="S17" s="35"/>
    </row>
    <row r="18" spans="1:19" s="39" customFormat="1" ht="14.25">
      <c r="A18" s="35" t="s">
        <v>106</v>
      </c>
      <c r="B18" s="65">
        <v>4.614995349115266</v>
      </c>
      <c r="C18" s="72">
        <v>3.948509513646011</v>
      </c>
      <c r="D18" s="65">
        <v>27.464488861879783</v>
      </c>
      <c r="E18" s="65">
        <v>3.7723068740228025</v>
      </c>
      <c r="F18" s="65">
        <v>0.786679821163359</v>
      </c>
      <c r="G18" s="65">
        <v>11.104648987181093</v>
      </c>
      <c r="H18" s="65">
        <v>16.358344935263624</v>
      </c>
      <c r="I18" s="65">
        <v>5.055843585504199</v>
      </c>
      <c r="J18" s="65">
        <v>2.731147710878032</v>
      </c>
      <c r="K18" s="65">
        <v>2.833086126040178</v>
      </c>
      <c r="L18" s="65">
        <v>4.165058534279184</v>
      </c>
      <c r="M18" s="65">
        <v>5.637854945545929</v>
      </c>
      <c r="N18" s="65">
        <v>3.8346784494030977</v>
      </c>
      <c r="O18" s="65">
        <v>1.5655730421809635</v>
      </c>
      <c r="P18" s="65">
        <v>3.468299489643799</v>
      </c>
      <c r="Q18" s="65">
        <v>1.941770082114463</v>
      </c>
      <c r="R18" s="65">
        <v>0.7167136921381844</v>
      </c>
      <c r="S18" s="35"/>
    </row>
    <row r="19" spans="1:19" s="39" customFormat="1" ht="14.25">
      <c r="A19" s="35" t="s">
        <v>107</v>
      </c>
      <c r="B19" s="65">
        <v>3.874073002188503</v>
      </c>
      <c r="C19" s="65">
        <v>0.24013904052692683</v>
      </c>
      <c r="D19" s="65">
        <v>35.26020590938636</v>
      </c>
      <c r="E19" s="65">
        <v>2.8985701823049137</v>
      </c>
      <c r="F19" s="65">
        <v>1.2692380972783928</v>
      </c>
      <c r="G19" s="65">
        <v>11.504147695143633</v>
      </c>
      <c r="H19" s="65">
        <v>12.245599862529119</v>
      </c>
      <c r="I19" s="65">
        <v>5.7311909806434125</v>
      </c>
      <c r="J19" s="65">
        <v>2.5432689178436765</v>
      </c>
      <c r="K19" s="65">
        <v>3.3701522293854294</v>
      </c>
      <c r="L19" s="65">
        <v>4.96001592749205</v>
      </c>
      <c r="M19" s="65">
        <v>5.032788566400286</v>
      </c>
      <c r="N19" s="65">
        <v>4.01499483403454</v>
      </c>
      <c r="O19" s="65">
        <v>1.4324171649069466</v>
      </c>
      <c r="P19" s="65">
        <v>3.9167145441405884</v>
      </c>
      <c r="Q19" s="65">
        <v>0.721383029518156</v>
      </c>
      <c r="R19" s="65">
        <v>0.9851000162770805</v>
      </c>
      <c r="S19" s="35"/>
    </row>
    <row r="20" spans="1:19" s="39" customFormat="1" ht="14.25">
      <c r="A20" s="35" t="s">
        <v>108</v>
      </c>
      <c r="B20" s="65">
        <v>4.416052090282382</v>
      </c>
      <c r="C20" s="65">
        <v>0.16283603631562643</v>
      </c>
      <c r="D20" s="65">
        <v>26.84223369814654</v>
      </c>
      <c r="E20" s="65">
        <v>6.291416603891549</v>
      </c>
      <c r="F20" s="65">
        <v>1.434222899901642</v>
      </c>
      <c r="G20" s="65">
        <v>10.294673800627152</v>
      </c>
      <c r="H20" s="65">
        <v>12.22264507066134</v>
      </c>
      <c r="I20" s="65">
        <v>5.873127837176054</v>
      </c>
      <c r="J20" s="65">
        <v>1.9362134220600853</v>
      </c>
      <c r="K20" s="65">
        <v>8.69494578199814</v>
      </c>
      <c r="L20" s="65">
        <v>6.518285220689335</v>
      </c>
      <c r="M20" s="65">
        <v>6.443331631390767</v>
      </c>
      <c r="N20" s="65">
        <v>3.4338928629020695</v>
      </c>
      <c r="O20" s="65">
        <v>1.3130028568898962</v>
      </c>
      <c r="P20" s="65">
        <v>2.614989072140808</v>
      </c>
      <c r="Q20" s="65">
        <v>0.584900327251636</v>
      </c>
      <c r="R20" s="65">
        <v>0.923230787674973</v>
      </c>
      <c r="S20" s="35"/>
    </row>
    <row r="21" spans="1:19" s="39" customFormat="1" ht="14.25">
      <c r="A21" s="35" t="s">
        <v>109</v>
      </c>
      <c r="B21" s="65">
        <v>6.175163325148305</v>
      </c>
      <c r="C21" s="65">
        <v>0.2898784357810888</v>
      </c>
      <c r="D21" s="65">
        <v>14.447569914298676</v>
      </c>
      <c r="E21" s="65">
        <v>12.035646671226766</v>
      </c>
      <c r="F21" s="65">
        <v>0.39481704119294897</v>
      </c>
      <c r="G21" s="65">
        <v>11.749553441790804</v>
      </c>
      <c r="H21" s="65">
        <v>13.443657411180052</v>
      </c>
      <c r="I21" s="65">
        <v>6.454804031304043</v>
      </c>
      <c r="J21" s="65">
        <v>3.6814683805362445</v>
      </c>
      <c r="K21" s="65">
        <v>4.387272711218036</v>
      </c>
      <c r="L21" s="65">
        <v>7.065897278197952</v>
      </c>
      <c r="M21" s="65">
        <v>6.769853369945706</v>
      </c>
      <c r="N21" s="65">
        <v>4.101721345772155</v>
      </c>
      <c r="O21" s="65">
        <v>1.6948775121415083</v>
      </c>
      <c r="P21" s="65">
        <v>3.0519920567582</v>
      </c>
      <c r="Q21" s="65">
        <v>3.451046997265058</v>
      </c>
      <c r="R21" s="65">
        <v>0.8047800762424501</v>
      </c>
      <c r="S21" s="35"/>
    </row>
    <row r="22" spans="1:19" s="39" customFormat="1" ht="14.25">
      <c r="A22" s="35" t="s">
        <v>110</v>
      </c>
      <c r="B22" s="65">
        <v>3.311282932651661</v>
      </c>
      <c r="C22" s="65">
        <v>6.1522759535415386</v>
      </c>
      <c r="D22" s="65">
        <v>29.421535606961168</v>
      </c>
      <c r="E22" s="65">
        <v>5.052461206411771</v>
      </c>
      <c r="F22" s="65">
        <v>1.0102456250341025</v>
      </c>
      <c r="G22" s="65">
        <v>10.924952371758382</v>
      </c>
      <c r="H22" s="65">
        <v>11.655560568507815</v>
      </c>
      <c r="I22" s="65">
        <v>5.490272350230349</v>
      </c>
      <c r="J22" s="65">
        <v>2.0165585030843736</v>
      </c>
      <c r="K22" s="65">
        <v>5.86442524356531</v>
      </c>
      <c r="L22" s="65">
        <v>4.740321810411228</v>
      </c>
      <c r="M22" s="65">
        <v>5.645137350614702</v>
      </c>
      <c r="N22" s="65">
        <v>3.55776674033939</v>
      </c>
      <c r="O22" s="65">
        <v>1.210511389253383</v>
      </c>
      <c r="P22" s="65">
        <v>2.6560054355057443</v>
      </c>
      <c r="Q22" s="65">
        <v>0.4754893747510215</v>
      </c>
      <c r="R22" s="65">
        <v>0.8151975373780694</v>
      </c>
      <c r="S22" s="35"/>
    </row>
    <row r="23" spans="1:19" s="39" customFormat="1" ht="14.25">
      <c r="A23" s="35" t="s">
        <v>111</v>
      </c>
      <c r="B23" s="65">
        <v>1.933117495646022</v>
      </c>
      <c r="C23" s="65">
        <v>40.13944596585306</v>
      </c>
      <c r="D23" s="65">
        <v>13.38626648681057</v>
      </c>
      <c r="E23" s="65">
        <v>3.215819170002882</v>
      </c>
      <c r="F23" s="65">
        <v>0.5467150273315722</v>
      </c>
      <c r="G23" s="65">
        <v>9.441541349191041</v>
      </c>
      <c r="H23" s="65">
        <v>7.527415488846505</v>
      </c>
      <c r="I23" s="65">
        <v>4.638785927014283</v>
      </c>
      <c r="J23" s="65">
        <v>1.6609577343837696</v>
      </c>
      <c r="K23" s="65">
        <v>3.2192728294248565</v>
      </c>
      <c r="L23" s="65">
        <v>3.1806554507252884</v>
      </c>
      <c r="M23" s="65">
        <v>4.914597022420227</v>
      </c>
      <c r="N23" s="65">
        <v>2.8048666588520215</v>
      </c>
      <c r="O23" s="65">
        <v>0.592729168473842</v>
      </c>
      <c r="P23" s="65">
        <v>1.8686013905635777</v>
      </c>
      <c r="Q23" s="65">
        <v>0.41421367694537464</v>
      </c>
      <c r="R23" s="65">
        <v>0.5149991575151126</v>
      </c>
      <c r="S23" s="35"/>
    </row>
    <row r="24" spans="1:19" s="41" customFormat="1" ht="15">
      <c r="A24" s="40" t="s">
        <v>112</v>
      </c>
      <c r="B24" s="65">
        <v>2.1370645048502186</v>
      </c>
      <c r="C24" s="65">
        <v>1.6485199753834647</v>
      </c>
      <c r="D24" s="65">
        <v>20.681862650447005</v>
      </c>
      <c r="E24" s="65">
        <v>3.0980683912982068</v>
      </c>
      <c r="F24" s="65">
        <v>0.7868544084773557</v>
      </c>
      <c r="G24" s="65">
        <v>9.115512594860753</v>
      </c>
      <c r="H24" s="65">
        <v>16.59355158133623</v>
      </c>
      <c r="I24" s="65">
        <v>5.076427218961975</v>
      </c>
      <c r="J24" s="65">
        <v>2.0806841666344833</v>
      </c>
      <c r="K24" s="65">
        <v>9.707511829769247</v>
      </c>
      <c r="L24" s="65">
        <v>7.405588616625598</v>
      </c>
      <c r="M24" s="65">
        <v>9.48742271797937</v>
      </c>
      <c r="N24" s="65">
        <v>4.88233664409944</v>
      </c>
      <c r="O24" s="65">
        <v>1.5945570543584122</v>
      </c>
      <c r="P24" s="65">
        <v>3.9642527686164124</v>
      </c>
      <c r="Q24" s="65">
        <v>0.9243594531980971</v>
      </c>
      <c r="R24" s="65">
        <v>0.8154254231037293</v>
      </c>
      <c r="S24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7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15.57421875" style="0" customWidth="1"/>
    <col min="2" max="2" width="11.421875" style="0" customWidth="1"/>
    <col min="3" max="3" width="14.421875" style="0" bestFit="1" customWidth="1"/>
    <col min="4" max="4" width="14.421875" style="52" customWidth="1"/>
    <col min="5" max="6" width="14.421875" style="0" bestFit="1" customWidth="1"/>
    <col min="7" max="7" width="14.421875" style="52" customWidth="1"/>
    <col min="8" max="8" width="15.8515625" style="0" bestFit="1" customWidth="1"/>
    <col min="9" max="9" width="12.00390625" style="0" bestFit="1" customWidth="1"/>
    <col min="11" max="11" width="26.421875" style="0" bestFit="1" customWidth="1"/>
    <col min="12" max="12" width="17.00390625" style="0" customWidth="1"/>
    <col min="13" max="13" width="18.7109375" style="0" customWidth="1"/>
    <col min="14" max="14" width="20.7109375" style="0" customWidth="1"/>
    <col min="15" max="15" width="24.7109375" style="0" bestFit="1" customWidth="1"/>
    <col min="17" max="17" width="34.8515625" style="0" bestFit="1" customWidth="1"/>
    <col min="18" max="18" width="9.140625" style="0" customWidth="1"/>
    <col min="20" max="20" width="12.28125" style="0" bestFit="1" customWidth="1"/>
    <col min="21" max="21" width="15.28125" style="0" bestFit="1" customWidth="1"/>
  </cols>
  <sheetData>
    <row r="1" ht="15.75">
      <c r="A1" s="33" t="str">
        <f>Innehåll!B6</f>
        <v>Andel företag, medelantal anställda (FTE), nettoomsättning och förädlingsvärde per storleksklass (efter antalet anställda) för näringslivet (SNI sektion A–S exkl. K och O) 2022</v>
      </c>
    </row>
    <row r="3" spans="3:9" ht="15">
      <c r="C3" s="14" t="s">
        <v>121</v>
      </c>
      <c r="D3" s="14" t="s">
        <v>210</v>
      </c>
      <c r="E3" s="14" t="s">
        <v>211</v>
      </c>
      <c r="F3" s="14" t="s">
        <v>221</v>
      </c>
      <c r="G3" s="14" t="s">
        <v>220</v>
      </c>
      <c r="H3" s="14" t="s">
        <v>118</v>
      </c>
      <c r="I3" s="14"/>
    </row>
    <row r="4" spans="3:9" ht="15">
      <c r="C4" s="14" t="s">
        <v>117</v>
      </c>
      <c r="D4" s="14" t="s">
        <v>117</v>
      </c>
      <c r="E4" s="14" t="s">
        <v>117</v>
      </c>
      <c r="F4" s="14" t="s">
        <v>117</v>
      </c>
      <c r="G4" s="14" t="s">
        <v>117</v>
      </c>
      <c r="H4" s="14" t="s">
        <v>117</v>
      </c>
      <c r="I4" s="14" t="s">
        <v>2</v>
      </c>
    </row>
    <row r="5" spans="1:9" ht="15">
      <c r="A5" s="14" t="s">
        <v>3</v>
      </c>
      <c r="B5" s="9" t="s">
        <v>62</v>
      </c>
      <c r="C5" s="87">
        <v>96.26739003918375</v>
      </c>
      <c r="D5" s="87">
        <v>1.8795184468736064</v>
      </c>
      <c r="E5" s="87">
        <v>1.1522920020636325</v>
      </c>
      <c r="F5" s="87">
        <v>0.35656927888478346</v>
      </c>
      <c r="G5" s="87">
        <v>0.21248419970600038</v>
      </c>
      <c r="H5" s="87">
        <v>0.1317460332882197</v>
      </c>
      <c r="I5" s="88">
        <v>100</v>
      </c>
    </row>
    <row r="6" spans="1:9" ht="15">
      <c r="A6" s="14" t="s">
        <v>4</v>
      </c>
      <c r="B6" s="9" t="s">
        <v>62</v>
      </c>
      <c r="C6" s="87">
        <v>20.5058509110824</v>
      </c>
      <c r="D6" s="87">
        <v>8.018356237281472</v>
      </c>
      <c r="E6" s="87">
        <v>11.002795362935112</v>
      </c>
      <c r="F6" s="87">
        <v>7.8085644660807185</v>
      </c>
      <c r="G6" s="87">
        <v>10.332826194417585</v>
      </c>
      <c r="H6" s="87">
        <v>42.33160682820271</v>
      </c>
      <c r="I6" s="88">
        <v>100</v>
      </c>
    </row>
    <row r="7" spans="1:9" ht="15">
      <c r="A7" s="14" t="s">
        <v>5</v>
      </c>
      <c r="B7" s="9" t="s">
        <v>62</v>
      </c>
      <c r="C7" s="87">
        <v>15.599382304370227</v>
      </c>
      <c r="D7" s="87">
        <v>5.685129214741196</v>
      </c>
      <c r="E7" s="87">
        <v>8.935576907418215</v>
      </c>
      <c r="F7" s="87">
        <v>7.374770268255891</v>
      </c>
      <c r="G7" s="87">
        <v>11.107378088414155</v>
      </c>
      <c r="H7" s="87">
        <v>51.29776321680032</v>
      </c>
      <c r="I7" s="88">
        <v>100</v>
      </c>
    </row>
    <row r="8" spans="1:9" ht="15">
      <c r="A8" s="14" t="s">
        <v>6</v>
      </c>
      <c r="B8" s="9" t="s">
        <v>62</v>
      </c>
      <c r="C8" s="87">
        <v>18.791394486583464</v>
      </c>
      <c r="D8" s="87">
        <v>6.124199971184866</v>
      </c>
      <c r="E8" s="87">
        <v>9.245752312006635</v>
      </c>
      <c r="F8" s="87">
        <v>7.509632620385606</v>
      </c>
      <c r="G8" s="87">
        <v>10.762190227661094</v>
      </c>
      <c r="H8" s="87">
        <v>47.56683038217833</v>
      </c>
      <c r="I8" s="88">
        <v>100</v>
      </c>
    </row>
    <row r="9" spans="2:8" ht="15">
      <c r="B9" s="9"/>
      <c r="C9" s="5"/>
      <c r="D9" s="46"/>
      <c r="E9" s="5"/>
      <c r="F9" s="5"/>
      <c r="G9" s="46"/>
      <c r="H9" s="5"/>
    </row>
    <row r="10" spans="2:9" ht="15">
      <c r="B10" s="26" t="s">
        <v>130</v>
      </c>
      <c r="C10" s="4"/>
      <c r="D10" s="69"/>
      <c r="E10" s="4"/>
      <c r="F10" s="68"/>
      <c r="G10" s="68"/>
      <c r="H10" s="4"/>
      <c r="I10" s="4"/>
    </row>
    <row r="11" spans="3:9" ht="15">
      <c r="C11" s="4"/>
      <c r="D11" s="69"/>
      <c r="E11" s="4"/>
      <c r="F11" s="4"/>
      <c r="G11" s="69"/>
      <c r="H11" s="27" t="s">
        <v>130</v>
      </c>
      <c r="I11" s="4"/>
    </row>
    <row r="12" spans="3:9" ht="15">
      <c r="C12" s="34"/>
      <c r="D12" s="69"/>
      <c r="E12" s="34"/>
      <c r="H12" s="34"/>
      <c r="I12" s="29"/>
    </row>
    <row r="13" spans="5:9" ht="15">
      <c r="E13" s="34"/>
      <c r="F13" s="34"/>
      <c r="G13" s="69"/>
      <c r="H13" s="34"/>
      <c r="I13" s="29"/>
    </row>
    <row r="14" spans="3:8" ht="15">
      <c r="C14" s="49"/>
      <c r="D14" s="68"/>
      <c r="F14" s="34"/>
      <c r="G14" s="69"/>
      <c r="H14" s="34"/>
    </row>
    <row r="15" spans="3:8" ht="15">
      <c r="C15" s="49"/>
      <c r="D15" s="68"/>
      <c r="F15" s="34"/>
      <c r="G15" s="69"/>
      <c r="H15" s="34"/>
    </row>
    <row r="16" spans="3:8" ht="15">
      <c r="C16" s="49"/>
      <c r="D16" s="68"/>
      <c r="F16" s="29"/>
      <c r="G16" s="46"/>
      <c r="H16" s="29"/>
    </row>
    <row r="17" spans="3:4" ht="15">
      <c r="C17" s="49"/>
      <c r="D17" s="6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41"/>
  <sheetViews>
    <sheetView zoomScalePageLayoutView="0" workbookViewId="0" topLeftCell="A1">
      <selection activeCell="L35" sqref="L35"/>
    </sheetView>
  </sheetViews>
  <sheetFormatPr defaultColWidth="9.140625" defaultRowHeight="15"/>
  <cols>
    <col min="1" max="1" width="27.8515625" style="0" customWidth="1"/>
    <col min="2" max="2" width="14.140625" style="0" customWidth="1"/>
    <col min="3" max="3" width="14.140625" style="52" customWidth="1"/>
    <col min="4" max="4" width="15.28125" style="0" customWidth="1"/>
    <col min="5" max="5" width="15.28125" style="52" customWidth="1"/>
    <col min="6" max="6" width="15.57421875" style="0" customWidth="1"/>
    <col min="7" max="7" width="13.57421875" style="0" customWidth="1"/>
    <col min="8" max="8" width="9.57421875" style="0" customWidth="1"/>
  </cols>
  <sheetData>
    <row r="1" ht="15.75">
      <c r="A1" s="33" t="str">
        <f>Innehåll!B7</f>
        <v>Förädlingsvärde per storleksklass (efter antalet anställda) inom näringslivet (SNI sektion A–S exkl. K och O) per bransch 2022</v>
      </c>
    </row>
    <row r="2" spans="1:9" ht="15">
      <c r="A2" t="s">
        <v>193</v>
      </c>
      <c r="B2" t="s">
        <v>122</v>
      </c>
      <c r="C2" s="52" t="s">
        <v>212</v>
      </c>
      <c r="D2" t="s">
        <v>213</v>
      </c>
      <c r="E2" s="52" t="s">
        <v>222</v>
      </c>
      <c r="F2" t="s">
        <v>223</v>
      </c>
      <c r="G2" t="s">
        <v>116</v>
      </c>
      <c r="H2" t="s">
        <v>65</v>
      </c>
      <c r="I2" s="8"/>
    </row>
    <row r="3" spans="1:8" ht="15">
      <c r="A3" s="28" t="s">
        <v>24</v>
      </c>
      <c r="B3" s="89">
        <v>78.53660948617758</v>
      </c>
      <c r="C3" s="89">
        <v>7.50725696111975</v>
      </c>
      <c r="D3" s="89">
        <v>5.198273192804781</v>
      </c>
      <c r="E3" s="89">
        <v>1.688820423653347</v>
      </c>
      <c r="F3" s="89">
        <v>1.2220455993683066</v>
      </c>
      <c r="G3" s="89">
        <v>5.846994336876234</v>
      </c>
      <c r="H3" s="89">
        <v>100</v>
      </c>
    </row>
    <row r="4" spans="1:8" ht="15">
      <c r="A4" s="28" t="s">
        <v>25</v>
      </c>
      <c r="B4" s="89">
        <v>-0.9773874393549212</v>
      </c>
      <c r="C4" s="89">
        <v>0.3114831221972156</v>
      </c>
      <c r="D4" s="89">
        <v>2.5371876592950517</v>
      </c>
      <c r="E4" s="89">
        <v>1.0200595481283903</v>
      </c>
      <c r="F4" s="89">
        <v>2.8587955470132758</v>
      </c>
      <c r="G4" s="89">
        <v>94.249861562721</v>
      </c>
      <c r="H4" s="89">
        <v>100.00000000000001</v>
      </c>
    </row>
    <row r="5" spans="1:8" ht="15">
      <c r="A5" s="28" t="s">
        <v>126</v>
      </c>
      <c r="B5" s="89">
        <v>3.9632401041665357</v>
      </c>
      <c r="C5" s="89">
        <v>2.7530134988999277</v>
      </c>
      <c r="D5" s="89">
        <v>4.759035657368457</v>
      </c>
      <c r="E5" s="89">
        <v>4.805585073091147</v>
      </c>
      <c r="F5" s="89">
        <v>9.051246543059749</v>
      </c>
      <c r="G5" s="89">
        <v>74.66787912341418</v>
      </c>
      <c r="H5" s="89">
        <v>99.99999999999999</v>
      </c>
    </row>
    <row r="6" spans="1:8" ht="15">
      <c r="A6" s="28" t="s">
        <v>26</v>
      </c>
      <c r="B6" s="89">
        <v>14.03315773066372</v>
      </c>
      <c r="C6" s="89">
        <v>1.6710214039277427</v>
      </c>
      <c r="D6" s="89">
        <v>7.375247411293624</v>
      </c>
      <c r="E6" s="89">
        <v>10.72721395504635</v>
      </c>
      <c r="F6" s="89">
        <v>16.496572131043404</v>
      </c>
      <c r="G6" s="89">
        <v>49.696787368025156</v>
      </c>
      <c r="H6" s="89">
        <v>100.00000000000011</v>
      </c>
    </row>
    <row r="7" spans="1:8" ht="15">
      <c r="A7" s="28" t="s">
        <v>127</v>
      </c>
      <c r="B7" s="89">
        <v>7.299082904711869</v>
      </c>
      <c r="C7" s="89">
        <v>4.143166674607971</v>
      </c>
      <c r="D7" s="89">
        <v>8.270812539654278</v>
      </c>
      <c r="E7" s="89">
        <v>9.921147547766946</v>
      </c>
      <c r="F7" s="89">
        <v>22.39357763711916</v>
      </c>
      <c r="G7" s="89">
        <v>47.97221269613977</v>
      </c>
      <c r="H7" s="89">
        <v>100</v>
      </c>
    </row>
    <row r="8" spans="1:8" ht="15">
      <c r="A8" s="28" t="s">
        <v>28</v>
      </c>
      <c r="B8" s="89">
        <v>29.148570676403047</v>
      </c>
      <c r="C8" s="89">
        <v>11.51676103178474</v>
      </c>
      <c r="D8" s="89">
        <v>14.904587507504186</v>
      </c>
      <c r="E8" s="89">
        <v>8.101823049434657</v>
      </c>
      <c r="F8" s="89">
        <v>8.613017063152197</v>
      </c>
      <c r="G8" s="89">
        <v>27.715240671721176</v>
      </c>
      <c r="H8" s="89">
        <v>100</v>
      </c>
    </row>
    <row r="9" spans="1:8" ht="15">
      <c r="A9" s="28" t="s">
        <v>29</v>
      </c>
      <c r="B9" s="89">
        <v>16.854418978369228</v>
      </c>
      <c r="C9" s="89">
        <v>8.066410862198728</v>
      </c>
      <c r="D9" s="89">
        <v>11.788823041195963</v>
      </c>
      <c r="E9" s="89">
        <v>9.035300590979089</v>
      </c>
      <c r="F9" s="89">
        <v>12.224418900855362</v>
      </c>
      <c r="G9" s="89">
        <v>42.03062762640163</v>
      </c>
      <c r="H9" s="89">
        <v>100</v>
      </c>
    </row>
    <row r="10" spans="1:8" ht="15">
      <c r="A10" s="28" t="s">
        <v>125</v>
      </c>
      <c r="B10" s="89">
        <v>17.821134207665025</v>
      </c>
      <c r="C10" s="89">
        <v>6.888037451053148</v>
      </c>
      <c r="D10" s="89">
        <v>10.378055219405667</v>
      </c>
      <c r="E10" s="89">
        <v>7.381711000804338</v>
      </c>
      <c r="F10" s="89">
        <v>14.321552624560432</v>
      </c>
      <c r="G10" s="89">
        <v>43.20950949651139</v>
      </c>
      <c r="H10" s="89">
        <v>99.9999999999999</v>
      </c>
    </row>
    <row r="11" spans="1:8" ht="15">
      <c r="A11" s="28" t="s">
        <v>30</v>
      </c>
      <c r="B11" s="89">
        <v>28.302287125417987</v>
      </c>
      <c r="C11" s="89">
        <v>12.02752654822011</v>
      </c>
      <c r="D11" s="89">
        <v>15.108033343464472</v>
      </c>
      <c r="E11" s="89">
        <v>10.82631303287201</v>
      </c>
      <c r="F11" s="89">
        <v>8.85704082305843</v>
      </c>
      <c r="G11" s="89">
        <v>24.878799126966992</v>
      </c>
      <c r="H11" s="89">
        <v>100.00000000000001</v>
      </c>
    </row>
    <row r="12" spans="1:8" ht="15">
      <c r="A12" s="28" t="s">
        <v>31</v>
      </c>
      <c r="B12" s="89">
        <v>14.40969404473686</v>
      </c>
      <c r="C12" s="89">
        <v>4.498600892128024</v>
      </c>
      <c r="D12" s="89">
        <v>8.747855643989858</v>
      </c>
      <c r="E12" s="89">
        <v>6.293502147189605</v>
      </c>
      <c r="F12" s="89">
        <v>10.737213945831012</v>
      </c>
      <c r="G12" s="89">
        <v>55.31313332612464</v>
      </c>
      <c r="H12" s="89">
        <v>100</v>
      </c>
    </row>
    <row r="13" spans="1:8" ht="15">
      <c r="A13" s="28" t="s">
        <v>32</v>
      </c>
      <c r="B13" s="89">
        <v>30.218317967721436</v>
      </c>
      <c r="C13" s="89">
        <v>5.253714898864677</v>
      </c>
      <c r="D13" s="89">
        <v>9.3434981206123</v>
      </c>
      <c r="E13" s="89">
        <v>13.881833503019314</v>
      </c>
      <c r="F13" s="89">
        <v>16.20015835731054</v>
      </c>
      <c r="G13" s="89">
        <v>25.102477152471735</v>
      </c>
      <c r="H13" s="89">
        <v>100</v>
      </c>
    </row>
    <row r="14" spans="1:8" ht="15">
      <c r="A14" s="28" t="s">
        <v>33</v>
      </c>
      <c r="B14" s="89">
        <v>33.39450093827887</v>
      </c>
      <c r="C14" s="89">
        <v>8.014065512564928</v>
      </c>
      <c r="D14" s="89">
        <v>11.251528247553884</v>
      </c>
      <c r="E14" s="89">
        <v>8.672206661521384</v>
      </c>
      <c r="F14" s="89">
        <v>10.05769669851725</v>
      </c>
      <c r="G14" s="89">
        <v>28.610001941563684</v>
      </c>
      <c r="H14" s="89">
        <v>99.99999999999989</v>
      </c>
    </row>
    <row r="15" spans="1:8" ht="15">
      <c r="A15" s="28" t="s">
        <v>128</v>
      </c>
      <c r="B15" s="89">
        <v>13.819789166359776</v>
      </c>
      <c r="C15" s="89">
        <v>5.9398888416949145</v>
      </c>
      <c r="D15" s="89">
        <v>9.342439055810754</v>
      </c>
      <c r="E15" s="89">
        <v>8.365234253025237</v>
      </c>
      <c r="F15" s="89">
        <v>13.65622420965992</v>
      </c>
      <c r="G15" s="89">
        <v>48.8764244734494</v>
      </c>
      <c r="H15" s="89">
        <v>100</v>
      </c>
    </row>
    <row r="16" spans="1:8" ht="15">
      <c r="A16" s="28" t="s">
        <v>34</v>
      </c>
      <c r="B16" s="89">
        <v>18.639652203802378</v>
      </c>
      <c r="C16" s="89">
        <v>8.009707923760399</v>
      </c>
      <c r="D16" s="89">
        <v>13.128097020236702</v>
      </c>
      <c r="E16" s="89">
        <v>10.525876730756071</v>
      </c>
      <c r="F16" s="89">
        <v>8.518161146646449</v>
      </c>
      <c r="G16" s="89">
        <v>41.178504974798</v>
      </c>
      <c r="H16" s="89">
        <v>100</v>
      </c>
    </row>
    <row r="17" spans="1:8" ht="15">
      <c r="A17" s="28" t="s">
        <v>35</v>
      </c>
      <c r="B17" s="89">
        <v>16.651153993275</v>
      </c>
      <c r="C17" s="89">
        <v>4.394911048047264</v>
      </c>
      <c r="D17" s="89">
        <v>7.7327041869427795</v>
      </c>
      <c r="E17" s="89">
        <v>6.872441422304694</v>
      </c>
      <c r="F17" s="89">
        <v>9.76592555168867</v>
      </c>
      <c r="G17" s="89">
        <v>54.582863797741595</v>
      </c>
      <c r="H17" s="89">
        <v>100</v>
      </c>
    </row>
    <row r="18" spans="1:8" ht="15">
      <c r="A18" s="28" t="s">
        <v>129</v>
      </c>
      <c r="B18" s="89">
        <v>39.00165067186518</v>
      </c>
      <c r="C18" s="89">
        <v>5.6955780914118685</v>
      </c>
      <c r="D18" s="89">
        <v>8.524404392346291</v>
      </c>
      <c r="E18" s="89">
        <v>2.661735951138019</v>
      </c>
      <c r="F18" s="89">
        <v>11.029298139075008</v>
      </c>
      <c r="G18" s="89">
        <v>33.08733275416363</v>
      </c>
      <c r="H18" s="89">
        <v>100</v>
      </c>
    </row>
    <row r="19" spans="1:8" ht="15">
      <c r="A19" s="28" t="s">
        <v>37</v>
      </c>
      <c r="B19" s="89">
        <v>57.601124898848525</v>
      </c>
      <c r="C19" s="89">
        <v>6.819995066548428</v>
      </c>
      <c r="D19" s="89">
        <v>6.783597007398829</v>
      </c>
      <c r="E19" s="89">
        <v>4.883304549873467</v>
      </c>
      <c r="F19" s="89">
        <v>7.195073677519711</v>
      </c>
      <c r="G19" s="89">
        <v>16.71690479981105</v>
      </c>
      <c r="H19" s="89">
        <v>100.00000000000004</v>
      </c>
    </row>
    <row r="22" ht="15.75">
      <c r="A22" s="12"/>
    </row>
    <row r="23" ht="15">
      <c r="H23" s="28" t="s">
        <v>130</v>
      </c>
    </row>
    <row r="24" spans="2:8" ht="15">
      <c r="B24" s="2"/>
      <c r="C24" s="73"/>
      <c r="D24" s="2"/>
      <c r="E24" s="73"/>
      <c r="F24" s="2"/>
      <c r="G24" s="2"/>
      <c r="H24" s="2"/>
    </row>
    <row r="25" spans="2:8" ht="15">
      <c r="B25" s="2"/>
      <c r="C25" s="73"/>
      <c r="D25" s="2"/>
      <c r="E25" s="73"/>
      <c r="F25" s="2"/>
      <c r="G25" s="2"/>
      <c r="H25" s="2"/>
    </row>
    <row r="26" spans="2:8" ht="15">
      <c r="B26" s="2"/>
      <c r="C26" s="73"/>
      <c r="D26" s="2"/>
      <c r="E26" s="73"/>
      <c r="F26" s="2"/>
      <c r="G26" s="2"/>
      <c r="H26" s="2"/>
    </row>
    <row r="27" spans="2:8" ht="15">
      <c r="B27" s="2"/>
      <c r="C27" s="73"/>
      <c r="D27" s="2"/>
      <c r="E27" s="73"/>
      <c r="F27" s="2"/>
      <c r="G27" s="2"/>
      <c r="H27" s="2"/>
    </row>
    <row r="28" spans="2:8" ht="15">
      <c r="B28" s="2"/>
      <c r="C28" s="73"/>
      <c r="D28" s="2"/>
      <c r="E28" s="73"/>
      <c r="F28" s="2"/>
      <c r="G28" s="2"/>
      <c r="H28" s="2"/>
    </row>
    <row r="29" spans="2:8" ht="15">
      <c r="B29" s="2"/>
      <c r="C29" s="73"/>
      <c r="D29" s="2"/>
      <c r="E29" s="73"/>
      <c r="F29" s="2"/>
      <c r="G29" s="2"/>
      <c r="H29" s="2"/>
    </row>
    <row r="30" spans="2:8" ht="15">
      <c r="B30" s="2"/>
      <c r="C30" s="73"/>
      <c r="D30" s="2"/>
      <c r="E30" s="73"/>
      <c r="F30" s="2"/>
      <c r="G30" s="2"/>
      <c r="H30" s="2"/>
    </row>
    <row r="31" spans="2:8" ht="15">
      <c r="B31" s="2"/>
      <c r="C31" s="73"/>
      <c r="D31" s="2"/>
      <c r="E31" s="73"/>
      <c r="F31" s="2"/>
      <c r="G31" s="2"/>
      <c r="H31" s="2"/>
    </row>
    <row r="32" spans="2:8" ht="15">
      <c r="B32" s="2"/>
      <c r="C32" s="73"/>
      <c r="D32" s="2"/>
      <c r="E32" s="73"/>
      <c r="F32" s="2"/>
      <c r="G32" s="2"/>
      <c r="H32" s="2"/>
    </row>
    <row r="33" spans="2:8" ht="15">
      <c r="B33" s="2"/>
      <c r="C33" s="73"/>
      <c r="D33" s="2"/>
      <c r="E33" s="73"/>
      <c r="F33" s="2"/>
      <c r="G33" s="2"/>
      <c r="H33" s="2"/>
    </row>
    <row r="34" spans="2:8" ht="15">
      <c r="B34" s="2"/>
      <c r="C34" s="73"/>
      <c r="D34" s="2"/>
      <c r="E34" s="73"/>
      <c r="F34" s="2"/>
      <c r="G34" s="2"/>
      <c r="H34" s="2"/>
    </row>
    <row r="35" spans="2:8" ht="15">
      <c r="B35" s="2"/>
      <c r="C35" s="73"/>
      <c r="D35" s="2"/>
      <c r="E35" s="73"/>
      <c r="F35" s="2"/>
      <c r="G35" s="2"/>
      <c r="H35" s="2"/>
    </row>
    <row r="36" spans="2:8" ht="15">
      <c r="B36" s="2"/>
      <c r="C36" s="73"/>
      <c r="D36" s="2"/>
      <c r="E36" s="73"/>
      <c r="F36" s="2"/>
      <c r="G36" s="2"/>
      <c r="H36" s="2"/>
    </row>
    <row r="37" spans="2:8" ht="15">
      <c r="B37" s="2"/>
      <c r="C37" s="73"/>
      <c r="D37" s="2"/>
      <c r="E37" s="73"/>
      <c r="F37" s="2"/>
      <c r="G37" s="2"/>
      <c r="H37" s="2"/>
    </row>
    <row r="38" spans="2:8" ht="15">
      <c r="B38" s="2"/>
      <c r="C38" s="73"/>
      <c r="D38" s="2"/>
      <c r="E38" s="73"/>
      <c r="F38" s="2"/>
      <c r="G38" s="2"/>
      <c r="H38" s="2"/>
    </row>
    <row r="39" spans="2:8" ht="15">
      <c r="B39" s="2"/>
      <c r="C39" s="73"/>
      <c r="D39" s="2"/>
      <c r="E39" s="73"/>
      <c r="F39" s="2"/>
      <c r="G39" s="2"/>
      <c r="H39" s="2"/>
    </row>
    <row r="40" spans="2:8" ht="15">
      <c r="B40" s="2"/>
      <c r="C40" s="73"/>
      <c r="D40" s="2"/>
      <c r="E40" s="73"/>
      <c r="F40" s="2"/>
      <c r="G40" s="2"/>
      <c r="H40" s="2"/>
    </row>
    <row r="41" spans="2:8" ht="15">
      <c r="B41" s="2"/>
      <c r="C41" s="73"/>
      <c r="D41" s="2"/>
      <c r="E41" s="73"/>
      <c r="F41" s="2"/>
      <c r="G41" s="2"/>
      <c r="H41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S41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61.140625" style="0" customWidth="1"/>
    <col min="2" max="4" width="9.57421875" style="8" bestFit="1" customWidth="1"/>
    <col min="5" max="6" width="9.57421875" style="0" bestFit="1" customWidth="1"/>
  </cols>
  <sheetData>
    <row r="1" ht="15.75">
      <c r="A1" s="33" t="str">
        <f>Innehåll!B8</f>
        <v>Resultaträkning för näringslivet totalt (exklusive SNI K+O+T+U), miljoner kr, 2017-2021</v>
      </c>
    </row>
    <row r="3" spans="1:6" ht="15">
      <c r="A3" s="30" t="s">
        <v>130</v>
      </c>
      <c r="B3" s="82" t="s">
        <v>191</v>
      </c>
      <c r="C3" s="32" t="s">
        <v>192</v>
      </c>
      <c r="D3" s="32" t="s">
        <v>195</v>
      </c>
      <c r="E3" s="32" t="s">
        <v>196</v>
      </c>
      <c r="F3" s="82" t="s">
        <v>204</v>
      </c>
    </row>
    <row r="4" spans="1:6" ht="15">
      <c r="A4" s="31" t="s">
        <v>123</v>
      </c>
      <c r="B4" s="73">
        <v>8539585.89091976</v>
      </c>
      <c r="C4" s="73">
        <v>9120661.1913874</v>
      </c>
      <c r="D4" s="73">
        <v>9493833.65483676</v>
      </c>
      <c r="E4">
        <v>9204161.50971135</v>
      </c>
      <c r="F4">
        <v>10162692.4248859</v>
      </c>
    </row>
    <row r="5" spans="1:6" ht="15">
      <c r="A5" s="31" t="s">
        <v>124</v>
      </c>
      <c r="B5" s="73">
        <v>267297.457824</v>
      </c>
      <c r="C5" s="73">
        <v>277088.043941</v>
      </c>
      <c r="D5" s="73">
        <v>263955.877078</v>
      </c>
      <c r="E5">
        <v>297522.002704</v>
      </c>
      <c r="F5">
        <v>325582.903351</v>
      </c>
    </row>
    <row r="6" spans="1:6" ht="15">
      <c r="A6" s="53" t="s">
        <v>190</v>
      </c>
      <c r="B6" s="73">
        <v>-4211068.92681476</v>
      </c>
      <c r="C6" s="73">
        <v>-4547521.1693534</v>
      </c>
      <c r="D6" s="73">
        <v>-4763807.37992176</v>
      </c>
      <c r="E6">
        <v>-4634882.27024134</v>
      </c>
      <c r="F6">
        <v>-5117370.33061993</v>
      </c>
    </row>
    <row r="7" spans="1:6" ht="15">
      <c r="A7" s="53" t="s">
        <v>145</v>
      </c>
      <c r="B7" s="73">
        <v>-1917780.949963</v>
      </c>
      <c r="C7" s="73">
        <v>-2048177.351274</v>
      </c>
      <c r="D7" s="73">
        <v>-2062598.442707</v>
      </c>
      <c r="E7">
        <v>-1956991.937238</v>
      </c>
      <c r="F7">
        <v>-2139718.357449</v>
      </c>
    </row>
    <row r="8" spans="1:6" ht="15">
      <c r="A8" s="53" t="s">
        <v>146</v>
      </c>
      <c r="B8" s="73">
        <v>-1159457.648245</v>
      </c>
      <c r="C8" s="73">
        <v>-1219508.772667</v>
      </c>
      <c r="D8" s="73">
        <v>-1268192.309458</v>
      </c>
      <c r="E8">
        <v>-1269872.142648</v>
      </c>
      <c r="F8">
        <v>-1342666.455086</v>
      </c>
    </row>
    <row r="9" spans="1:6" ht="15">
      <c r="A9" s="53" t="s">
        <v>147</v>
      </c>
      <c r="B9" s="73">
        <v>-535222.661378</v>
      </c>
      <c r="C9" s="73">
        <v>-561431.136738</v>
      </c>
      <c r="D9" s="73">
        <v>-583770.105074</v>
      </c>
      <c r="E9">
        <v>-562891.328169</v>
      </c>
      <c r="F9">
        <v>-597439.566408</v>
      </c>
    </row>
    <row r="10" spans="1:6" ht="15">
      <c r="A10" s="53" t="s">
        <v>148</v>
      </c>
      <c r="B10" s="73">
        <v>-1694680.284819</v>
      </c>
      <c r="C10" s="73">
        <v>-1780939.929712</v>
      </c>
      <c r="D10" s="73">
        <v>-1851962.392467</v>
      </c>
      <c r="E10">
        <v>-1832763.480762</v>
      </c>
      <c r="F10">
        <v>-1940106.020509</v>
      </c>
    </row>
    <row r="11" spans="1:6" ht="15">
      <c r="A11" s="53" t="s">
        <v>149</v>
      </c>
      <c r="B11" s="73">
        <v>-76978.280437</v>
      </c>
      <c r="C11" s="73">
        <v>-81945.542188</v>
      </c>
      <c r="D11" s="73">
        <v>-73546.924085</v>
      </c>
      <c r="E11">
        <v>-83725.867182</v>
      </c>
      <c r="F11">
        <v>-98482.48731</v>
      </c>
    </row>
    <row r="12" spans="1:6" ht="15">
      <c r="A12" s="53" t="s">
        <v>150</v>
      </c>
      <c r="B12" s="73">
        <v>-298532.389744</v>
      </c>
      <c r="C12" s="73">
        <v>-304785.307335</v>
      </c>
      <c r="D12" s="73">
        <v>-328791.140393</v>
      </c>
      <c r="E12">
        <v>-350200.944691</v>
      </c>
      <c r="F12">
        <v>-361676.035545</v>
      </c>
    </row>
    <row r="13" spans="1:6" ht="15">
      <c r="A13" s="53" t="s">
        <v>151</v>
      </c>
      <c r="B13" s="64">
        <v>607842.503445</v>
      </c>
      <c r="C13" s="64">
        <v>634379.915028</v>
      </c>
      <c r="D13" s="64">
        <v>677083.276962</v>
      </c>
      <c r="E13">
        <v>643118.994294</v>
      </c>
      <c r="F13">
        <v>830897.850524</v>
      </c>
    </row>
    <row r="14" spans="1:6" ht="15">
      <c r="A14" s="53" t="s">
        <v>152</v>
      </c>
      <c r="B14" s="73">
        <v>450783.318763</v>
      </c>
      <c r="C14" s="73">
        <v>555713.719329</v>
      </c>
      <c r="D14" s="73">
        <v>568540.426888</v>
      </c>
      <c r="E14">
        <v>497675.340954</v>
      </c>
      <c r="F14">
        <v>806671.856445</v>
      </c>
    </row>
    <row r="15" spans="1:6" ht="15">
      <c r="A15" s="53" t="s">
        <v>153</v>
      </c>
      <c r="B15" s="73">
        <v>1058625.828095</v>
      </c>
      <c r="C15" s="73">
        <v>1190093.625207</v>
      </c>
      <c r="D15" s="73">
        <v>1245623.710437</v>
      </c>
      <c r="E15">
        <v>1140794.357138</v>
      </c>
      <c r="F15">
        <v>1637569.709167</v>
      </c>
    </row>
    <row r="16" spans="1:6" ht="15">
      <c r="A16" s="53" t="s">
        <v>154</v>
      </c>
      <c r="B16" s="73">
        <v>-47133.997837</v>
      </c>
      <c r="C16" s="73">
        <v>-66261.019303</v>
      </c>
      <c r="D16" s="73">
        <v>-76748.534989</v>
      </c>
      <c r="E16">
        <v>-72222.679339</v>
      </c>
      <c r="F16">
        <v>-61750.013318</v>
      </c>
    </row>
    <row r="17" spans="1:6" ht="15">
      <c r="A17" s="53" t="s">
        <v>155</v>
      </c>
      <c r="B17" s="73">
        <v>-107688.67605</v>
      </c>
      <c r="C17" s="73">
        <v>-121697.055385</v>
      </c>
      <c r="D17" s="73">
        <v>-137411.016118</v>
      </c>
      <c r="E17">
        <v>-126781.691451</v>
      </c>
      <c r="F17">
        <v>-168374.470517</v>
      </c>
    </row>
    <row r="18" spans="1:6" ht="15">
      <c r="A18" s="53" t="s">
        <v>156</v>
      </c>
      <c r="B18" s="73">
        <v>903803.171377</v>
      </c>
      <c r="C18" s="73">
        <v>1002135.541614</v>
      </c>
      <c r="D18" s="73">
        <v>1031464.155584</v>
      </c>
      <c r="E18">
        <v>941789.987395</v>
      </c>
      <c r="F18">
        <v>1407445.227923</v>
      </c>
    </row>
    <row r="19" ht="15">
      <c r="F19" s="52"/>
    </row>
    <row r="22" spans="2:19" ht="1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2:19" ht="1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2:19" ht="1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2:19" ht="1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2:19" ht="1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2:19" ht="1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2:19" ht="1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2:19" ht="1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2:19" ht="1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2:19" ht="1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2:19" ht="1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2:19" ht="1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2:19" ht="1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2:19" ht="1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2:19" ht="1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2:19" ht="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2:19" ht="1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2:19" ht="1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2:4" ht="15">
      <c r="B40" s="52"/>
      <c r="C40" s="52"/>
      <c r="D40" s="52"/>
    </row>
    <row r="41" spans="2:4" ht="15">
      <c r="B41" s="52"/>
      <c r="C41" s="52"/>
      <c r="D41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W43"/>
  <sheetViews>
    <sheetView zoomScalePageLayoutView="0" workbookViewId="0" topLeftCell="A1">
      <selection activeCell="W11" sqref="W11"/>
    </sheetView>
  </sheetViews>
  <sheetFormatPr defaultColWidth="9.140625" defaultRowHeight="15"/>
  <cols>
    <col min="1" max="1" width="45.140625" style="0" bestFit="1" customWidth="1"/>
    <col min="2" max="9" width="9.140625" style="52" customWidth="1"/>
  </cols>
  <sheetData>
    <row r="1" ht="15.75">
      <c r="A1" s="33" t="str">
        <f>Innehåll!B9</f>
        <v>Rörelsemarginal (rörelseresultat efter avskrivningar i procent av omsättningen), för varu- resp. tjänsteproducerade företag och totalt, 2000-2021</v>
      </c>
    </row>
    <row r="2" spans="1:9" s="30" customFormat="1" ht="15.75">
      <c r="A2" s="33"/>
      <c r="B2" s="52"/>
      <c r="C2" s="52"/>
      <c r="D2" s="52"/>
      <c r="E2" s="52"/>
      <c r="F2" s="52"/>
      <c r="G2" s="52"/>
      <c r="H2" s="52"/>
      <c r="I2" s="52"/>
    </row>
    <row r="3" s="19" customFormat="1" ht="15">
      <c r="A3" s="44"/>
    </row>
    <row r="4" s="19" customFormat="1" ht="15"/>
    <row r="5" s="19" customFormat="1" ht="15"/>
    <row r="6" spans="1:23" s="19" customFormat="1" ht="15">
      <c r="A6" s="53"/>
      <c r="B6" s="75" t="s">
        <v>194</v>
      </c>
      <c r="C6" s="75" t="s">
        <v>186</v>
      </c>
      <c r="D6" s="75" t="s">
        <v>185</v>
      </c>
      <c r="E6" s="75" t="s">
        <v>184</v>
      </c>
      <c r="F6" s="75" t="s">
        <v>183</v>
      </c>
      <c r="G6" s="75" t="s">
        <v>182</v>
      </c>
      <c r="H6" s="75" t="s">
        <v>181</v>
      </c>
      <c r="I6" s="75" t="s">
        <v>180</v>
      </c>
      <c r="J6" s="76" t="s">
        <v>179</v>
      </c>
      <c r="K6" s="76" t="s">
        <v>178</v>
      </c>
      <c r="L6" s="76" t="s">
        <v>136</v>
      </c>
      <c r="M6" s="76" t="s">
        <v>141</v>
      </c>
      <c r="N6" s="76" t="s">
        <v>143</v>
      </c>
      <c r="O6" s="76" t="s">
        <v>169</v>
      </c>
      <c r="P6" s="76" t="s">
        <v>174</v>
      </c>
      <c r="Q6" s="75" t="s">
        <v>176</v>
      </c>
      <c r="R6" s="75" t="s">
        <v>189</v>
      </c>
      <c r="S6" s="75" t="s">
        <v>191</v>
      </c>
      <c r="T6" s="83" t="s">
        <v>192</v>
      </c>
      <c r="U6" s="83" t="s">
        <v>195</v>
      </c>
      <c r="V6" s="90" t="s">
        <v>196</v>
      </c>
      <c r="W6" s="90" t="s">
        <v>204</v>
      </c>
    </row>
    <row r="7" spans="1:23" s="19" customFormat="1" ht="15">
      <c r="A7" s="19" t="s">
        <v>177</v>
      </c>
      <c r="B7" s="69">
        <v>6.36076806895876</v>
      </c>
      <c r="C7" s="69">
        <v>4.17176772892126</v>
      </c>
      <c r="D7" s="69">
        <v>4.42947278330477</v>
      </c>
      <c r="E7" s="69">
        <v>5.98934347182475</v>
      </c>
      <c r="F7" s="69">
        <v>7.89949157119947</v>
      </c>
      <c r="G7" s="69">
        <v>9.01701609142371</v>
      </c>
      <c r="H7" s="69">
        <v>9.18530586542134</v>
      </c>
      <c r="I7" s="69">
        <v>9.1434510555673</v>
      </c>
      <c r="J7" s="69">
        <v>7.91724638418686</v>
      </c>
      <c r="K7" s="69">
        <v>6.22504985289444</v>
      </c>
      <c r="L7" s="69">
        <v>9.2560388488394</v>
      </c>
      <c r="M7" s="69">
        <v>7.86287762309664</v>
      </c>
      <c r="N7" s="69">
        <v>7.01421175726298</v>
      </c>
      <c r="O7" s="69">
        <v>6.13716093304956</v>
      </c>
      <c r="P7" s="69">
        <v>6.64587677119703</v>
      </c>
      <c r="Q7" s="69">
        <v>6.53829868522905</v>
      </c>
      <c r="R7" s="78">
        <v>7.6</v>
      </c>
      <c r="S7" s="80">
        <v>8.21780661549175</v>
      </c>
      <c r="T7" s="80">
        <v>8.25804754863922</v>
      </c>
      <c r="U7" s="80">
        <v>8.31508317741478</v>
      </c>
      <c r="V7" s="80">
        <v>7.36368661650278</v>
      </c>
      <c r="W7" s="81">
        <v>9.18926453043324</v>
      </c>
    </row>
    <row r="8" spans="1:23" s="19" customFormat="1" ht="15">
      <c r="A8" s="52" t="s">
        <v>197</v>
      </c>
      <c r="B8" s="69">
        <v>6.4913641141782</v>
      </c>
      <c r="C8" s="69">
        <v>5.04602078349156</v>
      </c>
      <c r="D8" s="69">
        <v>4.85568573704928</v>
      </c>
      <c r="E8" s="69">
        <v>5.39398651385164</v>
      </c>
      <c r="F8" s="69">
        <v>6.19813126854971</v>
      </c>
      <c r="G8" s="69">
        <v>6.44511170845428</v>
      </c>
      <c r="H8" s="69">
        <v>6.77153496936347</v>
      </c>
      <c r="I8" s="69">
        <v>7.29669484152142</v>
      </c>
      <c r="J8" s="69">
        <v>5.95538984931057</v>
      </c>
      <c r="K8" s="69">
        <v>6.10907882857152</v>
      </c>
      <c r="L8" s="69">
        <v>7.09704173493488</v>
      </c>
      <c r="M8" s="69">
        <v>6.79327732867277</v>
      </c>
      <c r="N8" s="69">
        <v>6.45998405667891</v>
      </c>
      <c r="O8" s="69">
        <v>6.31014280012915</v>
      </c>
      <c r="P8" s="69">
        <v>7.04046358635698</v>
      </c>
      <c r="Q8" s="69">
        <v>7.4</v>
      </c>
      <c r="R8" s="78">
        <v>6.8</v>
      </c>
      <c r="S8" s="80">
        <v>6.47072504718919</v>
      </c>
      <c r="T8" s="80">
        <v>6.17995005048553</v>
      </c>
      <c r="U8" s="80">
        <v>6.37569221143298</v>
      </c>
      <c r="V8" s="80">
        <v>6.7652581028292</v>
      </c>
      <c r="W8" s="81">
        <v>7.55131910486869</v>
      </c>
    </row>
    <row r="9" spans="1:23" s="19" customFormat="1" ht="15">
      <c r="A9" s="52" t="s">
        <v>2</v>
      </c>
      <c r="B9" s="69">
        <v>6.43861454591232</v>
      </c>
      <c r="C9" s="69">
        <v>4.69213948658614</v>
      </c>
      <c r="D9" s="69">
        <v>4.68479458750819</v>
      </c>
      <c r="E9" s="69">
        <v>5.63126821837267</v>
      </c>
      <c r="F9" s="69">
        <v>6.88035404442084</v>
      </c>
      <c r="G9" s="69">
        <v>7.47142922943371</v>
      </c>
      <c r="H9" s="69">
        <v>7.74855191042104</v>
      </c>
      <c r="I9" s="69">
        <v>8.04697582650429</v>
      </c>
      <c r="J9" s="69">
        <v>6.74515256429304</v>
      </c>
      <c r="K9" s="69">
        <v>6.15344494611756</v>
      </c>
      <c r="L9" s="69">
        <v>7.96179700815249</v>
      </c>
      <c r="M9" s="69">
        <v>7.22258661117164</v>
      </c>
      <c r="N9" s="69">
        <v>6.67876012749285</v>
      </c>
      <c r="O9" s="69">
        <v>6.24353998210868</v>
      </c>
      <c r="P9" s="69">
        <v>6.88972179783221</v>
      </c>
      <c r="Q9" s="69">
        <v>7.02223083061529</v>
      </c>
      <c r="R9" s="78">
        <v>7.1</v>
      </c>
      <c r="S9" s="80">
        <v>7.11704337199564</v>
      </c>
      <c r="T9" s="80">
        <v>6.96340831302892</v>
      </c>
      <c r="U9" s="80">
        <v>7.10578518574708</v>
      </c>
      <c r="V9" s="80">
        <v>6.98726324625489</v>
      </c>
      <c r="W9" s="81">
        <v>8.17596180013611</v>
      </c>
    </row>
    <row r="10" s="19" customFormat="1" ht="15">
      <c r="A10" s="30"/>
    </row>
    <row r="11" s="19" customFormat="1" ht="15">
      <c r="A11" s="30"/>
    </row>
    <row r="12" s="19" customFormat="1" ht="15">
      <c r="A12" s="30"/>
    </row>
    <row r="13" s="19" customFormat="1" ht="15"/>
    <row r="14" s="19" customFormat="1" ht="15"/>
    <row r="15" s="19" customFormat="1" ht="15"/>
    <row r="16" s="19" customFormat="1" ht="15"/>
    <row r="17" s="19" customFormat="1" ht="15"/>
    <row r="18" s="19" customFormat="1" ht="15"/>
    <row r="19" s="19" customFormat="1" ht="15"/>
    <row r="20" s="19" customFormat="1" ht="15"/>
    <row r="21" s="19" customFormat="1" ht="15"/>
    <row r="22" s="19" customFormat="1" ht="15"/>
    <row r="24" ht="15">
      <c r="A24" s="52"/>
    </row>
    <row r="25" ht="15">
      <c r="A25" s="52"/>
    </row>
    <row r="26" ht="15">
      <c r="A26" s="52"/>
    </row>
    <row r="27" ht="15">
      <c r="A27" s="52"/>
    </row>
    <row r="28" ht="15">
      <c r="A28" s="52"/>
    </row>
    <row r="29" ht="15">
      <c r="A29" s="52"/>
    </row>
    <row r="30" ht="15">
      <c r="A30" s="52"/>
    </row>
    <row r="31" ht="15">
      <c r="A31" s="52"/>
    </row>
    <row r="32" ht="15">
      <c r="A32" s="52"/>
    </row>
    <row r="33" ht="15">
      <c r="A33" s="52"/>
    </row>
    <row r="34" ht="15">
      <c r="A34" s="52"/>
    </row>
    <row r="35" ht="15">
      <c r="A35" s="52"/>
    </row>
    <row r="36" ht="15">
      <c r="A36" s="52"/>
    </row>
    <row r="37" ht="15">
      <c r="A37" s="52"/>
    </row>
    <row r="38" ht="15">
      <c r="A38" s="52"/>
    </row>
    <row r="39" ht="15">
      <c r="A39" s="52"/>
    </row>
    <row r="40" ht="15">
      <c r="A40" s="52"/>
    </row>
    <row r="41" ht="15">
      <c r="A41" s="52"/>
    </row>
    <row r="42" ht="15">
      <c r="A42" s="52"/>
    </row>
    <row r="43" ht="15">
      <c r="A43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</dc:creator>
  <cp:keywords/>
  <dc:description/>
  <cp:lastModifiedBy>Johansson Tom ESA/NUP/NS-Ö</cp:lastModifiedBy>
  <dcterms:created xsi:type="dcterms:W3CDTF">2009-12-02T11:32:15Z</dcterms:created>
  <dcterms:modified xsi:type="dcterms:W3CDTF">2024-05-10T12:36:34Z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