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NR\BNP-flash\Dokument\BNP skattningar utifrån moms\Försäljningsindikator\202010\"/>
    </mc:Choice>
  </mc:AlternateContent>
  <bookViews>
    <workbookView xWindow="0" yWindow="0" windowWidth="28800" windowHeight="12590" tabRatio="785" activeTab="4"/>
  </bookViews>
  <sheets>
    <sheet name="Tabell Indexserie" sheetId="1" r:id="rId1"/>
    <sheet name="Tabell Månadsutveckling" sheetId="3" r:id="rId2"/>
    <sheet name="Tabell Årsutveckling" sheetId="2" r:id="rId3"/>
    <sheet name="Rev.historik löpande priser" sheetId="4" r:id="rId4"/>
    <sheet name="Rev.historik Kalenderkorr" sheetId="5" r:id="rId5"/>
    <sheet name="Rev.historik säsongsren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9" i="3" l="1"/>
  <c r="M121" i="6" l="1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C107" i="2"/>
  <c r="B107" i="2"/>
  <c r="D119" i="3"/>
  <c r="C119" i="3"/>
  <c r="L118" i="4" l="1"/>
  <c r="B118" i="3" l="1"/>
  <c r="K119" i="5" l="1"/>
  <c r="L6" i="6" l="1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5" i="6"/>
  <c r="K5" i="6"/>
  <c r="B117" i="3" l="1"/>
  <c r="L17" i="4" l="1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9" i="4"/>
  <c r="L120" i="4"/>
  <c r="L16" i="4"/>
  <c r="K16" i="4"/>
  <c r="K16" i="5"/>
  <c r="L120" i="5"/>
  <c r="L119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6" i="5"/>
  <c r="K119" i="4"/>
  <c r="B105" i="2" l="1"/>
  <c r="C106" i="2" l="1"/>
  <c r="B106" i="2"/>
  <c r="C118" i="3"/>
  <c r="D118" i="3"/>
  <c r="K119" i="6" l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C105" i="2"/>
  <c r="C117" i="3"/>
  <c r="D117" i="3"/>
  <c r="J118" i="6" l="1"/>
  <c r="I6" i="6"/>
  <c r="J6" i="6"/>
  <c r="I7" i="6"/>
  <c r="J7" i="6"/>
  <c r="I8" i="6"/>
  <c r="J8" i="6"/>
  <c r="I9" i="6"/>
  <c r="J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35" i="6"/>
  <c r="J35" i="6"/>
  <c r="I36" i="6"/>
  <c r="J36" i="6"/>
  <c r="I37" i="6"/>
  <c r="J37" i="6"/>
  <c r="I38" i="6"/>
  <c r="J38" i="6"/>
  <c r="I39" i="6"/>
  <c r="J39" i="6"/>
  <c r="I40" i="6"/>
  <c r="J40" i="6"/>
  <c r="I41" i="6"/>
  <c r="J41" i="6"/>
  <c r="I42" i="6"/>
  <c r="J42" i="6"/>
  <c r="I43" i="6"/>
  <c r="J43" i="6"/>
  <c r="I44" i="6"/>
  <c r="J44" i="6"/>
  <c r="I45" i="6"/>
  <c r="J45" i="6"/>
  <c r="I46" i="6"/>
  <c r="J46" i="6"/>
  <c r="I47" i="6"/>
  <c r="J47" i="6"/>
  <c r="I48" i="6"/>
  <c r="J48" i="6"/>
  <c r="I49" i="6"/>
  <c r="J49" i="6"/>
  <c r="I50" i="6"/>
  <c r="J50" i="6"/>
  <c r="I51" i="6"/>
  <c r="J51" i="6"/>
  <c r="I52" i="6"/>
  <c r="J52" i="6"/>
  <c r="I53" i="6"/>
  <c r="J53" i="6"/>
  <c r="I54" i="6"/>
  <c r="J54" i="6"/>
  <c r="I55" i="6"/>
  <c r="J55" i="6"/>
  <c r="I56" i="6"/>
  <c r="J56" i="6"/>
  <c r="I57" i="6"/>
  <c r="J57" i="6"/>
  <c r="I58" i="6"/>
  <c r="J58" i="6"/>
  <c r="I59" i="6"/>
  <c r="J59" i="6"/>
  <c r="I60" i="6"/>
  <c r="J60" i="6"/>
  <c r="I61" i="6"/>
  <c r="J61" i="6"/>
  <c r="I62" i="6"/>
  <c r="J62" i="6"/>
  <c r="I63" i="6"/>
  <c r="J63" i="6"/>
  <c r="I64" i="6"/>
  <c r="J64" i="6"/>
  <c r="I65" i="6"/>
  <c r="J65" i="6"/>
  <c r="I66" i="6"/>
  <c r="J66" i="6"/>
  <c r="I67" i="6"/>
  <c r="J67" i="6"/>
  <c r="I68" i="6"/>
  <c r="J68" i="6"/>
  <c r="I69" i="6"/>
  <c r="J69" i="6"/>
  <c r="I70" i="6"/>
  <c r="J70" i="6"/>
  <c r="I71" i="6"/>
  <c r="J71" i="6"/>
  <c r="I72" i="6"/>
  <c r="J72" i="6"/>
  <c r="I73" i="6"/>
  <c r="J73" i="6"/>
  <c r="I74" i="6"/>
  <c r="J74" i="6"/>
  <c r="I75" i="6"/>
  <c r="J75" i="6"/>
  <c r="I76" i="6"/>
  <c r="J76" i="6"/>
  <c r="I77" i="6"/>
  <c r="J77" i="6"/>
  <c r="I78" i="6"/>
  <c r="J78" i="6"/>
  <c r="I79" i="6"/>
  <c r="J79" i="6"/>
  <c r="I80" i="6"/>
  <c r="J80" i="6"/>
  <c r="I81" i="6"/>
  <c r="J81" i="6"/>
  <c r="I82" i="6"/>
  <c r="J82" i="6"/>
  <c r="I83" i="6"/>
  <c r="J83" i="6"/>
  <c r="I84" i="6"/>
  <c r="J84" i="6"/>
  <c r="I85" i="6"/>
  <c r="J85" i="6"/>
  <c r="I86" i="6"/>
  <c r="J86" i="6"/>
  <c r="I87" i="6"/>
  <c r="J87" i="6"/>
  <c r="I88" i="6"/>
  <c r="J88" i="6"/>
  <c r="I89" i="6"/>
  <c r="J89" i="6"/>
  <c r="I90" i="6"/>
  <c r="J90" i="6"/>
  <c r="I91" i="6"/>
  <c r="J91" i="6"/>
  <c r="I92" i="6"/>
  <c r="J92" i="6"/>
  <c r="I93" i="6"/>
  <c r="J93" i="6"/>
  <c r="I94" i="6"/>
  <c r="J94" i="6"/>
  <c r="I95" i="6"/>
  <c r="J95" i="6"/>
  <c r="I96" i="6"/>
  <c r="J96" i="6"/>
  <c r="I97" i="6"/>
  <c r="J97" i="6"/>
  <c r="I98" i="6"/>
  <c r="J98" i="6"/>
  <c r="I99" i="6"/>
  <c r="J99" i="6"/>
  <c r="I100" i="6"/>
  <c r="J100" i="6"/>
  <c r="I101" i="6"/>
  <c r="J101" i="6"/>
  <c r="I102" i="6"/>
  <c r="J102" i="6"/>
  <c r="I103" i="6"/>
  <c r="J103" i="6"/>
  <c r="I104" i="6"/>
  <c r="J104" i="6"/>
  <c r="I105" i="6"/>
  <c r="J105" i="6"/>
  <c r="I106" i="6"/>
  <c r="J106" i="6"/>
  <c r="I107" i="6"/>
  <c r="J107" i="6"/>
  <c r="I108" i="6"/>
  <c r="J108" i="6"/>
  <c r="I109" i="6"/>
  <c r="J109" i="6"/>
  <c r="I110" i="6"/>
  <c r="J110" i="6"/>
  <c r="I111" i="6"/>
  <c r="J111" i="6"/>
  <c r="I112" i="6"/>
  <c r="J112" i="6"/>
  <c r="I113" i="6"/>
  <c r="J113" i="6"/>
  <c r="I114" i="6"/>
  <c r="J114" i="6"/>
  <c r="I115" i="6"/>
  <c r="J115" i="6"/>
  <c r="I116" i="6"/>
  <c r="J116" i="6"/>
  <c r="I117" i="6"/>
  <c r="J117" i="6"/>
  <c r="J5" i="6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C104" i="2"/>
  <c r="B104" i="2"/>
  <c r="D116" i="3"/>
  <c r="C116" i="3"/>
  <c r="B116" i="3"/>
  <c r="I117" i="5" l="1"/>
  <c r="I116" i="4"/>
  <c r="I117" i="4"/>
  <c r="C103" i="2"/>
  <c r="B103" i="2"/>
  <c r="D115" i="3"/>
  <c r="C115" i="3"/>
  <c r="B115" i="3"/>
  <c r="D8" i="3" l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7" i="3"/>
  <c r="I5" i="6" l="1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7" i="4" l="1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6" i="4"/>
  <c r="B4" i="3" l="1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C3" i="3"/>
  <c r="B3" i="3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C2" i="2"/>
  <c r="B2" i="2"/>
</calcChain>
</file>

<file path=xl/sharedStrings.xml><?xml version="1.0" encoding="utf-8"?>
<sst xmlns="http://schemas.openxmlformats.org/spreadsheetml/2006/main" count="1100" uniqueCount="130">
  <si>
    <t>Säsongrensat</t>
  </si>
  <si>
    <t>TrendCykel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</si>
  <si>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</si>
  <si>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</si>
  <si>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</si>
  <si>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</si>
  <si>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</si>
  <si>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</si>
  <si>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</si>
  <si>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</si>
  <si>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</si>
  <si>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</si>
  <si>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</si>
  <si>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</si>
  <si>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</si>
  <si>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</si>
  <si>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</si>
  <si>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</si>
  <si>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</si>
  <si>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</si>
  <si>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</si>
  <si>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</si>
  <si>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</si>
  <si>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</si>
  <si>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</si>
  <si>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</si>
  <si>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</si>
  <si>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</si>
  <si>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</si>
  <si>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</si>
  <si>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</si>
  <si>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</si>
  <si>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</si>
  <si>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</si>
  <si>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</si>
  <si>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</si>
  <si>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</si>
  <si>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</si>
  <si>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</si>
  <si>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</si>
  <si>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</si>
  <si>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</si>
  <si>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</si>
  <si>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</si>
  <si>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</si>
  <si>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</si>
  <si>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</si>
  <si>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</si>
  <si>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</si>
  <si>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</si>
  <si>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</si>
  <si>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</si>
  <si>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</si>
  <si>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</si>
  <si>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</si>
  <si>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</si>
  <si>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</si>
  <si>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</si>
  <si>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</si>
  <si>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</si>
  <si>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</si>
  <si>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</si>
  <si>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</si>
  <si>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</si>
  <si>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</si>
  <si>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</si>
  <si>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</si>
  <si>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</si>
  <si>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</si>
  <si>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</si>
  <si>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</si>
  <si>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</si>
  <si>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</si>
  <si>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</si>
  <si>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</si>
  <si>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</si>
  <si>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</si>
  <si>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</si>
  <si>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</si>
  <si>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</si>
  <si>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</si>
  <si>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</si>
  <si>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</si>
  <si>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</si>
  <si>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</si>
  <si>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</si>
  <si>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</si>
  <si>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</si>
  <si>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</si>
  <si>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</si>
  <si>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</si>
  <si>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</si>
  <si>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</si>
  <si>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</si>
  <si>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</si>
  <si>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</si>
  <si>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</si>
  <si>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</si>
  <si>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</si>
  <si>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</si>
  <si>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</si>
  <si>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</si>
  <si>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</si>
  <si>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</si>
  <si>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</si>
  <si>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</si>
  <si>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</si>
  <si>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</si>
  <si>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</si>
  <si>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</si>
  <si>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</si>
  <si>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</si>
  <si>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</si>
  <si>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</si>
  <si>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</si>
  <si>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Publiceringsmånad</t>
  </si>
  <si>
    <t>Säsongrensad - Index serie</t>
  </si>
  <si>
    <t>Säsong 3-mån</t>
  </si>
  <si>
    <t>Löpande priser</t>
  </si>
  <si>
    <t>2020M06</t>
  </si>
  <si>
    <t>Indexserie 2011=100 för serien i löpande priser</t>
  </si>
  <si>
    <t>Kalenderkorrigerat löpande priser</t>
  </si>
  <si>
    <t>Löpande priser - Index serie</t>
  </si>
  <si>
    <t>Löpande priser - Årsutveckling</t>
  </si>
  <si>
    <t>Kalenderkorrigerad löpande priser - Index serie</t>
  </si>
  <si>
    <t>Kalenderkorrigerad löpande priser - Årsutveckling</t>
  </si>
  <si>
    <t>2020M07</t>
  </si>
  <si>
    <t>2020M08</t>
  </si>
  <si>
    <t>2020M09</t>
  </si>
  <si>
    <t>2020M10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</si>
</sst>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80927384076995E-2"/>
          <c:y val="7.407407407407407E-2"/>
          <c:w val="0.89019685039370078"/>
          <c:h val="0.73023950131233595"/>
        </c:manualLayout>
      </c:layout>
      <c:lineChart>
        <c:grouping val="standard"/>
        <c:varyColors val="0"/>
        <c:ser>
          <c:idx val="1"/>
          <c:order val="0"/>
          <c:tx>
            <c:strRef>
              <c:f>'Tabell Indexserie'!$C$1</c:f>
              <c:strCache>
                <c:ptCount val="1"/>
                <c:pt idx="0">
                  <c:v>Säsongrensat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'Tabell Indexserie'!$A$74:$A$119</c:f>
              <c:strCache>
                <c:ptCount val="46"/>
                <c:pt idx="0">
                  <c:v>2017M01</c:v>
                </c:pt>
                <c:pt idx="1">
                  <c:v>2017M02</c:v>
                </c:pt>
                <c:pt idx="2">
                  <c:v>2017M03</c:v>
                </c:pt>
                <c:pt idx="3">
                  <c:v>2017M04</c:v>
                </c:pt>
                <c:pt idx="4">
                  <c:v>2017M05</c:v>
                </c:pt>
                <c:pt idx="5">
                  <c:v>2017M06</c:v>
                </c:pt>
                <c:pt idx="6">
                  <c:v>2017M07</c:v>
                </c:pt>
                <c:pt idx="7">
                  <c:v>2017M08</c:v>
                </c:pt>
                <c:pt idx="8">
                  <c:v>2017M09</c:v>
                </c:pt>
                <c:pt idx="9">
                  <c:v>2017M10</c:v>
                </c:pt>
                <c:pt idx="10">
                  <c:v>2017M11</c:v>
                </c:pt>
                <c:pt idx="11">
                  <c:v>2017M12</c:v>
                </c:pt>
                <c:pt idx="12">
                  <c:v>2018M01</c:v>
                </c:pt>
                <c:pt idx="13">
                  <c:v>2018M02</c:v>
                </c:pt>
                <c:pt idx="14">
                  <c:v>2018M03</c:v>
                </c:pt>
                <c:pt idx="15">
                  <c:v>2018M04</c:v>
                </c:pt>
                <c:pt idx="16">
                  <c:v>2018M05</c:v>
                </c:pt>
                <c:pt idx="17">
                  <c:v>2018M06</c:v>
                </c:pt>
                <c:pt idx="18">
                  <c:v>2018M07</c:v>
                </c:pt>
                <c:pt idx="19">
                  <c:v>2018M08</c:v>
                </c:pt>
                <c:pt idx="20">
                  <c:v>2018M09</c:v>
                </c:pt>
                <c:pt idx="21">
                  <c:v>2018M10</c:v>
                </c:pt>
                <c:pt idx="22">
                  <c:v>2018M11</c:v>
                </c:pt>
                <c:pt idx="23">
                  <c:v>2018M12</c:v>
                </c:pt>
                <c:pt idx="24">
                  <c:v>2019M01</c:v>
                </c:pt>
                <c:pt idx="25">
                  <c:v>2019M02</c:v>
                </c:pt>
                <c:pt idx="26">
                  <c:v>2019M03</c:v>
                </c:pt>
                <c:pt idx="27">
                  <c:v>2019M04</c:v>
                </c:pt>
                <c:pt idx="28">
                  <c:v>2019M05</c:v>
                </c:pt>
                <c:pt idx="29">
                  <c:v>2019M06</c:v>
                </c:pt>
                <c:pt idx="30">
                  <c:v>2019M07</c:v>
                </c:pt>
                <c:pt idx="31">
                  <c:v>2019M08</c:v>
                </c:pt>
                <c:pt idx="32">
                  <c:v>2019M09</c:v>
                </c:pt>
                <c:pt idx="33">
                  <c:v>2019M10</c:v>
                </c:pt>
                <c:pt idx="34">
                  <c:v>2019M11</c:v>
                </c:pt>
                <c:pt idx="35">
                  <c:v>2019M12</c:v>
                </c:pt>
                <c:pt idx="36">
                  <c:v>2020M01</c:v>
                </c:pt>
                <c:pt idx="37">
                  <c:v>2020M02</c:v>
                </c:pt>
                <c:pt idx="38">
                  <c:v>2020M03</c:v>
                </c:pt>
                <c:pt idx="39">
                  <c:v>2020M04</c:v>
                </c:pt>
                <c:pt idx="40">
                  <c:v>2020M05</c:v>
                </c:pt>
                <c:pt idx="41">
                  <c:v>2020M06</c:v>
                </c:pt>
                <c:pt idx="42">
                  <c:v>2020M07</c:v>
                </c:pt>
                <c:pt idx="43">
                  <c:v>2020M08</c:v>
                </c:pt>
                <c:pt idx="44">
                  <c:v>2020M09</c:v>
                </c:pt>
                <c:pt idx="45">
                  <c:v>2020M10</c:v>
                </c:pt>
              </c:strCache>
            </c:strRef>
          </c:cat>
          <c:val>
            <c:numRef>
              <c:f>'Tabell Indexserie'!$C$74:$C$119</c:f>
              <c:numCache>
                <c:formatCode>0</c:formatCode>
                <c:ptCount val="46"/>
                <c:pt idx="0">
                  <c:v>117.84313889231915</c:v>
                </c:pt>
                <c:pt idx="1">
                  <c:v>119.12897732665664</c:v>
                </c:pt>
                <c:pt idx="2">
                  <c:v>119.42628940954114</c:v>
                </c:pt>
                <c:pt idx="3">
                  <c:v>119.32804097947125</c:v>
                </c:pt>
                <c:pt idx="4">
                  <c:v>122.80137355418556</c:v>
                </c:pt>
                <c:pt idx="5">
                  <c:v>120.3108448438403</c:v>
                </c:pt>
                <c:pt idx="6">
                  <c:v>120.38432866551797</c:v>
                </c:pt>
                <c:pt idx="7">
                  <c:v>119.71580054052008</c:v>
                </c:pt>
                <c:pt idx="8">
                  <c:v>120.91883754095359</c:v>
                </c:pt>
                <c:pt idx="9">
                  <c:v>122.11804493220775</c:v>
                </c:pt>
                <c:pt idx="10">
                  <c:v>124.12182965355079</c:v>
                </c:pt>
                <c:pt idx="11">
                  <c:v>122.59558037557231</c:v>
                </c:pt>
                <c:pt idx="12">
                  <c:v>123.95882396816644</c:v>
                </c:pt>
                <c:pt idx="13">
                  <c:v>125.31137117603163</c:v>
                </c:pt>
                <c:pt idx="14">
                  <c:v>127.36479225979491</c:v>
                </c:pt>
                <c:pt idx="15">
                  <c:v>128.22840386467146</c:v>
                </c:pt>
                <c:pt idx="16">
                  <c:v>131.63825063504328</c:v>
                </c:pt>
                <c:pt idx="17">
                  <c:v>130.9878784543302</c:v>
                </c:pt>
                <c:pt idx="18">
                  <c:v>129.03343258447609</c:v>
                </c:pt>
                <c:pt idx="19">
                  <c:v>130.81694455657922</c:v>
                </c:pt>
                <c:pt idx="20">
                  <c:v>129.21733312967064</c:v>
                </c:pt>
                <c:pt idx="21">
                  <c:v>132.1597067157372</c:v>
                </c:pt>
                <c:pt idx="22">
                  <c:v>131.82799689866127</c:v>
                </c:pt>
                <c:pt idx="23">
                  <c:v>133.50483736372257</c:v>
                </c:pt>
                <c:pt idx="24">
                  <c:v>134.01506798978554</c:v>
                </c:pt>
                <c:pt idx="25">
                  <c:v>133.41296001868935</c:v>
                </c:pt>
                <c:pt idx="26">
                  <c:v>134.92420965621494</c:v>
                </c:pt>
                <c:pt idx="27">
                  <c:v>136.21230921071773</c:v>
                </c:pt>
                <c:pt idx="28">
                  <c:v>136.04358474276592</c:v>
                </c:pt>
                <c:pt idx="29">
                  <c:v>133.39787559281049</c:v>
                </c:pt>
                <c:pt idx="30">
                  <c:v>136.2364530286232</c:v>
                </c:pt>
                <c:pt idx="31">
                  <c:v>135.09205000481927</c:v>
                </c:pt>
                <c:pt idx="32">
                  <c:v>135.47495180358996</c:v>
                </c:pt>
                <c:pt idx="33">
                  <c:v>134.19516136999198</c:v>
                </c:pt>
                <c:pt idx="34">
                  <c:v>134.78397136135254</c:v>
                </c:pt>
                <c:pt idx="35">
                  <c:v>134.7250686409977</c:v>
                </c:pt>
                <c:pt idx="36">
                  <c:v>138.47743398272593</c:v>
                </c:pt>
                <c:pt idx="37">
                  <c:v>136.05263274760199</c:v>
                </c:pt>
                <c:pt idx="38">
                  <c:v>132.44750798852576</c:v>
                </c:pt>
                <c:pt idx="39">
                  <c:v>120.98061120759704</c:v>
                </c:pt>
                <c:pt idx="40">
                  <c:v>119.99129043009829</c:v>
                </c:pt>
                <c:pt idx="41">
                  <c:v>122.90089985041689</c:v>
                </c:pt>
                <c:pt idx="42">
                  <c:v>124.97263487731303</c:v>
                </c:pt>
                <c:pt idx="43">
                  <c:v>127.23909126417523</c:v>
                </c:pt>
                <c:pt idx="44">
                  <c:v>128.5022094160488</c:v>
                </c:pt>
                <c:pt idx="45">
                  <c:v>129.90659730716973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82-47D6-B828-1C648BE8C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055560"/>
        <c:axId val="566053264"/>
      </c:lineChart>
      <c:catAx>
        <c:axId val="56605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6053264"/>
        <c:crosses val="autoZero"/>
        <c:auto val="1"/>
        <c:lblAlgn val="ctr"/>
        <c:lblOffset val="100"/>
        <c:noMultiLvlLbl val="0"/>
      </c:catAx>
      <c:valAx>
        <c:axId val="56605326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6055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2</xdr:row>
      <xdr:rowOff>95256</xdr:rowOff>
    </xdr:from>
    <xdr:to>
      <xdr:col>13</xdr:col>
      <xdr:colOff>466725</xdr:colOff>
      <xdr:row>16</xdr:row>
      <xdr:rowOff>171456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workbookViewId="0">
      <pane xSplit="1" ySplit="1" topLeftCell="B107" activePane="bottomRight" state="frozen"/>
      <selection pane="topRight" activeCell="B1" sqref="B1"/>
      <selection pane="bottomLeft" activeCell="A2" sqref="A2"/>
      <selection pane="bottomRight" activeCell="I114" sqref="I114"/>
    </sheetView>
  </sheetViews>
  <sheetFormatPr defaultRowHeight="14.5" x14ac:dyDescent="0.35"/>
  <cols>
    <col min="2" max="2" width="17.1796875" bestFit="1" customWidth="1"/>
    <col min="3" max="4" width="13.7265625" bestFit="1" customWidth="1"/>
    <col min="5" max="5" width="18.1796875" bestFit="1" customWidth="1"/>
    <col min="10" max="10" width="25" customWidth="1"/>
    <col min="11" max="11" width="14" customWidth="1"/>
    <col min="12" max="12" width="13" customWidth="1"/>
    <col min="13" max="13" width="19" customWidth="1"/>
  </cols>
  <sheetData>
    <row r="1" spans="1:8" x14ac:dyDescent="0.35">
      <c r="B1" t="s">
        <v>118</v>
      </c>
      <c r="C1" t="s">
        <v>0</v>
      </c>
      <c r="D1" t="s">
        <v>1</v>
      </c>
      <c r="E1" t="s">
        <v>121</v>
      </c>
    </row>
    <row r="2" spans="1:8" x14ac:dyDescent="0.35">
      <c r="A2" t="s">
        <v>2</v>
      </c>
      <c r="B2" s="2">
        <v>87.937502724384814</v>
      </c>
      <c r="C2" s="2">
        <v>100.05284902247611</v>
      </c>
      <c r="D2" s="2">
        <v>99.690874033104123</v>
      </c>
      <c r="E2" s="2">
        <v>89.360134365231417</v>
      </c>
      <c r="H2" t="s">
        <v>120</v>
      </c>
    </row>
    <row r="3" spans="1:8" x14ac:dyDescent="0.35">
      <c r="A3" t="s">
        <v>3</v>
      </c>
      <c r="B3" s="2">
        <v>90.247882412365072</v>
      </c>
      <c r="C3" s="2">
        <v>99.421413023577557</v>
      </c>
      <c r="D3" s="2">
        <v>99.69493972078871</v>
      </c>
      <c r="E3" s="2">
        <v>90.602529989484907</v>
      </c>
    </row>
    <row r="4" spans="1:8" x14ac:dyDescent="0.35">
      <c r="A4" t="s">
        <v>4</v>
      </c>
      <c r="B4" s="2">
        <v>109.86340955220224</v>
      </c>
      <c r="C4" s="2">
        <v>102.20434448873419</v>
      </c>
      <c r="D4" s="2">
        <v>99.645101682583132</v>
      </c>
      <c r="E4" s="2">
        <v>106.97337944517467</v>
      </c>
    </row>
    <row r="5" spans="1:8" x14ac:dyDescent="0.35">
      <c r="A5" t="s">
        <v>5</v>
      </c>
      <c r="B5" s="2">
        <v>96.792049004445886</v>
      </c>
      <c r="C5" s="2">
        <v>99.726812896823731</v>
      </c>
      <c r="D5" s="2">
        <v>99.623726467804914</v>
      </c>
      <c r="E5" s="2">
        <v>98.808817203819999</v>
      </c>
    </row>
    <row r="6" spans="1:8" x14ac:dyDescent="0.35">
      <c r="A6" t="s">
        <v>6</v>
      </c>
      <c r="B6" s="2">
        <v>103.96288439181868</v>
      </c>
      <c r="C6" s="2">
        <v>99.26554081277132</v>
      </c>
      <c r="D6" s="2">
        <v>99.643719507572115</v>
      </c>
      <c r="E6" s="2">
        <v>99.938671668529039</v>
      </c>
    </row>
    <row r="7" spans="1:8" x14ac:dyDescent="0.35">
      <c r="A7" t="s">
        <v>7</v>
      </c>
      <c r="B7" s="2">
        <v>103.82165168312288</v>
      </c>
      <c r="C7" s="2">
        <v>99.348104175582023</v>
      </c>
      <c r="D7" s="2">
        <v>99.74807316909569</v>
      </c>
      <c r="E7" s="2">
        <v>105.86129179676077</v>
      </c>
    </row>
    <row r="8" spans="1:8" x14ac:dyDescent="0.35">
      <c r="A8" t="s">
        <v>8</v>
      </c>
      <c r="B8" s="2">
        <v>84.350514873740579</v>
      </c>
      <c r="C8" s="2">
        <v>100.87474497678582</v>
      </c>
      <c r="D8" s="2">
        <v>99.907363780296038</v>
      </c>
      <c r="E8" s="2">
        <v>86.405130634413425</v>
      </c>
    </row>
    <row r="9" spans="1:8" x14ac:dyDescent="0.35">
      <c r="A9" t="s">
        <v>9</v>
      </c>
      <c r="B9" s="2">
        <v>95.191017679743354</v>
      </c>
      <c r="C9" s="2">
        <v>99.171712167296008</v>
      </c>
      <c r="D9" s="2">
        <v>100.01931370316758</v>
      </c>
      <c r="E9" s="2">
        <v>93.563243299034724</v>
      </c>
    </row>
    <row r="10" spans="1:8" x14ac:dyDescent="0.35">
      <c r="A10" t="s">
        <v>10</v>
      </c>
      <c r="B10" s="2">
        <v>104.90471418037407</v>
      </c>
      <c r="C10" s="2">
        <v>100.34070703293702</v>
      </c>
      <c r="D10" s="2">
        <v>100.02103777013622</v>
      </c>
      <c r="E10" s="2">
        <v>103.65837685229735</v>
      </c>
    </row>
    <row r="11" spans="1:8" x14ac:dyDescent="0.35">
      <c r="A11" t="s">
        <v>11</v>
      </c>
      <c r="B11" s="2">
        <v>104.56186293358769</v>
      </c>
      <c r="C11" s="2">
        <v>100.92284092208467</v>
      </c>
      <c r="D11" s="2">
        <v>99.963321676942513</v>
      </c>
      <c r="E11" s="2">
        <v>107.10878812865302</v>
      </c>
    </row>
    <row r="12" spans="1:8" x14ac:dyDescent="0.35">
      <c r="A12" t="s">
        <v>12</v>
      </c>
      <c r="B12" s="2">
        <v>105.80540128241871</v>
      </c>
      <c r="C12" s="2">
        <v>99.614176654711116</v>
      </c>
      <c r="D12" s="2">
        <v>99.891266067046374</v>
      </c>
      <c r="E12" s="2">
        <v>104.54836319637353</v>
      </c>
    </row>
    <row r="13" spans="1:8" x14ac:dyDescent="0.35">
      <c r="A13" t="s">
        <v>13</v>
      </c>
      <c r="B13" s="2">
        <v>112.56110928179601</v>
      </c>
      <c r="C13" s="2">
        <v>94.842926926697515</v>
      </c>
      <c r="D13" s="2">
        <v>99.886330967344946</v>
      </c>
      <c r="E13" s="2">
        <v>108.29105053034706</v>
      </c>
    </row>
    <row r="14" spans="1:8" x14ac:dyDescent="0.35">
      <c r="A14" t="s">
        <v>14</v>
      </c>
      <c r="B14" s="2">
        <v>89.270107765253044</v>
      </c>
      <c r="C14" s="2">
        <v>99.303191517739336</v>
      </c>
      <c r="D14" s="2">
        <v>100.02309818831266</v>
      </c>
      <c r="E14" s="2">
        <v>88.726385420359847</v>
      </c>
    </row>
    <row r="15" spans="1:8" x14ac:dyDescent="0.35">
      <c r="A15" t="s">
        <v>15</v>
      </c>
      <c r="B15" s="2">
        <v>93.801184431239392</v>
      </c>
      <c r="C15" s="2">
        <v>101.00064673322791</v>
      </c>
      <c r="D15" s="2">
        <v>100.21822066572844</v>
      </c>
      <c r="E15" s="2">
        <v>92.106159140771126</v>
      </c>
    </row>
    <row r="16" spans="1:8" x14ac:dyDescent="0.35">
      <c r="A16" t="s">
        <v>16</v>
      </c>
      <c r="B16" s="2">
        <v>106.3074200491114</v>
      </c>
      <c r="C16" s="2">
        <v>101.0245761710984</v>
      </c>
      <c r="D16" s="2">
        <v>100.36841583095527</v>
      </c>
      <c r="E16" s="2">
        <v>105.62178599805026</v>
      </c>
    </row>
    <row r="17" spans="1:5" x14ac:dyDescent="0.35">
      <c r="A17" t="s">
        <v>17</v>
      </c>
      <c r="B17" s="2">
        <v>97.161672835833059</v>
      </c>
      <c r="C17" s="2">
        <v>99.980393475685432</v>
      </c>
      <c r="D17" s="2">
        <v>100.41457106321779</v>
      </c>
      <c r="E17" s="2">
        <v>99.186142551979884</v>
      </c>
    </row>
    <row r="18" spans="1:5" x14ac:dyDescent="0.35">
      <c r="A18" t="s">
        <v>18</v>
      </c>
      <c r="B18" s="2">
        <v>103.11695171207617</v>
      </c>
      <c r="C18" s="2">
        <v>100.71961303853394</v>
      </c>
      <c r="D18" s="2">
        <v>100.22711887012021</v>
      </c>
      <c r="E18" s="2">
        <v>101.24195631928453</v>
      </c>
    </row>
    <row r="19" spans="1:5" x14ac:dyDescent="0.35">
      <c r="A19" t="s">
        <v>19</v>
      </c>
      <c r="B19" s="2">
        <v>104.56101378959654</v>
      </c>
      <c r="C19" s="2">
        <v>100.07106283996308</v>
      </c>
      <c r="D19" s="2">
        <v>99.797006651952614</v>
      </c>
      <c r="E19" s="2">
        <v>106.61517912592565</v>
      </c>
    </row>
    <row r="20" spans="1:5" x14ac:dyDescent="0.35">
      <c r="A20" t="s">
        <v>20</v>
      </c>
      <c r="B20" s="2">
        <v>83.995444112893708</v>
      </c>
      <c r="C20" s="2">
        <v>98.369890185340992</v>
      </c>
      <c r="D20" s="2">
        <v>99.274629871504189</v>
      </c>
      <c r="E20" s="2">
        <v>84.242707068288297</v>
      </c>
    </row>
    <row r="21" spans="1:5" x14ac:dyDescent="0.35">
      <c r="A21" t="s">
        <v>21</v>
      </c>
      <c r="B21" s="2">
        <v>95.649646566051914</v>
      </c>
      <c r="C21" s="2">
        <v>99.637045282527168</v>
      </c>
      <c r="D21" s="2">
        <v>98.846503526248583</v>
      </c>
      <c r="E21" s="2">
        <v>94.014029592947665</v>
      </c>
    </row>
    <row r="22" spans="1:5" x14ac:dyDescent="0.35">
      <c r="A22" t="s">
        <v>22</v>
      </c>
      <c r="B22" s="2">
        <v>98.426314744104417</v>
      </c>
      <c r="C22" s="2">
        <v>98.199953733056773</v>
      </c>
      <c r="D22" s="2">
        <v>98.59829364939506</v>
      </c>
      <c r="E22" s="2">
        <v>101.55908709175193</v>
      </c>
    </row>
    <row r="23" spans="1:5" x14ac:dyDescent="0.35">
      <c r="A23" t="s">
        <v>23</v>
      </c>
      <c r="B23" s="2">
        <v>105.39708258808926</v>
      </c>
      <c r="C23" s="2">
        <v>97.628946142882995</v>
      </c>
      <c r="D23" s="2">
        <v>98.496928352932187</v>
      </c>
      <c r="E23" s="2">
        <v>103.59478364203196</v>
      </c>
    </row>
    <row r="24" spans="1:5" x14ac:dyDescent="0.35">
      <c r="A24" t="s">
        <v>24</v>
      </c>
      <c r="B24" s="2">
        <v>104.85401650463527</v>
      </c>
      <c r="C24" s="2">
        <v>98.700065935141694</v>
      </c>
      <c r="D24" s="2">
        <v>98.437893615448772</v>
      </c>
      <c r="E24" s="2">
        <v>103.6082814984486</v>
      </c>
    </row>
    <row r="25" spans="1:5" x14ac:dyDescent="0.35">
      <c r="A25" t="s">
        <v>25</v>
      </c>
      <c r="B25" s="2">
        <v>106.91152330202658</v>
      </c>
      <c r="C25" s="2">
        <v>99.190520771234915</v>
      </c>
      <c r="D25" s="2">
        <v>98.363037816406958</v>
      </c>
      <c r="E25" s="2">
        <v>113.21540325535055</v>
      </c>
    </row>
    <row r="26" spans="1:5" x14ac:dyDescent="0.35">
      <c r="A26" t="s">
        <v>26</v>
      </c>
      <c r="B26" s="2">
        <v>90.631856212048433</v>
      </c>
      <c r="C26" s="2">
        <v>98.652861961163609</v>
      </c>
      <c r="D26" s="2">
        <v>98.22805268575496</v>
      </c>
      <c r="E26" s="2">
        <v>88.196712083120957</v>
      </c>
    </row>
    <row r="27" spans="1:5" x14ac:dyDescent="0.35">
      <c r="A27" t="s">
        <v>27</v>
      </c>
      <c r="B27" s="2">
        <v>88.612524335854374</v>
      </c>
      <c r="C27" s="2">
        <v>97.459893842563361</v>
      </c>
      <c r="D27" s="2">
        <v>98.056674532329936</v>
      </c>
      <c r="E27" s="2">
        <v>88.960745437758888</v>
      </c>
    </row>
    <row r="28" spans="1:5" x14ac:dyDescent="0.35">
      <c r="A28" t="s">
        <v>28</v>
      </c>
      <c r="B28" s="2">
        <v>98.275776950246154</v>
      </c>
      <c r="C28" s="2">
        <v>97.672874147343222</v>
      </c>
      <c r="D28" s="2">
        <v>97.914809331042392</v>
      </c>
      <c r="E28" s="2">
        <v>101.96111564053253</v>
      </c>
    </row>
    <row r="29" spans="1:5" x14ac:dyDescent="0.35">
      <c r="A29" t="s">
        <v>29</v>
      </c>
      <c r="B29" s="2">
        <v>99.02913845288154</v>
      </c>
      <c r="C29" s="2">
        <v>97.253890767376348</v>
      </c>
      <c r="D29" s="2">
        <v>97.812779715176589</v>
      </c>
      <c r="E29" s="2">
        <v>96.60050851490314</v>
      </c>
    </row>
    <row r="30" spans="1:5" x14ac:dyDescent="0.35">
      <c r="A30" t="s">
        <v>30</v>
      </c>
      <c r="B30" s="2">
        <v>100.85975973334781</v>
      </c>
      <c r="C30" s="2">
        <v>98.711645942383697</v>
      </c>
      <c r="D30" s="2">
        <v>97.824755147462056</v>
      </c>
      <c r="E30" s="2">
        <v>99.025807297029317</v>
      </c>
    </row>
    <row r="31" spans="1:5" x14ac:dyDescent="0.35">
      <c r="A31" t="s">
        <v>31</v>
      </c>
      <c r="B31" s="2">
        <v>100.00777495995131</v>
      </c>
      <c r="C31" s="2">
        <v>97.996530195703485</v>
      </c>
      <c r="D31" s="2">
        <v>97.957945670856887</v>
      </c>
      <c r="E31" s="2">
        <v>104.50733584360528</v>
      </c>
    </row>
    <row r="32" spans="1:5" x14ac:dyDescent="0.35">
      <c r="A32" t="s">
        <v>32</v>
      </c>
      <c r="B32" s="2">
        <v>85.205711488364784</v>
      </c>
      <c r="C32" s="2">
        <v>97.855011687793677</v>
      </c>
      <c r="D32" s="2">
        <v>98.15918369435866</v>
      </c>
      <c r="E32" s="2">
        <v>83.748686680441907</v>
      </c>
    </row>
    <row r="33" spans="1:5" x14ac:dyDescent="0.35">
      <c r="A33" t="s">
        <v>33</v>
      </c>
      <c r="B33" s="2">
        <v>92.575913804688597</v>
      </c>
      <c r="C33" s="2">
        <v>98.424844948886644</v>
      </c>
      <c r="D33" s="2">
        <v>98.36992767099116</v>
      </c>
      <c r="E33" s="2">
        <v>92.848435657361179</v>
      </c>
    </row>
    <row r="34" spans="1:5" x14ac:dyDescent="0.35">
      <c r="A34" t="s">
        <v>34</v>
      </c>
      <c r="B34" s="2">
        <v>100.73417402154028</v>
      </c>
      <c r="C34" s="2">
        <v>98.228521736624799</v>
      </c>
      <c r="D34" s="2">
        <v>98.596940182872345</v>
      </c>
      <c r="E34" s="2">
        <v>101.66265299783829</v>
      </c>
    </row>
    <row r="35" spans="1:5" x14ac:dyDescent="0.35">
      <c r="A35" t="s">
        <v>35</v>
      </c>
      <c r="B35" s="2">
        <v>107.0980580545824</v>
      </c>
      <c r="C35" s="2">
        <v>99.291802408344921</v>
      </c>
      <c r="D35" s="2">
        <v>98.862004608179305</v>
      </c>
      <c r="E35" s="2">
        <v>105.26667228548169</v>
      </c>
    </row>
    <row r="36" spans="1:5" x14ac:dyDescent="0.35">
      <c r="A36" t="s">
        <v>36</v>
      </c>
      <c r="B36" s="2">
        <v>103.38534885515371</v>
      </c>
      <c r="C36" s="2">
        <v>99.322356571077307</v>
      </c>
      <c r="D36" s="2">
        <v>99.189967885907961</v>
      </c>
      <c r="E36" s="2">
        <v>104.33826402819835</v>
      </c>
    </row>
    <row r="37" spans="1:5" x14ac:dyDescent="0.35">
      <c r="A37" t="s">
        <v>37</v>
      </c>
      <c r="B37" s="2">
        <v>112.1866348389869</v>
      </c>
      <c r="C37" s="2">
        <v>101.47552374985231</v>
      </c>
      <c r="D37" s="2">
        <v>99.577946917831824</v>
      </c>
      <c r="E37" s="2">
        <v>115.75737898716461</v>
      </c>
    </row>
    <row r="38" spans="1:5" x14ac:dyDescent="0.35">
      <c r="A38" t="s">
        <v>38</v>
      </c>
      <c r="B38" s="2">
        <v>89.65273296603533</v>
      </c>
      <c r="C38" s="2">
        <v>99.481261195129605</v>
      </c>
      <c r="D38" s="2">
        <v>99.969116547897443</v>
      </c>
      <c r="E38" s="2">
        <v>89.106680144831614</v>
      </c>
    </row>
    <row r="39" spans="1:5" x14ac:dyDescent="0.35">
      <c r="A39" t="s">
        <v>39</v>
      </c>
      <c r="B39" s="2">
        <v>91.608760168670386</v>
      </c>
      <c r="C39" s="2">
        <v>100.65173883251119</v>
      </c>
      <c r="D39" s="2">
        <v>100.40974833064698</v>
      </c>
      <c r="E39" s="2">
        <v>91.968755594250808</v>
      </c>
    </row>
    <row r="40" spans="1:5" x14ac:dyDescent="0.35">
      <c r="A40" t="s">
        <v>40</v>
      </c>
      <c r="B40" s="2">
        <v>103.64428726180581</v>
      </c>
      <c r="C40" s="2">
        <v>100.92614147826905</v>
      </c>
      <c r="D40" s="2">
        <v>100.95123466609618</v>
      </c>
      <c r="E40" s="2">
        <v>105.17451248591613</v>
      </c>
    </row>
    <row r="41" spans="1:5" x14ac:dyDescent="0.35">
      <c r="A41" t="s">
        <v>41</v>
      </c>
      <c r="B41" s="2">
        <v>101.77162205069679</v>
      </c>
      <c r="C41" s="2">
        <v>102.04653017935924</v>
      </c>
      <c r="D41" s="2">
        <v>101.62079764214027</v>
      </c>
      <c r="E41" s="2">
        <v>101.5000048140523</v>
      </c>
    </row>
    <row r="42" spans="1:5" x14ac:dyDescent="0.35">
      <c r="A42" t="s">
        <v>42</v>
      </c>
      <c r="B42" s="2">
        <v>101.47474803027418</v>
      </c>
      <c r="C42" s="2">
        <v>101.75175485469913</v>
      </c>
      <c r="D42" s="2">
        <v>102.41554808446762</v>
      </c>
      <c r="E42" s="2">
        <v>101.8618122478464</v>
      </c>
    </row>
    <row r="43" spans="1:5" x14ac:dyDescent="0.35">
      <c r="A43" t="s">
        <v>43</v>
      </c>
      <c r="B43" s="2">
        <v>107.66129042477269</v>
      </c>
      <c r="C43" s="2">
        <v>102.77664051081328</v>
      </c>
      <c r="D43" s="2">
        <v>103.24314661453064</v>
      </c>
      <c r="E43" s="2">
        <v>109.77636259976181</v>
      </c>
    </row>
    <row r="44" spans="1:5" x14ac:dyDescent="0.35">
      <c r="A44" t="s">
        <v>44</v>
      </c>
      <c r="B44" s="2">
        <v>91.11568496514559</v>
      </c>
      <c r="C44" s="2">
        <v>104.69760236396419</v>
      </c>
      <c r="D44" s="2">
        <v>104.01104362583925</v>
      </c>
      <c r="E44" s="2">
        <v>89.557599115428445</v>
      </c>
    </row>
    <row r="45" spans="1:5" x14ac:dyDescent="0.35">
      <c r="A45" t="s">
        <v>45</v>
      </c>
      <c r="B45" s="2">
        <v>96.38965259494482</v>
      </c>
      <c r="C45" s="2">
        <v>104.89772859024086</v>
      </c>
      <c r="D45" s="2">
        <v>104.65172065913528</v>
      </c>
      <c r="E45" s="2">
        <v>98.737518517088787</v>
      </c>
    </row>
    <row r="46" spans="1:5" x14ac:dyDescent="0.35">
      <c r="A46" t="s">
        <v>46</v>
      </c>
      <c r="B46" s="2">
        <v>110.42210355859466</v>
      </c>
      <c r="C46" s="2">
        <v>105.36401508724208</v>
      </c>
      <c r="D46" s="2">
        <v>105.16703278928181</v>
      </c>
      <c r="E46" s="2">
        <v>109.11021599867816</v>
      </c>
    </row>
    <row r="47" spans="1:5" x14ac:dyDescent="0.35">
      <c r="A47" t="s">
        <v>47</v>
      </c>
      <c r="B47" s="2">
        <v>113.77996752897279</v>
      </c>
      <c r="C47" s="2">
        <v>105.50169340122858</v>
      </c>
      <c r="D47" s="2">
        <v>105.5245780842622</v>
      </c>
      <c r="E47" s="2">
        <v>111.83432054781929</v>
      </c>
    </row>
    <row r="48" spans="1:5" x14ac:dyDescent="0.35">
      <c r="A48" t="s">
        <v>48</v>
      </c>
      <c r="B48" s="2">
        <v>107.36190765010838</v>
      </c>
      <c r="C48" s="2">
        <v>105.27538688998231</v>
      </c>
      <c r="D48" s="2">
        <v>105.80583435270388</v>
      </c>
      <c r="E48" s="2">
        <v>110.77908745970898</v>
      </c>
    </row>
    <row r="49" spans="1:5" x14ac:dyDescent="0.35">
      <c r="A49" t="s">
        <v>49</v>
      </c>
      <c r="B49" s="2">
        <v>119.87766558423876</v>
      </c>
      <c r="C49" s="2">
        <v>106.01201472535907</v>
      </c>
      <c r="D49" s="2">
        <v>106.08887453963062</v>
      </c>
      <c r="E49" s="2">
        <v>120.69300064246016</v>
      </c>
    </row>
    <row r="50" spans="1:5" x14ac:dyDescent="0.35">
      <c r="A50" t="s">
        <v>50</v>
      </c>
      <c r="B50" s="2">
        <v>94.176021985538881</v>
      </c>
      <c r="C50" s="2">
        <v>106.65693152970105</v>
      </c>
      <c r="D50" s="2">
        <v>106.42687395714721</v>
      </c>
      <c r="E50" s="2">
        <v>95.699578881458578</v>
      </c>
    </row>
    <row r="51" spans="1:5" x14ac:dyDescent="0.35">
      <c r="A51" t="s">
        <v>51</v>
      </c>
      <c r="B51" s="2">
        <v>97.560229376645424</v>
      </c>
      <c r="C51" s="2">
        <v>107.0683180692748</v>
      </c>
      <c r="D51" s="2">
        <v>106.75386353947621</v>
      </c>
      <c r="E51" s="2">
        <v>97.943612322004626</v>
      </c>
    </row>
    <row r="52" spans="1:5" x14ac:dyDescent="0.35">
      <c r="A52" t="s">
        <v>52</v>
      </c>
      <c r="B52" s="2">
        <v>111.46039096700549</v>
      </c>
      <c r="C52" s="2">
        <v>106.35098299932783</v>
      </c>
      <c r="D52" s="2">
        <v>107.01626683145406</v>
      </c>
      <c r="E52" s="2">
        <v>110.74152261937499</v>
      </c>
    </row>
    <row r="53" spans="1:5" x14ac:dyDescent="0.35">
      <c r="A53" t="s">
        <v>53</v>
      </c>
      <c r="B53" s="2">
        <v>108.24847526075129</v>
      </c>
      <c r="C53" s="2">
        <v>108.39464545741014</v>
      </c>
      <c r="D53" s="2">
        <v>107.29407161675863</v>
      </c>
      <c r="E53" s="2">
        <v>107.9595720171078</v>
      </c>
    </row>
    <row r="54" spans="1:5" x14ac:dyDescent="0.35">
      <c r="A54" t="s">
        <v>54</v>
      </c>
      <c r="B54" s="2">
        <v>104.18360188771261</v>
      </c>
      <c r="C54" s="2">
        <v>107.14439215263121</v>
      </c>
      <c r="D54" s="2">
        <v>107.66847678466681</v>
      </c>
      <c r="E54" s="2">
        <v>107.04575152112928</v>
      </c>
    </row>
    <row r="55" spans="1:5" x14ac:dyDescent="0.35">
      <c r="A55" t="s">
        <v>55</v>
      </c>
      <c r="B55" s="2">
        <v>118.30356588451133</v>
      </c>
      <c r="C55" s="2">
        <v>107.63343877173433</v>
      </c>
      <c r="D55" s="2">
        <v>108.18071805748761</v>
      </c>
      <c r="E55" s="2">
        <v>115.26766234807566</v>
      </c>
    </row>
    <row r="56" spans="1:5" x14ac:dyDescent="0.35">
      <c r="A56" t="s">
        <v>56</v>
      </c>
      <c r="B56" s="2">
        <v>94.077964516420792</v>
      </c>
      <c r="C56" s="2">
        <v>108.16646809552181</v>
      </c>
      <c r="D56" s="2">
        <v>108.81109274285876</v>
      </c>
      <c r="E56" s="2">
        <v>92.469223438094943</v>
      </c>
    </row>
    <row r="57" spans="1:5" x14ac:dyDescent="0.35">
      <c r="A57" t="s">
        <v>57</v>
      </c>
      <c r="B57" s="2">
        <v>101.43829747656476</v>
      </c>
      <c r="C57" s="2">
        <v>110.77744509271075</v>
      </c>
      <c r="D57" s="2">
        <v>109.45795329375942</v>
      </c>
      <c r="E57" s="2">
        <v>103.90913864502872</v>
      </c>
    </row>
    <row r="58" spans="1:5" x14ac:dyDescent="0.35">
      <c r="A58" t="s">
        <v>58</v>
      </c>
      <c r="B58" s="2">
        <v>116.30613658127346</v>
      </c>
      <c r="C58" s="2">
        <v>110.99631950678494</v>
      </c>
      <c r="D58" s="2">
        <v>109.98475050193348</v>
      </c>
      <c r="E58" s="2">
        <v>114.92434282073387</v>
      </c>
    </row>
    <row r="59" spans="1:5" x14ac:dyDescent="0.35">
      <c r="A59" t="s">
        <v>59</v>
      </c>
      <c r="B59" s="2">
        <v>116.24519295821668</v>
      </c>
      <c r="C59" s="2">
        <v>109.98091043437931</v>
      </c>
      <c r="D59" s="2">
        <v>110.32049538051474</v>
      </c>
      <c r="E59" s="2">
        <v>116.58739163654774</v>
      </c>
    </row>
    <row r="60" spans="1:5" x14ac:dyDescent="0.35">
      <c r="A60" t="s">
        <v>60</v>
      </c>
      <c r="B60" s="2">
        <v>115.11177805018893</v>
      </c>
      <c r="C60" s="2">
        <v>110.24678323398632</v>
      </c>
      <c r="D60" s="2">
        <v>110.43820040681821</v>
      </c>
      <c r="E60" s="2">
        <v>116.17277712902218</v>
      </c>
    </row>
    <row r="61" spans="1:5" x14ac:dyDescent="0.35">
      <c r="A61" t="s">
        <v>61</v>
      </c>
      <c r="B61" s="2">
        <v>130.65760304686273</v>
      </c>
      <c r="C61" s="2">
        <v>113.12492703730827</v>
      </c>
      <c r="D61" s="2">
        <v>110.34776780953419</v>
      </c>
      <c r="E61" s="2">
        <v>128.51737419133372</v>
      </c>
    </row>
    <row r="62" spans="1:5" x14ac:dyDescent="0.35">
      <c r="A62" t="s">
        <v>62</v>
      </c>
      <c r="B62" s="2">
        <v>95.393552030055176</v>
      </c>
      <c r="C62" s="2">
        <v>110.24938957259252</v>
      </c>
      <c r="D62" s="2">
        <v>110.22393253891752</v>
      </c>
      <c r="E62" s="2">
        <v>99.221401176982241</v>
      </c>
    </row>
    <row r="63" spans="1:5" x14ac:dyDescent="0.35">
      <c r="A63" t="s">
        <v>63</v>
      </c>
      <c r="B63" s="2">
        <v>102.57892274065516</v>
      </c>
      <c r="C63" s="2">
        <v>110.04674794947621</v>
      </c>
      <c r="D63" s="2">
        <v>110.24683788355817</v>
      </c>
      <c r="E63" s="2">
        <v>100.72528017346713</v>
      </c>
    </row>
    <row r="64" spans="1:5" x14ac:dyDescent="0.35">
      <c r="A64" t="s">
        <v>64</v>
      </c>
      <c r="B64" s="2">
        <v>113.53768382589156</v>
      </c>
      <c r="C64" s="2">
        <v>110.70638412301805</v>
      </c>
      <c r="D64" s="2">
        <v>110.50071761076734</v>
      </c>
      <c r="E64" s="2">
        <v>115.21397715828311</v>
      </c>
    </row>
    <row r="65" spans="1:5" x14ac:dyDescent="0.35">
      <c r="A65" t="s">
        <v>65</v>
      </c>
      <c r="B65" s="2">
        <v>112.68842034504897</v>
      </c>
      <c r="C65" s="2">
        <v>110.17652366229089</v>
      </c>
      <c r="D65" s="2">
        <v>110.93030413790164</v>
      </c>
      <c r="E65" s="2">
        <v>109.92480475079942</v>
      </c>
    </row>
    <row r="66" spans="1:5" x14ac:dyDescent="0.35">
      <c r="A66" t="s">
        <v>66</v>
      </c>
      <c r="B66" s="2">
        <v>113.12239698749853</v>
      </c>
      <c r="C66" s="2">
        <v>111.31036440174137</v>
      </c>
      <c r="D66" s="2">
        <v>111.45405825695387</v>
      </c>
      <c r="E66" s="2">
        <v>111.06547065626499</v>
      </c>
    </row>
    <row r="67" spans="1:5" x14ac:dyDescent="0.35">
      <c r="A67" t="s">
        <v>67</v>
      </c>
      <c r="B67" s="2">
        <v>121.9033095954245</v>
      </c>
      <c r="C67" s="2">
        <v>113.19582840597414</v>
      </c>
      <c r="D67" s="2">
        <v>112.02152258528695</v>
      </c>
      <c r="E67" s="2">
        <v>121.43618121548541</v>
      </c>
    </row>
    <row r="68" spans="1:5" x14ac:dyDescent="0.35">
      <c r="A68" t="s">
        <v>68</v>
      </c>
      <c r="B68" s="2">
        <v>94.466356511840161</v>
      </c>
      <c r="C68" s="2">
        <v>113.2768282435345</v>
      </c>
      <c r="D68" s="2">
        <v>112.58513302981318</v>
      </c>
      <c r="E68" s="2">
        <v>96.767374653022713</v>
      </c>
    </row>
    <row r="69" spans="1:5" x14ac:dyDescent="0.35">
      <c r="A69" t="s">
        <v>69</v>
      </c>
      <c r="B69" s="2">
        <v>105.70749687578392</v>
      </c>
      <c r="C69" s="2">
        <v>111.25713444724865</v>
      </c>
      <c r="D69" s="2">
        <v>113.14891345250092</v>
      </c>
      <c r="E69" s="2">
        <v>103.89988981938983</v>
      </c>
    </row>
    <row r="70" spans="1:5" x14ac:dyDescent="0.35">
      <c r="A70" t="s">
        <v>70</v>
      </c>
      <c r="B70" s="2">
        <v>118.70217228062005</v>
      </c>
      <c r="C70" s="2">
        <v>113.25737861778813</v>
      </c>
      <c r="D70" s="2">
        <v>113.79339666946551</v>
      </c>
      <c r="E70" s="2">
        <v>117.29191203261293</v>
      </c>
    </row>
    <row r="71" spans="1:5" x14ac:dyDescent="0.35">
      <c r="A71" t="s">
        <v>71</v>
      </c>
      <c r="B71" s="2">
        <v>118.42637242325954</v>
      </c>
      <c r="C71" s="2">
        <v>114.34924661417058</v>
      </c>
      <c r="D71" s="2">
        <v>114.60885793184038</v>
      </c>
      <c r="E71" s="2">
        <v>121.31101031342953</v>
      </c>
    </row>
    <row r="72" spans="1:5" x14ac:dyDescent="0.35">
      <c r="A72" t="s">
        <v>72</v>
      </c>
      <c r="B72" s="2">
        <v>123.57306148711295</v>
      </c>
      <c r="C72" s="2">
        <v>115.69963739723588</v>
      </c>
      <c r="D72" s="2">
        <v>115.60425150985068</v>
      </c>
      <c r="E72" s="2">
        <v>122.10493185652938</v>
      </c>
    </row>
    <row r="73" spans="1:5" x14ac:dyDescent="0.35">
      <c r="A73" t="s">
        <v>73</v>
      </c>
      <c r="B73" s="2">
        <v>137.53340091470835</v>
      </c>
      <c r="C73" s="2">
        <v>116.72948197629049</v>
      </c>
      <c r="D73" s="2">
        <v>116.71406960658096</v>
      </c>
      <c r="E73" s="2">
        <v>132.31600650611074</v>
      </c>
    </row>
    <row r="74" spans="1:5" x14ac:dyDescent="0.35">
      <c r="A74" t="s">
        <v>74</v>
      </c>
      <c r="B74" s="2">
        <v>107.00920188243649</v>
      </c>
      <c r="C74" s="2">
        <v>117.84313889231915</v>
      </c>
      <c r="D74" s="2">
        <v>117.77768845563962</v>
      </c>
      <c r="E74" s="2">
        <v>106.357435063406</v>
      </c>
    </row>
    <row r="75" spans="1:5" x14ac:dyDescent="0.35">
      <c r="A75" t="s">
        <v>75</v>
      </c>
      <c r="B75" s="2">
        <v>108.68315238771416</v>
      </c>
      <c r="C75" s="2">
        <v>119.12897732665664</v>
      </c>
      <c r="D75" s="2">
        <v>118.66327484626768</v>
      </c>
      <c r="E75" s="2">
        <v>109.11024514200096</v>
      </c>
    </row>
    <row r="76" spans="1:5" x14ac:dyDescent="0.35">
      <c r="A76" t="s">
        <v>76</v>
      </c>
      <c r="B76" s="2">
        <v>127.63195314156421</v>
      </c>
      <c r="C76" s="2">
        <v>119.42628940954114</v>
      </c>
      <c r="D76" s="2">
        <v>119.29267272469733</v>
      </c>
      <c r="E76" s="2">
        <v>124.2745096696994</v>
      </c>
    </row>
    <row r="77" spans="1:5" x14ac:dyDescent="0.35">
      <c r="A77" t="s">
        <v>77</v>
      </c>
      <c r="B77" s="2">
        <v>113.82154096885174</v>
      </c>
      <c r="C77" s="2">
        <v>119.32804097947125</v>
      </c>
      <c r="D77" s="2">
        <v>119.67198564265007</v>
      </c>
      <c r="E77" s="2">
        <v>119.08148288405765</v>
      </c>
    </row>
    <row r="78" spans="1:5" x14ac:dyDescent="0.35">
      <c r="A78" t="s">
        <v>78</v>
      </c>
      <c r="B78" s="2">
        <v>124.73928744373391</v>
      </c>
      <c r="C78" s="2">
        <v>122.80137355418556</v>
      </c>
      <c r="D78" s="2">
        <v>119.85151137797192</v>
      </c>
      <c r="E78" s="2">
        <v>122.47112895597944</v>
      </c>
    </row>
    <row r="79" spans="1:5" x14ac:dyDescent="0.35">
      <c r="A79" t="s">
        <v>79</v>
      </c>
      <c r="B79" s="2">
        <v>129.69230107443502</v>
      </c>
      <c r="C79" s="2">
        <v>120.3108448438403</v>
      </c>
      <c r="D79" s="2">
        <v>119.99727009224119</v>
      </c>
      <c r="E79" s="2">
        <v>129.19532560516731</v>
      </c>
    </row>
    <row r="80" spans="1:5" x14ac:dyDescent="0.35">
      <c r="A80" t="s">
        <v>80</v>
      </c>
      <c r="B80" s="2">
        <v>100.27544888242906</v>
      </c>
      <c r="C80" s="2">
        <v>120.38432866551797</v>
      </c>
      <c r="D80" s="2">
        <v>120.23987100425755</v>
      </c>
      <c r="E80" s="2">
        <v>102.71796530323304</v>
      </c>
    </row>
    <row r="81" spans="1:5" x14ac:dyDescent="0.35">
      <c r="A81" t="s">
        <v>81</v>
      </c>
      <c r="B81" s="2">
        <v>113.38324632600484</v>
      </c>
      <c r="C81" s="2">
        <v>119.71580054052008</v>
      </c>
      <c r="D81" s="2">
        <v>120.63768796931623</v>
      </c>
      <c r="E81" s="2">
        <v>111.44438331067306</v>
      </c>
    </row>
    <row r="82" spans="1:5" x14ac:dyDescent="0.35">
      <c r="A82" t="s">
        <v>82</v>
      </c>
      <c r="B82" s="2">
        <v>124.07058072256115</v>
      </c>
      <c r="C82" s="2">
        <v>120.91883754095359</v>
      </c>
      <c r="D82" s="2">
        <v>121.16530171728208</v>
      </c>
      <c r="E82" s="2">
        <v>125.21415416123698</v>
      </c>
    </row>
    <row r="83" spans="1:5" x14ac:dyDescent="0.35">
      <c r="A83" t="s">
        <v>83</v>
      </c>
      <c r="B83" s="2">
        <v>129.31840768065481</v>
      </c>
      <c r="C83" s="2">
        <v>122.11804493220775</v>
      </c>
      <c r="D83" s="2">
        <v>121.8023521059654</v>
      </c>
      <c r="E83" s="2">
        <v>129.69909084755449</v>
      </c>
    </row>
    <row r="84" spans="1:5" x14ac:dyDescent="0.35">
      <c r="A84" t="s">
        <v>84</v>
      </c>
      <c r="B84" s="2">
        <v>132.70469536857325</v>
      </c>
      <c r="C84" s="2">
        <v>124.12182965355079</v>
      </c>
      <c r="D84" s="2">
        <v>122.56195449842144</v>
      </c>
      <c r="E84" s="2">
        <v>131.12807589306979</v>
      </c>
    </row>
    <row r="85" spans="1:5" x14ac:dyDescent="0.35">
      <c r="A85" t="s">
        <v>85</v>
      </c>
      <c r="B85" s="2">
        <v>137.90995050680004</v>
      </c>
      <c r="C85" s="2">
        <v>122.59558037557231</v>
      </c>
      <c r="D85" s="2">
        <v>123.44251386681449</v>
      </c>
      <c r="E85" s="2">
        <v>138.84793021284261</v>
      </c>
    </row>
    <row r="86" spans="1:5" x14ac:dyDescent="0.35">
      <c r="A86" t="s">
        <v>86</v>
      </c>
      <c r="B86" s="2">
        <v>115.40247576802358</v>
      </c>
      <c r="C86" s="2">
        <v>123.95882396816644</v>
      </c>
      <c r="D86" s="2">
        <v>124.48471476101774</v>
      </c>
      <c r="E86" s="2">
        <v>112.30178167352439</v>
      </c>
    </row>
    <row r="87" spans="1:5" x14ac:dyDescent="0.35">
      <c r="A87" t="s">
        <v>87</v>
      </c>
      <c r="B87" s="2">
        <v>114.36656001284111</v>
      </c>
      <c r="C87" s="2">
        <v>125.31137117603163</v>
      </c>
      <c r="D87" s="2">
        <v>125.6652199048462</v>
      </c>
      <c r="E87" s="2">
        <v>114.81598688389784</v>
      </c>
    </row>
    <row r="88" spans="1:5" x14ac:dyDescent="0.35">
      <c r="A88" t="s">
        <v>88</v>
      </c>
      <c r="B88" s="2">
        <v>130.43155951045887</v>
      </c>
      <c r="C88" s="2">
        <v>127.36479225979491</v>
      </c>
      <c r="D88" s="2">
        <v>126.9229787159291</v>
      </c>
      <c r="E88" s="2">
        <v>132.35727744104568</v>
      </c>
    </row>
    <row r="89" spans="1:5" x14ac:dyDescent="0.35">
      <c r="A89" t="s">
        <v>89</v>
      </c>
      <c r="B89" s="2">
        <v>128.23527436253417</v>
      </c>
      <c r="C89" s="2">
        <v>128.22840386467146</v>
      </c>
      <c r="D89" s="2">
        <v>128.13856022467436</v>
      </c>
      <c r="E89" s="2">
        <v>127.89302855608186</v>
      </c>
    </row>
    <row r="90" spans="1:5" x14ac:dyDescent="0.35">
      <c r="A90" t="s">
        <v>90</v>
      </c>
      <c r="B90" s="2">
        <v>133.69425365466881</v>
      </c>
      <c r="C90" s="2">
        <v>131.63825063504328</v>
      </c>
      <c r="D90" s="2">
        <v>129.17378600859226</v>
      </c>
      <c r="E90" s="2">
        <v>131.26326529161906</v>
      </c>
    </row>
    <row r="91" spans="1:5" x14ac:dyDescent="0.35">
      <c r="A91" t="s">
        <v>91</v>
      </c>
      <c r="B91" s="2">
        <v>137.7938136412217</v>
      </c>
      <c r="C91" s="2">
        <v>130.9878784543302</v>
      </c>
      <c r="D91" s="2">
        <v>129.91956102961444</v>
      </c>
      <c r="E91" s="2">
        <v>140.5008577419222</v>
      </c>
    </row>
    <row r="92" spans="1:5" x14ac:dyDescent="0.35">
      <c r="A92" t="s">
        <v>92</v>
      </c>
      <c r="B92" s="2">
        <v>109.64483444927532</v>
      </c>
      <c r="C92" s="2">
        <v>129.03343258447609</v>
      </c>
      <c r="D92" s="2">
        <v>130.40453898746088</v>
      </c>
      <c r="E92" s="2">
        <v>109.96760321484361</v>
      </c>
    </row>
    <row r="93" spans="1:5" x14ac:dyDescent="0.35">
      <c r="A93" t="s">
        <v>93</v>
      </c>
      <c r="B93" s="2">
        <v>123.67885512835637</v>
      </c>
      <c r="C93" s="2">
        <v>130.81694455657922</v>
      </c>
      <c r="D93" s="2">
        <v>130.82618341279655</v>
      </c>
      <c r="E93" s="2">
        <v>121.56393633958336</v>
      </c>
    </row>
    <row r="94" spans="1:5" x14ac:dyDescent="0.35">
      <c r="A94" t="s">
        <v>94</v>
      </c>
      <c r="B94" s="2">
        <v>129.75514814980744</v>
      </c>
      <c r="C94" s="2">
        <v>129.21733312967064</v>
      </c>
      <c r="D94" s="2">
        <v>131.28046131481733</v>
      </c>
      <c r="E94" s="2">
        <v>133.88507357824042</v>
      </c>
    </row>
    <row r="95" spans="1:5" x14ac:dyDescent="0.35">
      <c r="A95" t="s">
        <v>95</v>
      </c>
      <c r="B95" s="2">
        <v>143.10033414548985</v>
      </c>
      <c r="C95" s="2">
        <v>132.1597067157372</v>
      </c>
      <c r="D95" s="2">
        <v>131.79307599964756</v>
      </c>
      <c r="E95" s="2">
        <v>140.65330643772282</v>
      </c>
    </row>
    <row r="96" spans="1:5" x14ac:dyDescent="0.35">
      <c r="A96" t="s">
        <v>96</v>
      </c>
      <c r="B96" s="2">
        <v>141.15402211793977</v>
      </c>
      <c r="C96" s="2">
        <v>131.82799689866127</v>
      </c>
      <c r="D96" s="2">
        <v>132.37052498849982</v>
      </c>
      <c r="E96" s="2">
        <v>139.47701905713103</v>
      </c>
    </row>
    <row r="97" spans="1:5" x14ac:dyDescent="0.35">
      <c r="A97" t="s">
        <v>97</v>
      </c>
      <c r="B97" s="2">
        <v>142.74811193776966</v>
      </c>
      <c r="C97" s="2">
        <v>133.50483736372257</v>
      </c>
      <c r="D97" s="2">
        <v>133.02636895920358</v>
      </c>
      <c r="E97" s="2">
        <v>151.16504337253386</v>
      </c>
    </row>
    <row r="98" spans="1:5" x14ac:dyDescent="0.35">
      <c r="A98" t="s">
        <v>98</v>
      </c>
      <c r="B98" s="2">
        <v>125.17980561462748</v>
      </c>
      <c r="C98" s="2">
        <v>134.01506798978554</v>
      </c>
      <c r="D98" s="2">
        <v>133.70319934462745</v>
      </c>
      <c r="E98" s="2">
        <v>121.8164091065659</v>
      </c>
    </row>
    <row r="99" spans="1:5" x14ac:dyDescent="0.35">
      <c r="A99" t="s">
        <v>99</v>
      </c>
      <c r="B99" s="2">
        <v>121.80006947527296</v>
      </c>
      <c r="C99" s="2">
        <v>133.41296001868935</v>
      </c>
      <c r="D99" s="2">
        <v>134.36566872577805</v>
      </c>
      <c r="E99" s="2">
        <v>122.27870784747387</v>
      </c>
    </row>
    <row r="100" spans="1:5" x14ac:dyDescent="0.35">
      <c r="A100" t="s">
        <v>100</v>
      </c>
      <c r="B100" s="2">
        <v>137.84853026884537</v>
      </c>
      <c r="C100" s="2">
        <v>134.92420965621494</v>
      </c>
      <c r="D100" s="2">
        <v>134.99028708210651</v>
      </c>
      <c r="E100" s="2">
        <v>139.88375385614339</v>
      </c>
    </row>
    <row r="101" spans="1:5" x14ac:dyDescent="0.35">
      <c r="A101" t="s">
        <v>101</v>
      </c>
      <c r="B101" s="2">
        <v>136.04833476421464</v>
      </c>
      <c r="C101" s="2">
        <v>136.21230921071773</v>
      </c>
      <c r="D101" s="2">
        <v>135.50335953947183</v>
      </c>
      <c r="E101" s="2">
        <v>135.68523676111576</v>
      </c>
    </row>
    <row r="102" spans="1:5" x14ac:dyDescent="0.35">
      <c r="A102" t="s">
        <v>102</v>
      </c>
      <c r="B102" s="2">
        <v>138.01949767591472</v>
      </c>
      <c r="C102" s="2">
        <v>136.04358474276592</v>
      </c>
      <c r="D102" s="2">
        <v>135.82455771614764</v>
      </c>
      <c r="E102" s="2">
        <v>135.50986256780621</v>
      </c>
    </row>
    <row r="103" spans="1:5" x14ac:dyDescent="0.35">
      <c r="A103" t="s">
        <v>103</v>
      </c>
      <c r="B103" s="2">
        <v>136.61223207349119</v>
      </c>
      <c r="C103" s="2">
        <v>133.39787559281049</v>
      </c>
      <c r="D103" s="2">
        <v>135.89955839194025</v>
      </c>
      <c r="E103" s="2">
        <v>142.758704744368</v>
      </c>
    </row>
    <row r="104" spans="1:5" x14ac:dyDescent="0.35">
      <c r="A104" t="s">
        <v>104</v>
      </c>
      <c r="B104" s="2">
        <v>118.03410775048486</v>
      </c>
      <c r="C104" s="2">
        <v>136.2364530286232</v>
      </c>
      <c r="D104" s="2">
        <v>135.74930138642841</v>
      </c>
      <c r="E104" s="2">
        <v>116.01571461498499</v>
      </c>
    </row>
    <row r="105" spans="1:5" x14ac:dyDescent="0.35">
      <c r="A105" t="s">
        <v>105</v>
      </c>
      <c r="B105" s="2">
        <v>125.20834589519487</v>
      </c>
      <c r="C105" s="2">
        <v>135.09205000481927</v>
      </c>
      <c r="D105" s="2">
        <v>135.41347498022427</v>
      </c>
      <c r="E105" s="2">
        <v>125.57693000083401</v>
      </c>
    </row>
    <row r="106" spans="1:5" x14ac:dyDescent="0.35">
      <c r="A106" t="s">
        <v>106</v>
      </c>
      <c r="B106" s="2">
        <v>139.25882880591109</v>
      </c>
      <c r="C106" s="2">
        <v>135.47495180358996</v>
      </c>
      <c r="D106" s="2">
        <v>135.06169889599184</v>
      </c>
      <c r="E106" s="2">
        <v>140.54239415070185</v>
      </c>
    </row>
    <row r="107" spans="1:5" x14ac:dyDescent="0.35">
      <c r="A107" t="s">
        <v>107</v>
      </c>
      <c r="B107" s="2">
        <v>145.71497847964091</v>
      </c>
      <c r="C107" s="2">
        <v>134.19516136999198</v>
      </c>
      <c r="D107" s="2">
        <v>134.85182083872161</v>
      </c>
      <c r="E107" s="2">
        <v>143.22324013461485</v>
      </c>
    </row>
    <row r="108" spans="1:5" x14ac:dyDescent="0.35">
      <c r="A108" t="s">
        <v>108</v>
      </c>
      <c r="B108" s="2">
        <v>141.34266630806425</v>
      </c>
      <c r="C108" s="2">
        <v>134.78397136135254</v>
      </c>
      <c r="D108" s="2">
        <v>134.78681763321489</v>
      </c>
      <c r="E108" s="2">
        <v>142.64543863330198</v>
      </c>
    </row>
    <row r="109" spans="1:5" x14ac:dyDescent="0.35">
      <c r="A109" t="s">
        <v>109</v>
      </c>
      <c r="B109" s="2">
        <v>147.93575175344651</v>
      </c>
      <c r="C109" s="2">
        <v>134.7250686409977</v>
      </c>
      <c r="D109" s="2">
        <v>134.83242483869228</v>
      </c>
      <c r="E109" s="2">
        <v>152.64434044262535</v>
      </c>
    </row>
    <row r="110" spans="1:5" x14ac:dyDescent="0.35">
      <c r="A110" t="s">
        <v>110</v>
      </c>
      <c r="B110" s="2">
        <v>127.03923024104469</v>
      </c>
      <c r="C110" s="2">
        <v>138.47743398272593</v>
      </c>
      <c r="D110" s="2">
        <v>134.94871811171197</v>
      </c>
      <c r="E110" s="2">
        <v>126.26546542895635</v>
      </c>
    </row>
    <row r="111" spans="1:5" x14ac:dyDescent="0.35">
      <c r="A111" t="s">
        <v>111</v>
      </c>
      <c r="B111" s="2">
        <v>124.20271790755493</v>
      </c>
      <c r="C111" s="2">
        <v>136.05263274760199</v>
      </c>
      <c r="D111" s="2">
        <v>135.11113330970463</v>
      </c>
      <c r="E111" s="2">
        <v>124.69079797990882</v>
      </c>
    </row>
    <row r="112" spans="1:5" x14ac:dyDescent="0.35">
      <c r="A112" t="s">
        <v>112</v>
      </c>
      <c r="B112" s="2">
        <v>137.76343198482721</v>
      </c>
      <c r="C112" s="2">
        <v>132.44750798852576</v>
      </c>
      <c r="D112" s="2">
        <v>135.37380306778863</v>
      </c>
      <c r="E112" s="2">
        <v>136.87492109898116</v>
      </c>
    </row>
    <row r="113" spans="1:5" x14ac:dyDescent="0.35">
      <c r="A113" t="s">
        <v>113</v>
      </c>
      <c r="B113" s="2">
        <v>120.7518163292826</v>
      </c>
      <c r="C113" s="2">
        <v>120.98061120759704</v>
      </c>
      <c r="D113" s="2">
        <v>121.49639580133238</v>
      </c>
      <c r="E113" s="2">
        <v>120.42954304710159</v>
      </c>
    </row>
    <row r="114" spans="1:5" x14ac:dyDescent="0.35">
      <c r="A114" t="s">
        <v>114</v>
      </c>
      <c r="B114" s="2">
        <v>116.14833711566122</v>
      </c>
      <c r="C114" s="2">
        <v>119.99129043009829</v>
      </c>
      <c r="D114" s="2">
        <v>122.31032043971891</v>
      </c>
      <c r="E114" s="2">
        <v>119.33918399054501</v>
      </c>
    </row>
    <row r="115" spans="1:5" x14ac:dyDescent="0.35">
      <c r="A115" t="s">
        <v>119</v>
      </c>
      <c r="B115" s="2">
        <v>134.55199490212604</v>
      </c>
      <c r="C115" s="2">
        <v>122.90089985041689</v>
      </c>
      <c r="D115" s="2">
        <v>123.54135799130333</v>
      </c>
      <c r="E115" s="2">
        <v>131.0991245333951</v>
      </c>
    </row>
    <row r="116" spans="1:5" x14ac:dyDescent="0.35">
      <c r="A116" t="s">
        <v>126</v>
      </c>
      <c r="B116" s="2">
        <v>108.24547493064898</v>
      </c>
      <c r="C116" s="2">
        <v>124.97263487731303</v>
      </c>
      <c r="D116" s="2">
        <v>125.07334669714015</v>
      </c>
      <c r="E116" s="2">
        <v>106.39446823679739</v>
      </c>
    </row>
    <row r="117" spans="1:5" x14ac:dyDescent="0.35">
      <c r="A117" t="s">
        <v>127</v>
      </c>
      <c r="B117" s="2">
        <v>115.62215488221813</v>
      </c>
      <c r="C117" s="2">
        <v>127.23909126417523</v>
      </c>
      <c r="D117" s="2">
        <v>126.71037606320232</v>
      </c>
      <c r="E117" s="2">
        <v>118.43848744473479</v>
      </c>
    </row>
    <row r="118" spans="1:5" x14ac:dyDescent="0.35">
      <c r="A118" t="s">
        <v>128</v>
      </c>
      <c r="B118" s="2">
        <v>135.18171102042288</v>
      </c>
      <c r="C118" s="2">
        <v>128.5022094160488</v>
      </c>
      <c r="D118" s="2">
        <v>128.22369544478099</v>
      </c>
      <c r="E118" s="2">
        <v>133.57566296210263</v>
      </c>
    </row>
    <row r="119" spans="1:5" x14ac:dyDescent="0.35">
      <c r="A119" t="s">
        <v>129</v>
      </c>
      <c r="B119" s="2">
        <v>138.53398200017912</v>
      </c>
      <c r="C119" s="2">
        <v>129.90659730716973</v>
      </c>
      <c r="D119" s="2">
        <v>129.42606632917159</v>
      </c>
      <c r="E119" s="2">
        <v>138.94179366393919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workbookViewId="0">
      <pane xSplit="1" ySplit="1" topLeftCell="B104" activePane="bottomRight" state="frozen"/>
      <selection pane="topRight" activeCell="B1" sqref="B1"/>
      <selection pane="bottomLeft" activeCell="A2" sqref="A2"/>
      <selection pane="bottomRight" activeCell="E125" sqref="E125"/>
    </sheetView>
  </sheetViews>
  <sheetFormatPr defaultRowHeight="14.5" x14ac:dyDescent="0.35"/>
  <cols>
    <col min="2" max="2" width="12.7265625" bestFit="1" customWidth="1"/>
    <col min="3" max="3" width="12" bestFit="1" customWidth="1"/>
    <col min="4" max="4" width="12.54296875" customWidth="1"/>
  </cols>
  <sheetData>
    <row r="1" spans="1:4" x14ac:dyDescent="0.35">
      <c r="B1" t="s">
        <v>0</v>
      </c>
      <c r="C1" t="s">
        <v>1</v>
      </c>
      <c r="D1" t="s">
        <v>117</v>
      </c>
    </row>
    <row r="2" spans="1:4" x14ac:dyDescent="0.35">
      <c r="A2" t="s">
        <v>2</v>
      </c>
      <c r="B2" s="1"/>
      <c r="C2" s="1"/>
    </row>
    <row r="3" spans="1:4" x14ac:dyDescent="0.35">
      <c r="A3" t="s">
        <v>3</v>
      </c>
      <c r="B3" s="2">
        <f>('Tabell Indexserie'!C3/'Tabell Indexserie'!C2-1)*100</f>
        <v>-0.63110246741370224</v>
      </c>
      <c r="C3" s="2">
        <f>('Tabell Indexserie'!D3/'Tabell Indexserie'!D2-1)*100</f>
        <v>4.0782947526851743E-3</v>
      </c>
      <c r="D3" s="2"/>
    </row>
    <row r="4" spans="1:4" x14ac:dyDescent="0.35">
      <c r="A4" t="s">
        <v>4</v>
      </c>
      <c r="B4" s="2">
        <f>('Tabell Indexserie'!C4/'Tabell Indexserie'!C3-1)*100</f>
        <v>2.7991268485559218</v>
      </c>
      <c r="C4" s="2">
        <f>('Tabell Indexserie'!D4/'Tabell Indexserie'!D3-1)*100</f>
        <v>-4.9990539484912055E-2</v>
      </c>
      <c r="D4" s="2"/>
    </row>
    <row r="5" spans="1:4" x14ac:dyDescent="0.35">
      <c r="A5" t="s">
        <v>5</v>
      </c>
      <c r="B5" s="2">
        <f>('Tabell Indexserie'!C5/'Tabell Indexserie'!C4-1)*100</f>
        <v>-2.424096161766931</v>
      </c>
      <c r="C5" s="2">
        <f>('Tabell Indexserie'!D5/'Tabell Indexserie'!D4-1)*100</f>
        <v>-2.145134524154102E-2</v>
      </c>
      <c r="D5" s="2"/>
    </row>
    <row r="6" spans="1:4" x14ac:dyDescent="0.35">
      <c r="A6" t="s">
        <v>6</v>
      </c>
      <c r="B6" s="2">
        <f>('Tabell Indexserie'!C6/'Tabell Indexserie'!C5-1)*100</f>
        <v>-0.46253567185551292</v>
      </c>
      <c r="C6" s="2">
        <f>('Tabell Indexserie'!D6/'Tabell Indexserie'!D5-1)*100</f>
        <v>2.0068552418250896E-2</v>
      </c>
      <c r="D6" s="2"/>
    </row>
    <row r="7" spans="1:4" x14ac:dyDescent="0.35">
      <c r="A7" t="s">
        <v>7</v>
      </c>
      <c r="B7" s="2">
        <f>('Tabell Indexserie'!C7/'Tabell Indexserie'!C6-1)*100</f>
        <v>8.3174243684847049E-2</v>
      </c>
      <c r="C7" s="2">
        <f>('Tabell Indexserie'!D7/'Tabell Indexserie'!D6-1)*100</f>
        <v>0.10472678262039015</v>
      </c>
      <c r="D7" s="2">
        <f>(SUM('Tabell Indexserie'!C5:C7)/SUM('Tabell Indexserie'!C2:C4)-1)*100</f>
        <v>-1.106524817239829</v>
      </c>
    </row>
    <row r="8" spans="1:4" x14ac:dyDescent="0.35">
      <c r="A8" t="s">
        <v>8</v>
      </c>
      <c r="B8" s="2">
        <f>('Tabell Indexserie'!C8/'Tabell Indexserie'!C7-1)*100</f>
        <v>1.5366582119229033</v>
      </c>
      <c r="C8" s="2">
        <f>('Tabell Indexserie'!D8/'Tabell Indexserie'!D7-1)*100</f>
        <v>0.15969292051418726</v>
      </c>
      <c r="D8" s="2">
        <f>(SUM('Tabell Indexserie'!C6:C8)/SUM('Tabell Indexserie'!C3:C5)-1)*100</f>
        <v>-0.61860446103557676</v>
      </c>
    </row>
    <row r="9" spans="1:4" x14ac:dyDescent="0.35">
      <c r="A9" t="s">
        <v>9</v>
      </c>
      <c r="B9" s="2">
        <f>('Tabell Indexserie'!C9/'Tabell Indexserie'!C8-1)*100</f>
        <v>-1.6882647979746812</v>
      </c>
      <c r="C9" s="2">
        <f>('Tabell Indexserie'!D9/'Tabell Indexserie'!D8-1)*100</f>
        <v>0.11205372520661783</v>
      </c>
      <c r="D9" s="2">
        <f>(SUM('Tabell Indexserie'!C7:C9)/SUM('Tabell Indexserie'!C4:C6)-1)*100</f>
        <v>-0.5983255757600503</v>
      </c>
    </row>
    <row r="10" spans="1:4" x14ac:dyDescent="0.35">
      <c r="A10" t="s">
        <v>10</v>
      </c>
      <c r="B10" s="2">
        <f>('Tabell Indexserie'!C10/'Tabell Indexserie'!C9-1)*100</f>
        <v>1.1787583778618105</v>
      </c>
      <c r="C10" s="2">
        <f>('Tabell Indexserie'!D10/'Tabell Indexserie'!D9-1)*100</f>
        <v>1.7237340517617383E-3</v>
      </c>
      <c r="D10" s="2">
        <f>(SUM('Tabell Indexserie'!C8:C10)/SUM('Tabell Indexserie'!C5:C7)-1)*100</f>
        <v>0.68603041851920121</v>
      </c>
    </row>
    <row r="11" spans="1:4" x14ac:dyDescent="0.35">
      <c r="A11" t="s">
        <v>11</v>
      </c>
      <c r="B11" s="2">
        <f>('Tabell Indexserie'!C11/'Tabell Indexserie'!C10-1)*100</f>
        <v>0.58015725258599993</v>
      </c>
      <c r="C11" s="2">
        <f>('Tabell Indexserie'!D11/'Tabell Indexserie'!D10-1)*100</f>
        <v>-5.7703953568588595E-2</v>
      </c>
      <c r="D11" s="2">
        <f>(SUM('Tabell Indexserie'!C9:C11)/SUM('Tabell Indexserie'!C6:C8)-1)*100</f>
        <v>0.31616255885202893</v>
      </c>
    </row>
    <row r="12" spans="1:4" x14ac:dyDescent="0.35">
      <c r="A12" t="s">
        <v>12</v>
      </c>
      <c r="B12" s="2">
        <f>('Tabell Indexserie'!C12/'Tabell Indexserie'!C11-1)*100</f>
        <v>-1.2966978093530757</v>
      </c>
      <c r="C12" s="2">
        <f>('Tabell Indexserie'!D12/'Tabell Indexserie'!D11-1)*100</f>
        <v>-7.2082048382715591E-2</v>
      </c>
      <c r="D12" s="2">
        <f>(SUM('Tabell Indexserie'!C10:C12)/SUM('Tabell Indexserie'!C7:C9)-1)*100</f>
        <v>0.49538751924267377</v>
      </c>
    </row>
    <row r="13" spans="1:4" x14ac:dyDescent="0.35">
      <c r="A13" t="s">
        <v>13</v>
      </c>
      <c r="B13" s="2">
        <f>('Tabell Indexserie'!C13/'Tabell Indexserie'!C12-1)*100</f>
        <v>-4.7897296230756448</v>
      </c>
      <c r="C13" s="2">
        <f>('Tabell Indexserie'!D13/'Tabell Indexserie'!D12-1)*100</f>
        <v>-4.9404716705780949E-3</v>
      </c>
      <c r="D13" s="2">
        <f>(SUM('Tabell Indexserie'!C11:C13)/SUM('Tabell Indexserie'!C8:C10)-1)*100</f>
        <v>-1.6669219829162696</v>
      </c>
    </row>
    <row r="14" spans="1:4" x14ac:dyDescent="0.35">
      <c r="A14" t="s">
        <v>14</v>
      </c>
      <c r="B14" s="2">
        <f>('Tabell Indexserie'!C14/'Tabell Indexserie'!C13-1)*100</f>
        <v>4.7027909571887072</v>
      </c>
      <c r="C14" s="2">
        <f>('Tabell Indexserie'!D14/'Tabell Indexserie'!D13-1)*100</f>
        <v>0.1369228598580019</v>
      </c>
      <c r="D14" s="2">
        <f>(SUM('Tabell Indexserie'!C12:C14)/SUM('Tabell Indexserie'!C9:C11)-1)*100</f>
        <v>-2.2217648555805658</v>
      </c>
    </row>
    <row r="15" spans="1:4" x14ac:dyDescent="0.35">
      <c r="A15" t="s">
        <v>15</v>
      </c>
      <c r="B15" s="2">
        <f>('Tabell Indexserie'!C15/'Tabell Indexserie'!C14-1)*100</f>
        <v>1.7093662243326202</v>
      </c>
      <c r="C15" s="2">
        <f>('Tabell Indexserie'!D15/'Tabell Indexserie'!D14-1)*100</f>
        <v>0.19507741806639167</v>
      </c>
      <c r="D15" s="2">
        <f>(SUM('Tabell Indexserie'!C13:C15)/SUM('Tabell Indexserie'!C10:C12)-1)*100</f>
        <v>-1.9047469996330446</v>
      </c>
    </row>
    <row r="16" spans="1:4" x14ac:dyDescent="0.35">
      <c r="A16" t="s">
        <v>16</v>
      </c>
      <c r="B16" s="2">
        <f>('Tabell Indexserie'!C16/'Tabell Indexserie'!C15-1)*100</f>
        <v>2.3692361033789133E-2</v>
      </c>
      <c r="C16" s="2">
        <f>('Tabell Indexserie'!D16/'Tabell Indexserie'!D15-1)*100</f>
        <v>0.1498681220132525</v>
      </c>
      <c r="D16" s="2">
        <f>(SUM('Tabell Indexserie'!C14:C16)/SUM('Tabell Indexserie'!C11:C13)-1)*100</f>
        <v>2.0138367649066735</v>
      </c>
    </row>
    <row r="17" spans="1:4" x14ac:dyDescent="0.35">
      <c r="A17" t="s">
        <v>17</v>
      </c>
      <c r="B17" s="2">
        <f>('Tabell Indexserie'!C17/'Tabell Indexserie'!C16-1)*100</f>
        <v>-1.033592750386314</v>
      </c>
      <c r="C17" s="2">
        <f>('Tabell Indexserie'!D17/'Tabell Indexserie'!D16-1)*100</f>
        <v>4.5985813246529617E-2</v>
      </c>
      <c r="D17" s="2">
        <f>(SUM('Tabell Indexserie'!C15:C17)/SUM('Tabell Indexserie'!C12:C14)-1)*100</f>
        <v>2.8068195118339245</v>
      </c>
    </row>
    <row r="18" spans="1:4" x14ac:dyDescent="0.35">
      <c r="A18" t="s">
        <v>18</v>
      </c>
      <c r="B18" s="2">
        <f>('Tabell Indexserie'!C18/'Tabell Indexserie'!C17-1)*100</f>
        <v>0.73936452653418083</v>
      </c>
      <c r="C18" s="2">
        <f>('Tabell Indexserie'!D18/'Tabell Indexserie'!D17-1)*100</f>
        <v>-0.18667827897165257</v>
      </c>
      <c r="D18" s="2">
        <f>(SUM('Tabell Indexserie'!C16:C18)/SUM('Tabell Indexserie'!C13:C15)-1)*100</f>
        <v>2.2286598681484637</v>
      </c>
    </row>
    <row r="19" spans="1:4" x14ac:dyDescent="0.35">
      <c r="A19" t="s">
        <v>19</v>
      </c>
      <c r="B19" s="2">
        <f>('Tabell Indexserie'!C19/'Tabell Indexserie'!C18-1)*100</f>
        <v>-0.64391649154046382</v>
      </c>
      <c r="C19" s="2">
        <f>('Tabell Indexserie'!D19/'Tabell Indexserie'!D18-1)*100</f>
        <v>-0.42913756577693807</v>
      </c>
      <c r="D19" s="2">
        <f>(SUM('Tabell Indexserie'!C17:C19)/SUM('Tabell Indexserie'!C14:C16)-1)*100</f>
        <v>-0.18496266571879083</v>
      </c>
    </row>
    <row r="20" spans="1:4" x14ac:dyDescent="0.35">
      <c r="A20" t="s">
        <v>20</v>
      </c>
      <c r="B20" s="2">
        <f>('Tabell Indexserie'!C20/'Tabell Indexserie'!C19-1)*100</f>
        <v>-1.6999646114907896</v>
      </c>
      <c r="C20" s="2">
        <f>('Tabell Indexserie'!D20/'Tabell Indexserie'!D19-1)*100</f>
        <v>-0.52343932746423683</v>
      </c>
      <c r="D20" s="2">
        <f>(SUM('Tabell Indexserie'!C18:C20)/SUM('Tabell Indexserie'!C15:C17)-1)*100</f>
        <v>-0.94205212150552109</v>
      </c>
    </row>
    <row r="21" spans="1:4" x14ac:dyDescent="0.35">
      <c r="A21" t="s">
        <v>21</v>
      </c>
      <c r="B21" s="2">
        <f>('Tabell Indexserie'!C21/'Tabell Indexserie'!C20-1)*100</f>
        <v>1.2881534123893923</v>
      </c>
      <c r="C21" s="2">
        <f>('Tabell Indexserie'!D21/'Tabell Indexserie'!D20-1)*100</f>
        <v>-0.43125453684365045</v>
      </c>
      <c r="D21" s="2">
        <f>(SUM('Tabell Indexserie'!C19:C21)/SUM('Tabell Indexserie'!C16:C18)-1)*100</f>
        <v>-1.2085804693248048</v>
      </c>
    </row>
    <row r="22" spans="1:4" x14ac:dyDescent="0.35">
      <c r="A22" t="s">
        <v>22</v>
      </c>
      <c r="B22" s="2">
        <f>('Tabell Indexserie'!C22/'Tabell Indexserie'!C21-1)*100</f>
        <v>-1.4423265416948383</v>
      </c>
      <c r="C22" s="2">
        <f>('Tabell Indexserie'!D22/'Tabell Indexserie'!D21-1)*100</f>
        <v>-0.25110638009325781</v>
      </c>
      <c r="D22" s="2">
        <f>(SUM('Tabell Indexserie'!C20:C22)/SUM('Tabell Indexserie'!C17:C19)-1)*100</f>
        <v>-1.5174930763978467</v>
      </c>
    </row>
    <row r="23" spans="1:4" x14ac:dyDescent="0.35">
      <c r="A23" t="s">
        <v>23</v>
      </c>
      <c r="B23" s="2">
        <f>('Tabell Indexserie'!C23/'Tabell Indexserie'!C22-1)*100</f>
        <v>-0.58147439837495929</v>
      </c>
      <c r="C23" s="2">
        <f>('Tabell Indexserie'!D23/'Tabell Indexserie'!D22-1)*100</f>
        <v>-0.10280633945178863</v>
      </c>
      <c r="D23" s="2">
        <f>(SUM('Tabell Indexserie'!C21:C23)/SUM('Tabell Indexserie'!C18:C20)-1)*100</f>
        <v>-1.2349959601903659</v>
      </c>
    </row>
    <row r="24" spans="1:4" x14ac:dyDescent="0.35">
      <c r="A24" t="s">
        <v>24</v>
      </c>
      <c r="B24" s="2">
        <f>('Tabell Indexserie'!C24/'Tabell Indexserie'!C23-1)*100</f>
        <v>1.0971334164470825</v>
      </c>
      <c r="C24" s="2">
        <f>('Tabell Indexserie'!D24/'Tabell Indexserie'!D23-1)*100</f>
        <v>-5.9935612684169914E-2</v>
      </c>
      <c r="D24" s="2">
        <f>(SUM('Tabell Indexserie'!C22:C24)/SUM('Tabell Indexserie'!C19:C21)-1)*100</f>
        <v>-1.1906388652961009</v>
      </c>
    </row>
    <row r="25" spans="1:4" x14ac:dyDescent="0.35">
      <c r="A25" t="s">
        <v>25</v>
      </c>
      <c r="B25" s="2">
        <f>('Tabell Indexserie'!C25/'Tabell Indexserie'!C24-1)*100</f>
        <v>0.4969143955947386</v>
      </c>
      <c r="C25" s="2">
        <f>('Tabell Indexserie'!D25/'Tabell Indexserie'!D24-1)*100</f>
        <v>-7.6043682257409539E-2</v>
      </c>
      <c r="D25" s="2">
        <f>(SUM('Tabell Indexserie'!C23:C25)/SUM('Tabell Indexserie'!C20:C22)-1)*100</f>
        <v>-0.23205279037217252</v>
      </c>
    </row>
    <row r="26" spans="1:4" x14ac:dyDescent="0.35">
      <c r="A26" t="s">
        <v>26</v>
      </c>
      <c r="B26" s="2">
        <f>('Tabell Indexserie'!C26/'Tabell Indexserie'!C25-1)*100</f>
        <v>-0.54204656442052856</v>
      </c>
      <c r="C26" s="2">
        <f>('Tabell Indexserie'!D26/'Tabell Indexserie'!D25-1)*100</f>
        <v>-0.13723155938305531</v>
      </c>
      <c r="D26" s="2">
        <f>(SUM('Tabell Indexserie'!C24:C26)/SUM('Tabell Indexserie'!C21:C23)-1)*100</f>
        <v>0.36467942472875325</v>
      </c>
    </row>
    <row r="27" spans="1:4" x14ac:dyDescent="0.35">
      <c r="A27" t="s">
        <v>27</v>
      </c>
      <c r="B27" s="2">
        <f>('Tabell Indexserie'!C27/'Tabell Indexserie'!C26-1)*100</f>
        <v>-1.2092584998394496</v>
      </c>
      <c r="C27" s="2">
        <f>('Tabell Indexserie'!D27/'Tabell Indexserie'!D26-1)*100</f>
        <v>-0.17446966394955021</v>
      </c>
      <c r="D27" s="2">
        <f>(SUM('Tabell Indexserie'!C25:C27)/SUM('Tabell Indexserie'!C22:C24)-1)*100</f>
        <v>0.26289800113481476</v>
      </c>
    </row>
    <row r="28" spans="1:4" x14ac:dyDescent="0.35">
      <c r="A28" t="s">
        <v>28</v>
      </c>
      <c r="B28" s="2">
        <f>('Tabell Indexserie'!C28/'Tabell Indexserie'!C27-1)*100</f>
        <v>0.21853123000925567</v>
      </c>
      <c r="C28" s="2">
        <f>('Tabell Indexserie'!D28/'Tabell Indexserie'!D27-1)*100</f>
        <v>-0.14467674124597485</v>
      </c>
      <c r="D28" s="2">
        <f>(SUM('Tabell Indexserie'!C26:C28)/SUM('Tabell Indexserie'!C23:C25)-1)*100</f>
        <v>-0.58673038681129608</v>
      </c>
    </row>
    <row r="29" spans="1:4" x14ac:dyDescent="0.35">
      <c r="A29" t="s">
        <v>29</v>
      </c>
      <c r="B29" s="2">
        <f>('Tabell Indexserie'!C29/'Tabell Indexserie'!C28-1)*100</f>
        <v>-0.42896595766683809</v>
      </c>
      <c r="C29" s="2">
        <f>('Tabell Indexserie'!D29/'Tabell Indexserie'!D28-1)*100</f>
        <v>-0.10420243532400786</v>
      </c>
      <c r="D29" s="2">
        <f>(SUM('Tabell Indexserie'!C27:C29)/SUM('Tabell Indexserie'!C24:C26)-1)*100</f>
        <v>-1.4017473422309745</v>
      </c>
    </row>
    <row r="30" spans="1:4" x14ac:dyDescent="0.35">
      <c r="A30" t="s">
        <v>30</v>
      </c>
      <c r="B30" s="2">
        <f>('Tabell Indexserie'!C30/'Tabell Indexserie'!C29-1)*100</f>
        <v>1.4989170751987579</v>
      </c>
      <c r="C30" s="2">
        <f>('Tabell Indexserie'!D30/'Tabell Indexserie'!D29-1)*100</f>
        <v>1.2243218442753445E-2</v>
      </c>
      <c r="D30" s="2">
        <f>(SUM('Tabell Indexserie'!C28:C30)/SUM('Tabell Indexserie'!C25:C27)-1)*100</f>
        <v>-0.56378166106666461</v>
      </c>
    </row>
    <row r="31" spans="1:4" x14ac:dyDescent="0.35">
      <c r="A31" t="s">
        <v>31</v>
      </c>
      <c r="B31" s="2">
        <f>('Tabell Indexserie'!C31/'Tabell Indexserie'!C30-1)*100</f>
        <v>-0.72444921757014447</v>
      </c>
      <c r="C31" s="2">
        <f>('Tabell Indexserie'!D31/'Tabell Indexserie'!D30-1)*100</f>
        <v>0.13615216638576122</v>
      </c>
      <c r="D31" s="2">
        <f>(SUM('Tabell Indexserie'!C29:C31)/SUM('Tabell Indexserie'!C26:C28)-1)*100</f>
        <v>6.0056359605731302E-2</v>
      </c>
    </row>
    <row r="32" spans="1:4" x14ac:dyDescent="0.35">
      <c r="A32" t="s">
        <v>32</v>
      </c>
      <c r="B32" s="2">
        <f>('Tabell Indexserie'!C32/'Tabell Indexserie'!C31-1)*100</f>
        <v>-0.14441175379086291</v>
      </c>
      <c r="C32" s="2">
        <f>('Tabell Indexserie'!D32/'Tabell Indexserie'!D31-1)*100</f>
        <v>0.20543307857632254</v>
      </c>
      <c r="D32" s="2">
        <f>(SUM('Tabell Indexserie'!C30:C32)/SUM('Tabell Indexserie'!C27:C29)-1)*100</f>
        <v>0.74440095107235482</v>
      </c>
    </row>
    <row r="33" spans="1:4" x14ac:dyDescent="0.35">
      <c r="A33" t="s">
        <v>33</v>
      </c>
      <c r="B33" s="2">
        <f>('Tabell Indexserie'!C33/'Tabell Indexserie'!C32-1)*100</f>
        <v>0.58232404377103197</v>
      </c>
      <c r="C33" s="2">
        <f>('Tabell Indexserie'!D33/'Tabell Indexserie'!D32-1)*100</f>
        <v>0.21469613815117139</v>
      </c>
      <c r="D33" s="2">
        <f>(SUM('Tabell Indexserie'!C31:C33)/SUM('Tabell Indexserie'!C28:C30)-1)*100</f>
        <v>0.21726584523404924</v>
      </c>
    </row>
    <row r="34" spans="1:4" x14ac:dyDescent="0.35">
      <c r="A34" t="s">
        <v>34</v>
      </c>
      <c r="B34" s="2">
        <f>('Tabell Indexserie'!C34/'Tabell Indexserie'!C33-1)*100</f>
        <v>-0.19946509680944802</v>
      </c>
      <c r="C34" s="2">
        <f>('Tabell Indexserie'!D34/'Tabell Indexserie'!D33-1)*100</f>
        <v>0.23077429988609399</v>
      </c>
      <c r="D34" s="2">
        <f>(SUM('Tabell Indexserie'!C32:C34)/SUM('Tabell Indexserie'!C29:C31)-1)*100</f>
        <v>0.18584420554415004</v>
      </c>
    </row>
    <row r="35" spans="1:4" x14ac:dyDescent="0.35">
      <c r="A35" t="s">
        <v>35</v>
      </c>
      <c r="B35" s="2">
        <f>('Tabell Indexserie'!C35/'Tabell Indexserie'!C34-1)*100</f>
        <v>1.0824561470761385</v>
      </c>
      <c r="C35" s="2">
        <f>('Tabell Indexserie'!D35/'Tabell Indexserie'!D34-1)*100</f>
        <v>0.26883636025147872</v>
      </c>
      <c r="D35" s="2">
        <f>(SUM('Tabell Indexserie'!C33:C35)/SUM('Tabell Indexserie'!C30:C32)-1)*100</f>
        <v>0.46916292499945556</v>
      </c>
    </row>
    <row r="36" spans="1:4" x14ac:dyDescent="0.35">
      <c r="A36" t="s">
        <v>36</v>
      </c>
      <c r="B36" s="2">
        <f>('Tabell Indexserie'!C36/'Tabell Indexserie'!C35-1)*100</f>
        <v>3.0772089932185054E-2</v>
      </c>
      <c r="C36" s="2">
        <f>('Tabell Indexserie'!D36/'Tabell Indexserie'!D35-1)*100</f>
        <v>0.3317384459565309</v>
      </c>
      <c r="D36" s="2">
        <f>(SUM('Tabell Indexserie'!C34:C36)/SUM('Tabell Indexserie'!C31:C33)-1)*100</f>
        <v>0.87206925138880731</v>
      </c>
    </row>
    <row r="37" spans="1:4" x14ac:dyDescent="0.35">
      <c r="A37" t="s">
        <v>37</v>
      </c>
      <c r="B37" s="2">
        <f>('Tabell Indexserie'!C37/'Tabell Indexserie'!C36-1)*100</f>
        <v>2.1678575228268437</v>
      </c>
      <c r="C37" s="2">
        <f>('Tabell Indexserie'!D37/'Tabell Indexserie'!D36-1)*100</f>
        <v>0.39114745189767763</v>
      </c>
      <c r="D37" s="2">
        <f>(SUM('Tabell Indexserie'!C35:C37)/SUM('Tabell Indexserie'!C32:C34)-1)*100</f>
        <v>1.895125832004263</v>
      </c>
    </row>
    <row r="38" spans="1:4" x14ac:dyDescent="0.35">
      <c r="A38" t="s">
        <v>38</v>
      </c>
      <c r="B38" s="2">
        <f>('Tabell Indexserie'!C38/'Tabell Indexserie'!C37-1)*100</f>
        <v>-1.9652646086742775</v>
      </c>
      <c r="C38" s="2">
        <f>('Tabell Indexserie'!D38/'Tabell Indexserie'!D37-1)*100</f>
        <v>0.39282757093637155</v>
      </c>
      <c r="D38" s="2">
        <f>(SUM('Tabell Indexserie'!C36:C38)/SUM('Tabell Indexserie'!C33:C35)-1)*100</f>
        <v>1.4644511466339605</v>
      </c>
    </row>
    <row r="39" spans="1:4" x14ac:dyDescent="0.35">
      <c r="A39" t="s">
        <v>39</v>
      </c>
      <c r="B39" s="2">
        <f>('Tabell Indexserie'!C39/'Tabell Indexserie'!C38-1)*100</f>
        <v>1.1765810197015059</v>
      </c>
      <c r="C39" s="2">
        <f>('Tabell Indexserie'!D39/'Tabell Indexserie'!D38-1)*100</f>
        <v>0.44076790709499658</v>
      </c>
      <c r="D39" s="2">
        <f>(SUM('Tabell Indexserie'!C37:C39)/SUM('Tabell Indexserie'!C34:C36)-1)*100</f>
        <v>1.605511394099346</v>
      </c>
    </row>
    <row r="40" spans="1:4" x14ac:dyDescent="0.35">
      <c r="A40" t="s">
        <v>40</v>
      </c>
      <c r="B40" s="2">
        <f>('Tabell Indexserie'!C40/'Tabell Indexserie'!C39-1)*100</f>
        <v>0.27262583730867096</v>
      </c>
      <c r="C40" s="2">
        <f>('Tabell Indexserie'!D40/'Tabell Indexserie'!D39-1)*100</f>
        <v>0.5392766583440789</v>
      </c>
      <c r="D40" s="2">
        <f>(SUM('Tabell Indexserie'!C38:C40)/SUM('Tabell Indexserie'!C35:C37)-1)*100</f>
        <v>0.32305635029439284</v>
      </c>
    </row>
    <row r="41" spans="1:4" x14ac:dyDescent="0.35">
      <c r="A41" t="s">
        <v>41</v>
      </c>
      <c r="B41" s="2">
        <f>('Tabell Indexserie'!C41/'Tabell Indexserie'!C40-1)*100</f>
        <v>1.1101075347574207</v>
      </c>
      <c r="C41" s="2">
        <f>('Tabell Indexserie'!D41/'Tabell Indexserie'!D40-1)*100</f>
        <v>0.66325387525840718</v>
      </c>
      <c r="D41" s="2">
        <f>(SUM('Tabell Indexserie'!C39:C41)/SUM('Tabell Indexserie'!C36:C38)-1)*100</f>
        <v>1.1140530631567058</v>
      </c>
    </row>
    <row r="42" spans="1:4" x14ac:dyDescent="0.35">
      <c r="A42" t="s">
        <v>42</v>
      </c>
      <c r="B42" s="2">
        <f>('Tabell Indexserie'!C42/'Tabell Indexserie'!C41-1)*100</f>
        <v>-0.28886364302833645</v>
      </c>
      <c r="C42" s="2">
        <f>('Tabell Indexserie'!D42/'Tabell Indexserie'!D41-1)*100</f>
        <v>0.78207459572012805</v>
      </c>
      <c r="D42" s="2">
        <f>(SUM('Tabell Indexserie'!C40:C42)/SUM('Tabell Indexserie'!C37:C39)-1)*100</f>
        <v>1.0330950517608795</v>
      </c>
    </row>
    <row r="43" spans="1:4" x14ac:dyDescent="0.35">
      <c r="A43" t="s">
        <v>43</v>
      </c>
      <c r="B43" s="2">
        <f>('Tabell Indexserie'!C43/'Tabell Indexserie'!C42-1)*100</f>
        <v>1.0072412584703594</v>
      </c>
      <c r="C43" s="2">
        <f>('Tabell Indexserie'!D43/'Tabell Indexserie'!D42-1)*100</f>
        <v>0.80807899341657219</v>
      </c>
      <c r="D43" s="2">
        <f>(SUM('Tabell Indexserie'!C41:C43)/SUM('Tabell Indexserie'!C38:C40)-1)*100</f>
        <v>1.8321264092403089</v>
      </c>
    </row>
    <row r="44" spans="1:4" x14ac:dyDescent="0.35">
      <c r="A44" t="s">
        <v>44</v>
      </c>
      <c r="B44" s="2">
        <f>('Tabell Indexserie'!C44/'Tabell Indexserie'!C43-1)*100</f>
        <v>1.8690646469893268</v>
      </c>
      <c r="C44" s="2">
        <f>('Tabell Indexserie'!D44/'Tabell Indexserie'!D43-1)*100</f>
        <v>0.74377528822870964</v>
      </c>
      <c r="D44" s="2">
        <f>(SUM('Tabell Indexserie'!C42:C44)/SUM('Tabell Indexserie'!C39:C41)-1)*100</f>
        <v>1.8449067485366122</v>
      </c>
    </row>
    <row r="45" spans="1:4" x14ac:dyDescent="0.35">
      <c r="A45" t="s">
        <v>45</v>
      </c>
      <c r="B45" s="2">
        <f>('Tabell Indexserie'!C45/'Tabell Indexserie'!C44-1)*100</f>
        <v>0.19114690476000895</v>
      </c>
      <c r="C45" s="2">
        <f>('Tabell Indexserie'!D45/'Tabell Indexserie'!D44-1)*100</f>
        <v>0.61597019985757395</v>
      </c>
      <c r="D45" s="2">
        <f>(SUM('Tabell Indexserie'!C43:C45)/SUM('Tabell Indexserie'!C40:C42)-1)*100</f>
        <v>2.5096593142268198</v>
      </c>
    </row>
    <row r="46" spans="1:4" x14ac:dyDescent="0.35">
      <c r="A46" t="s">
        <v>46</v>
      </c>
      <c r="B46" s="2">
        <f>('Tabell Indexserie'!C46/'Tabell Indexserie'!C45-1)*100</f>
        <v>0.44451534200771192</v>
      </c>
      <c r="C46" s="2">
        <f>('Tabell Indexserie'!D46/'Tabell Indexserie'!D45-1)*100</f>
        <v>0.49240674391295425</v>
      </c>
      <c r="D46" s="2">
        <f>(SUM('Tabell Indexserie'!C44:C46)/SUM('Tabell Indexserie'!C41:C43)-1)*100</f>
        <v>2.7348683137324192</v>
      </c>
    </row>
    <row r="47" spans="1:4" x14ac:dyDescent="0.35">
      <c r="A47" t="s">
        <v>47</v>
      </c>
      <c r="B47" s="2">
        <f>('Tabell Indexserie'!C47/'Tabell Indexserie'!C46-1)*100</f>
        <v>0.13066919846638214</v>
      </c>
      <c r="C47" s="2">
        <f>('Tabell Indexserie'!D47/'Tabell Indexserie'!D46-1)*100</f>
        <v>0.33997849468359043</v>
      </c>
      <c r="D47" s="2">
        <f>(SUM('Tabell Indexserie'!C45:C47)/SUM('Tabell Indexserie'!C42:C44)-1)*100</f>
        <v>2.1141299234982425</v>
      </c>
    </row>
    <row r="48" spans="1:4" x14ac:dyDescent="0.35">
      <c r="A48" t="s">
        <v>48</v>
      </c>
      <c r="B48" s="2">
        <f>('Tabell Indexserie'!C48/'Tabell Indexserie'!C47-1)*100</f>
        <v>-0.21450509840217347</v>
      </c>
      <c r="C48" s="2">
        <f>('Tabell Indexserie'!D48/'Tabell Indexserie'!D47-1)*100</f>
        <v>0.2665315261598078</v>
      </c>
      <c r="D48" s="2">
        <f>(SUM('Tabell Indexserie'!C46:C48)/SUM('Tabell Indexserie'!C43:C45)-1)*100</f>
        <v>1.2066139915683172</v>
      </c>
    </row>
    <row r="49" spans="1:4" x14ac:dyDescent="0.35">
      <c r="A49" t="s">
        <v>49</v>
      </c>
      <c r="B49" s="2">
        <f>('Tabell Indexserie'!C49/'Tabell Indexserie'!C48-1)*100</f>
        <v>0.69971515388165262</v>
      </c>
      <c r="C49" s="2">
        <f>('Tabell Indexserie'!D49/'Tabell Indexserie'!D48-1)*100</f>
        <v>0.2675090543525549</v>
      </c>
      <c r="D49" s="2">
        <f>(SUM('Tabell Indexserie'!C47:C49)/SUM('Tabell Indexserie'!C44:C46)-1)*100</f>
        <v>0.58094766772915918</v>
      </c>
    </row>
    <row r="50" spans="1:4" x14ac:dyDescent="0.35">
      <c r="A50" t="s">
        <v>50</v>
      </c>
      <c r="B50" s="2">
        <f>('Tabell Indexserie'!C50/'Tabell Indexserie'!C49-1)*100</f>
        <v>0.60834312602466856</v>
      </c>
      <c r="C50" s="2">
        <f>('Tabell Indexserie'!D50/'Tabell Indexserie'!D49-1)*100</f>
        <v>0.3186002481252892</v>
      </c>
      <c r="D50" s="2">
        <f>(SUM('Tabell Indexserie'!C48:C50)/SUM('Tabell Indexserie'!C45:C47)-1)*100</f>
        <v>0.69067403322802257</v>
      </c>
    </row>
    <row r="51" spans="1:4" x14ac:dyDescent="0.35">
      <c r="A51" t="s">
        <v>51</v>
      </c>
      <c r="B51" s="2">
        <f>('Tabell Indexserie'!C51/'Tabell Indexserie'!C50-1)*100</f>
        <v>0.3857100834174787</v>
      </c>
      <c r="C51" s="2">
        <f>('Tabell Indexserie'!D51/'Tabell Indexserie'!D50-1)*100</f>
        <v>0.30724343407912968</v>
      </c>
      <c r="D51" s="2">
        <f>(SUM('Tabell Indexserie'!C49:C51)/SUM('Tabell Indexserie'!C46:C48)-1)*100</f>
        <v>1.1375202396818773</v>
      </c>
    </row>
    <row r="52" spans="1:4" x14ac:dyDescent="0.35">
      <c r="A52" t="s">
        <v>52</v>
      </c>
      <c r="B52" s="2">
        <f>('Tabell Indexserie'!C52/'Tabell Indexserie'!C51-1)*100</f>
        <v>-0.66997883489945398</v>
      </c>
      <c r="C52" s="2">
        <f>('Tabell Indexserie'!D52/'Tabell Indexserie'!D51-1)*100</f>
        <v>0.24580215017775409</v>
      </c>
      <c r="D52" s="2">
        <f>(SUM('Tabell Indexserie'!C50:C52)/SUM('Tabell Indexserie'!C47:C49)-1)*100</f>
        <v>1.0376422779205141</v>
      </c>
    </row>
    <row r="53" spans="1:4" x14ac:dyDescent="0.35">
      <c r="A53" t="s">
        <v>53</v>
      </c>
      <c r="B53" s="2">
        <f>('Tabell Indexserie'!C53/'Tabell Indexserie'!C52-1)*100</f>
        <v>1.9216206568539507</v>
      </c>
      <c r="C53" s="2">
        <f>('Tabell Indexserie'!D53/'Tabell Indexserie'!D52-1)*100</f>
        <v>0.25959117574350099</v>
      </c>
      <c r="D53" s="2">
        <f>(SUM('Tabell Indexserie'!C51:C53)/SUM('Tabell Indexserie'!C48:C50)-1)*100</f>
        <v>1.2170726059788306</v>
      </c>
    </row>
    <row r="54" spans="1:4" x14ac:dyDescent="0.35">
      <c r="A54" t="s">
        <v>54</v>
      </c>
      <c r="B54" s="2">
        <f>('Tabell Indexserie'!C54/'Tabell Indexserie'!C53-1)*100</f>
        <v>-1.1534271822219888</v>
      </c>
      <c r="C54" s="2">
        <f>('Tabell Indexserie'!D54/'Tabell Indexserie'!D53-1)*100</f>
        <v>0.34895233470635389</v>
      </c>
      <c r="D54" s="2">
        <f>(SUM('Tabell Indexserie'!C52:C54)/SUM('Tabell Indexserie'!C49:C51)-1)*100</f>
        <v>0.67328914244120242</v>
      </c>
    </row>
    <row r="55" spans="1:4" x14ac:dyDescent="0.35">
      <c r="A55" t="s">
        <v>55</v>
      </c>
      <c r="B55" s="2">
        <f>('Tabell Indexserie'!C55/'Tabell Indexserie'!C54-1)*100</f>
        <v>0.45643697190091981</v>
      </c>
      <c r="C55" s="2">
        <f>('Tabell Indexserie'!D55/'Tabell Indexserie'!D54-1)*100</f>
        <v>0.47575788951232933</v>
      </c>
      <c r="D55" s="2">
        <f>(SUM('Tabell Indexserie'!C53:C55)/SUM('Tabell Indexserie'!C50:C52)-1)*100</f>
        <v>0.96734573458874262</v>
      </c>
    </row>
    <row r="56" spans="1:4" x14ac:dyDescent="0.35">
      <c r="A56" t="s">
        <v>56</v>
      </c>
      <c r="B56" s="2">
        <f>('Tabell Indexserie'!C56/'Tabell Indexserie'!C55-1)*100</f>
        <v>0.49522651126840955</v>
      </c>
      <c r="C56" s="2">
        <f>('Tabell Indexserie'!D56/'Tabell Indexserie'!D55-1)*100</f>
        <v>0.58270521465402236</v>
      </c>
      <c r="D56" s="2">
        <f>(SUM('Tabell Indexserie'!C54:C56)/SUM('Tabell Indexserie'!C51:C53)-1)*100</f>
        <v>0.35124409805005197</v>
      </c>
    </row>
    <row r="57" spans="1:4" x14ac:dyDescent="0.35">
      <c r="A57" t="s">
        <v>57</v>
      </c>
      <c r="B57" s="2">
        <f>('Tabell Indexserie'!C57/'Tabell Indexserie'!C56-1)*100</f>
        <v>2.4138506536824256</v>
      </c>
      <c r="C57" s="2">
        <f>('Tabell Indexserie'!D57/'Tabell Indexserie'!D56-1)*100</f>
        <v>0.59448033706388514</v>
      </c>
      <c r="D57" s="2">
        <f>(SUM('Tabell Indexserie'!C55:C57)/SUM('Tabell Indexserie'!C52:C54)-1)*100</f>
        <v>1.4561903291453904</v>
      </c>
    </row>
    <row r="58" spans="1:4" x14ac:dyDescent="0.35">
      <c r="A58" t="s">
        <v>58</v>
      </c>
      <c r="B58" s="2">
        <f>('Tabell Indexserie'!C58/'Tabell Indexserie'!C57-1)*100</f>
        <v>0.19758030517043057</v>
      </c>
      <c r="C58" s="2">
        <f>('Tabell Indexserie'!D58/'Tabell Indexserie'!D57-1)*100</f>
        <v>0.48127814591989448</v>
      </c>
      <c r="D58" s="2">
        <f>(SUM('Tabell Indexserie'!C56:C58)/SUM('Tabell Indexserie'!C53:C55)-1)*100</f>
        <v>2.0941623460677183</v>
      </c>
    </row>
    <row r="59" spans="1:4" x14ac:dyDescent="0.35">
      <c r="A59" t="s">
        <v>59</v>
      </c>
      <c r="B59" s="2">
        <f>('Tabell Indexserie'!C59/'Tabell Indexserie'!C58-1)*100</f>
        <v>-0.91481328112286153</v>
      </c>
      <c r="C59" s="2">
        <f>('Tabell Indexserie'!D59/'Tabell Indexserie'!D58-1)*100</f>
        <v>0.30526493631983787</v>
      </c>
      <c r="D59" s="2">
        <f>(SUM('Tabell Indexserie'!C57:C59)/SUM('Tabell Indexserie'!C54:C56)-1)*100</f>
        <v>2.7281410573670062</v>
      </c>
    </row>
    <row r="60" spans="1:4" x14ac:dyDescent="0.35">
      <c r="A60" t="s">
        <v>60</v>
      </c>
      <c r="B60" s="2">
        <f>('Tabell Indexserie'!C60/'Tabell Indexserie'!C59-1)*100</f>
        <v>0.2417444978014105</v>
      </c>
      <c r="C60" s="2">
        <f>('Tabell Indexserie'!D60/'Tabell Indexserie'!D59-1)*100</f>
        <v>0.10669370718241478</v>
      </c>
      <c r="D60" s="2">
        <f>(SUM('Tabell Indexserie'!C58:C60)/SUM('Tabell Indexserie'!C55:C57)-1)*100</f>
        <v>1.4228363318204762</v>
      </c>
    </row>
    <row r="61" spans="1:4" x14ac:dyDescent="0.35">
      <c r="A61" t="s">
        <v>61</v>
      </c>
      <c r="B61" s="2">
        <f>('Tabell Indexserie'!C61/'Tabell Indexserie'!C60-1)*100</f>
        <v>2.6106374434648139</v>
      </c>
      <c r="C61" s="2">
        <f>('Tabell Indexserie'!D61/'Tabell Indexserie'!D60-1)*100</f>
        <v>-8.1885250711166702E-2</v>
      </c>
      <c r="D61" s="2">
        <f>(SUM('Tabell Indexserie'!C59:C61)/SUM('Tabell Indexserie'!C56:C58)-1)*100</f>
        <v>1.0342442880588942</v>
      </c>
    </row>
    <row r="62" spans="1:4" x14ac:dyDescent="0.35">
      <c r="A62" t="s">
        <v>62</v>
      </c>
      <c r="B62" s="2">
        <f>('Tabell Indexserie'!C62/'Tabell Indexserie'!C61-1)*100</f>
        <v>-2.5419132104875564</v>
      </c>
      <c r="C62" s="2">
        <f>('Tabell Indexserie'!D62/'Tabell Indexserie'!D61-1)*100</f>
        <v>-0.11222272373503372</v>
      </c>
      <c r="D62" s="2">
        <f>(SUM('Tabell Indexserie'!C60:C62)/SUM('Tabell Indexserie'!C57:C59)-1)*100</f>
        <v>0.56259186394933547</v>
      </c>
    </row>
    <row r="63" spans="1:4" x14ac:dyDescent="0.35">
      <c r="A63" t="s">
        <v>63</v>
      </c>
      <c r="B63" s="2">
        <f>('Tabell Indexserie'!C63/'Tabell Indexserie'!C62-1)*100</f>
        <v>-0.18380294340122338</v>
      </c>
      <c r="C63" s="2">
        <f>('Tabell Indexserie'!D63/'Tabell Indexserie'!D62-1)*100</f>
        <v>2.0780736191361449E-2</v>
      </c>
      <c r="D63" s="2">
        <f>(SUM('Tabell Indexserie'!C61:C63)/SUM('Tabell Indexserie'!C58:C60)-1)*100</f>
        <v>0.66331283265523844</v>
      </c>
    </row>
    <row r="64" spans="1:4" x14ac:dyDescent="0.35">
      <c r="A64" t="s">
        <v>64</v>
      </c>
      <c r="B64" s="2">
        <f>('Tabell Indexserie'!C64/'Tabell Indexserie'!C63-1)*100</f>
        <v>0.59941450868197244</v>
      </c>
      <c r="C64" s="2">
        <f>('Tabell Indexserie'!D64/'Tabell Indexserie'!D63-1)*100</f>
        <v>0.23028300138396851</v>
      </c>
      <c r="D64" s="2">
        <f>(SUM('Tabell Indexserie'!C62:C64)/SUM('Tabell Indexserie'!C59:C61)-1)*100</f>
        <v>-0.70498892602439689</v>
      </c>
    </row>
    <row r="65" spans="1:4" x14ac:dyDescent="0.35">
      <c r="A65" t="s">
        <v>65</v>
      </c>
      <c r="B65" s="2">
        <f>('Tabell Indexserie'!C65/'Tabell Indexserie'!C64-1)*100</f>
        <v>-0.47861780052212977</v>
      </c>
      <c r="C65" s="2">
        <f>('Tabell Indexserie'!D65/'Tabell Indexserie'!D64-1)*100</f>
        <v>0.38876356319015315</v>
      </c>
      <c r="D65" s="2">
        <f>(SUM('Tabell Indexserie'!C63:C65)/SUM('Tabell Indexserie'!C60:C62)-1)*100</f>
        <v>-0.80673677724861781</v>
      </c>
    </row>
    <row r="66" spans="1:4" x14ac:dyDescent="0.35">
      <c r="A66" t="s">
        <v>66</v>
      </c>
      <c r="B66" s="2">
        <f>('Tabell Indexserie'!C66/'Tabell Indexserie'!C65-1)*100</f>
        <v>1.0291128289052542</v>
      </c>
      <c r="C66" s="2">
        <f>('Tabell Indexserie'!D66/'Tabell Indexserie'!D65-1)*100</f>
        <v>0.4721470144002593</v>
      </c>
      <c r="D66" s="2">
        <f>(SUM('Tabell Indexserie'!C64:C66)/SUM('Tabell Indexserie'!C61:C63)-1)*100</f>
        <v>-0.36824079304924595</v>
      </c>
    </row>
    <row r="67" spans="1:4" x14ac:dyDescent="0.35">
      <c r="A67" t="s">
        <v>67</v>
      </c>
      <c r="B67" s="2">
        <f>('Tabell Indexserie'!C67/'Tabell Indexserie'!C66-1)*100</f>
        <v>1.6938800033281298</v>
      </c>
      <c r="C67" s="2">
        <f>('Tabell Indexserie'!D67/'Tabell Indexserie'!D66-1)*100</f>
        <v>0.50914640274901668</v>
      </c>
      <c r="D67" s="2">
        <f>(SUM('Tabell Indexserie'!C65:C67)/SUM('Tabell Indexserie'!C62:C64)-1)*100</f>
        <v>1.1118328665984167</v>
      </c>
    </row>
    <row r="68" spans="1:4" x14ac:dyDescent="0.35">
      <c r="A68" t="s">
        <v>68</v>
      </c>
      <c r="B68" s="2">
        <f>('Tabell Indexserie'!C68/'Tabell Indexserie'!C67-1)*100</f>
        <v>7.1557263815291705E-2</v>
      </c>
      <c r="C68" s="2">
        <f>('Tabell Indexserie'!D68/'Tabell Indexserie'!D67-1)*100</f>
        <v>0.50312692732517039</v>
      </c>
      <c r="D68" s="2">
        <f>(SUM('Tabell Indexserie'!C66:C68)/SUM('Tabell Indexserie'!C63:C65)-1)*100</f>
        <v>2.0709432345215051</v>
      </c>
    </row>
    <row r="69" spans="1:4" x14ac:dyDescent="0.35">
      <c r="A69" t="s">
        <v>69</v>
      </c>
      <c r="B69" s="2">
        <f>('Tabell Indexserie'!C69/'Tabell Indexserie'!C68-1)*100</f>
        <v>-1.7829717053373884</v>
      </c>
      <c r="C69" s="2">
        <f>('Tabell Indexserie'!D69/'Tabell Indexserie'!D68-1)*100</f>
        <v>0.50075920995575895</v>
      </c>
      <c r="D69" s="2">
        <f>(SUM('Tabell Indexserie'!C67:C69)/SUM('Tabell Indexserie'!C64:C66)-1)*100</f>
        <v>1.6666559419630467</v>
      </c>
    </row>
    <row r="70" spans="1:4" x14ac:dyDescent="0.35">
      <c r="A70" t="s">
        <v>70</v>
      </c>
      <c r="B70" s="2">
        <f>('Tabell Indexserie'!C70/'Tabell Indexserie'!C69-1)*100</f>
        <v>1.7978569918029708</v>
      </c>
      <c r="C70" s="2">
        <f>('Tabell Indexserie'!D70/'Tabell Indexserie'!D69-1)*100</f>
        <v>0.5695885159649805</v>
      </c>
      <c r="D70" s="2">
        <f>(SUM('Tabell Indexserie'!C68:C70)/SUM('Tabell Indexserie'!C65:C67)-1)*100</f>
        <v>0.92882741939961377</v>
      </c>
    </row>
    <row r="71" spans="1:4" x14ac:dyDescent="0.35">
      <c r="A71" t="s">
        <v>71</v>
      </c>
      <c r="B71" s="2">
        <f>('Tabell Indexserie'!C71/'Tabell Indexserie'!C70-1)*100</f>
        <v>0.96405903942664573</v>
      </c>
      <c r="C71" s="2">
        <f>('Tabell Indexserie'!D71/'Tabell Indexserie'!D70-1)*100</f>
        <v>0.71661562642648668</v>
      </c>
      <c r="D71" s="2">
        <f>(SUM('Tabell Indexserie'!C69:C71)/SUM('Tabell Indexserie'!C66:C68)-1)*100</f>
        <v>0.31995054831173153</v>
      </c>
    </row>
    <row r="72" spans="1:4" x14ac:dyDescent="0.35">
      <c r="A72" t="s">
        <v>72</v>
      </c>
      <c r="B72" s="2">
        <f>('Tabell Indexserie'!C72/'Tabell Indexserie'!C71-1)*100</f>
        <v>1.1809354438702124</v>
      </c>
      <c r="C72" s="2">
        <f>('Tabell Indexserie'!D72/'Tabell Indexserie'!D71-1)*100</f>
        <v>0.86851365241096268</v>
      </c>
      <c r="D72" s="2">
        <f>(SUM('Tabell Indexserie'!C70:C72)/SUM('Tabell Indexserie'!C67:C69)-1)*100</f>
        <v>1.6511636460402546</v>
      </c>
    </row>
    <row r="73" spans="1:4" x14ac:dyDescent="0.35">
      <c r="A73" t="s">
        <v>73</v>
      </c>
      <c r="B73" s="2">
        <f>('Tabell Indexserie'!C73/'Tabell Indexserie'!C72-1)*100</f>
        <v>0.89010182073328004</v>
      </c>
      <c r="C73" s="2">
        <f>('Tabell Indexserie'!D73/'Tabell Indexserie'!D72-1)*100</f>
        <v>0.96001494948108057</v>
      </c>
      <c r="D73" s="2">
        <f>(SUM('Tabell Indexserie'!C71:C73)/SUM('Tabell Indexserie'!C68:C70)-1)*100</f>
        <v>2.6605254724146432</v>
      </c>
    </row>
    <row r="74" spans="1:4" x14ac:dyDescent="0.35">
      <c r="A74" t="s">
        <v>74</v>
      </c>
      <c r="B74" s="2">
        <f>('Tabell Indexserie'!C74/'Tabell Indexserie'!C73-1)*100</f>
        <v>0.95404939452645721</v>
      </c>
      <c r="C74" s="2">
        <f>('Tabell Indexserie'!D74/'Tabell Indexserie'!D73-1)*100</f>
        <v>0.91130302682778108</v>
      </c>
      <c r="D74" s="2">
        <f>(SUM('Tabell Indexserie'!C72:C74)/SUM('Tabell Indexserie'!C69:C71)-1)*100</f>
        <v>3.3666918520405487</v>
      </c>
    </row>
    <row r="75" spans="1:4" x14ac:dyDescent="0.35">
      <c r="A75" t="s">
        <v>75</v>
      </c>
      <c r="B75" s="2">
        <f>('Tabell Indexserie'!C75/'Tabell Indexserie'!C74-1)*100</f>
        <v>1.0911440805327244</v>
      </c>
      <c r="C75" s="2">
        <f>('Tabell Indexserie'!D75/'Tabell Indexserie'!D74-1)*100</f>
        <v>0.75191354342263317</v>
      </c>
      <c r="D75" s="2">
        <f>(SUM('Tabell Indexserie'!C73:C75)/SUM('Tabell Indexserie'!C70:C72)-1)*100</f>
        <v>3.0280063889483122</v>
      </c>
    </row>
    <row r="76" spans="1:4" x14ac:dyDescent="0.35">
      <c r="A76" t="s">
        <v>76</v>
      </c>
      <c r="B76" s="2">
        <f>('Tabell Indexserie'!C76/'Tabell Indexserie'!C75-1)*100</f>
        <v>0.2495715900164841</v>
      </c>
      <c r="C76" s="2">
        <f>('Tabell Indexserie'!D76/'Tabell Indexserie'!D75-1)*100</f>
        <v>0.53040663107017938</v>
      </c>
      <c r="D76" s="2">
        <f>(SUM('Tabell Indexserie'!C74:C76)/SUM('Tabell Indexserie'!C71:C73)-1)*100</f>
        <v>2.7741175875894308</v>
      </c>
    </row>
    <row r="77" spans="1:4" x14ac:dyDescent="0.35">
      <c r="A77" t="s">
        <v>77</v>
      </c>
      <c r="B77" s="2">
        <f>('Tabell Indexserie'!C77/'Tabell Indexserie'!C76-1)*100</f>
        <v>-8.226700381938068E-2</v>
      </c>
      <c r="C77" s="2">
        <f>('Tabell Indexserie'!D77/'Tabell Indexserie'!D76-1)*100</f>
        <v>0.31796832889152693</v>
      </c>
      <c r="D77" s="2">
        <f>(SUM('Tabell Indexserie'!C75:C77)/SUM('Tabell Indexserie'!C72:C74)-1)*100</f>
        <v>2.1728953036431964</v>
      </c>
    </row>
    <row r="78" spans="1:4" x14ac:dyDescent="0.35">
      <c r="A78" t="s">
        <v>78</v>
      </c>
      <c r="B78" s="2">
        <f>('Tabell Indexserie'!C78/'Tabell Indexserie'!C77-1)*100</f>
        <v>2.9107429789380745</v>
      </c>
      <c r="C78" s="2">
        <f>('Tabell Indexserie'!D78/'Tabell Indexserie'!D77-1)*100</f>
        <v>0.15001483794037096</v>
      </c>
      <c r="D78" s="2">
        <f>(SUM('Tabell Indexserie'!C76:C78)/SUM('Tabell Indexserie'!C73:C75)-1)*100</f>
        <v>2.2205457334675938</v>
      </c>
    </row>
    <row r="79" spans="1:4" x14ac:dyDescent="0.35">
      <c r="A79" t="s">
        <v>79</v>
      </c>
      <c r="B79" s="2">
        <f>('Tabell Indexserie'!C79/'Tabell Indexserie'!C78-1)*100</f>
        <v>-2.0280951574587425</v>
      </c>
      <c r="C79" s="2">
        <f>('Tabell Indexserie'!D79/'Tabell Indexserie'!D78-1)*100</f>
        <v>0.12161608359664289</v>
      </c>
      <c r="D79" s="2">
        <f>(SUM('Tabell Indexserie'!C77:C79)/SUM('Tabell Indexserie'!C74:C76)-1)*100</f>
        <v>1.6952527434361597</v>
      </c>
    </row>
    <row r="80" spans="1:4" x14ac:dyDescent="0.35">
      <c r="A80" t="s">
        <v>80</v>
      </c>
      <c r="B80" s="2">
        <f>('Tabell Indexserie'!C80/'Tabell Indexserie'!C79-1)*100</f>
        <v>6.1078302436534671E-2</v>
      </c>
      <c r="C80" s="2">
        <f>('Tabell Indexserie'!D80/'Tabell Indexserie'!D79-1)*100</f>
        <v>0.20217202593848516</v>
      </c>
      <c r="D80" s="2">
        <f>(SUM('Tabell Indexserie'!C78:C80)/SUM('Tabell Indexserie'!C75:C77)-1)*100</f>
        <v>1.5684551994624929</v>
      </c>
    </row>
    <row r="81" spans="1:4" x14ac:dyDescent="0.35">
      <c r="A81" t="s">
        <v>81</v>
      </c>
      <c r="B81" s="2">
        <f>('Tabell Indexserie'!C81/'Tabell Indexserie'!C80-1)*100</f>
        <v>-0.55532819961588986</v>
      </c>
      <c r="C81" s="2">
        <f>('Tabell Indexserie'!D81/'Tabell Indexserie'!D80-1)*100</f>
        <v>0.33085278762865489</v>
      </c>
      <c r="D81" s="2">
        <f>(SUM('Tabell Indexserie'!C79:C81)/SUM('Tabell Indexserie'!C76:C78)-1)*100</f>
        <v>-0.31661231750320651</v>
      </c>
    </row>
    <row r="82" spans="1:4" x14ac:dyDescent="0.35">
      <c r="A82" t="s">
        <v>82</v>
      </c>
      <c r="B82" s="2">
        <f>('Tabell Indexserie'!C82/'Tabell Indexserie'!C81-1)*100</f>
        <v>1.0049107928959744</v>
      </c>
      <c r="C82" s="2">
        <f>('Tabell Indexserie'!D82/'Tabell Indexserie'!D81-1)*100</f>
        <v>0.43735399512965234</v>
      </c>
      <c r="D82" s="2">
        <f>(SUM('Tabell Indexserie'!C80:C82)/SUM('Tabell Indexserie'!C77:C79)-1)*100</f>
        <v>-0.39214535188408783</v>
      </c>
    </row>
    <row r="83" spans="1:4" x14ac:dyDescent="0.35">
      <c r="A83" t="s">
        <v>83</v>
      </c>
      <c r="B83" s="2">
        <f>('Tabell Indexserie'!C83/'Tabell Indexserie'!C82-1)*100</f>
        <v>0.99174571608662276</v>
      </c>
      <c r="C83" s="2">
        <f>('Tabell Indexserie'!D83/'Tabell Indexserie'!D82-1)*100</f>
        <v>0.5257696548883084</v>
      </c>
      <c r="D83" s="2">
        <f>(SUM('Tabell Indexserie'!C81:C83)/SUM('Tabell Indexserie'!C78:C80)-1)*100</f>
        <v>-0.20464129738552161</v>
      </c>
    </row>
    <row r="84" spans="1:4" x14ac:dyDescent="0.35">
      <c r="A84" t="s">
        <v>84</v>
      </c>
      <c r="B84" s="2">
        <f>('Tabell Indexserie'!C84/'Tabell Indexserie'!C83-1)*100</f>
        <v>1.6408588284028136</v>
      </c>
      <c r="C84" s="2">
        <f>('Tabell Indexserie'!D84/'Tabell Indexserie'!D83-1)*100</f>
        <v>0.62363524129256387</v>
      </c>
      <c r="D84" s="2">
        <f>(SUM('Tabell Indexserie'!C82:C84)/SUM('Tabell Indexserie'!C79:C81)-1)*100</f>
        <v>1.8722343554111509</v>
      </c>
    </row>
    <row r="85" spans="1:4" x14ac:dyDescent="0.35">
      <c r="A85" t="s">
        <v>85</v>
      </c>
      <c r="B85" s="2">
        <f>('Tabell Indexserie'!C85/'Tabell Indexserie'!C84-1)*100</f>
        <v>-1.2296380759440506</v>
      </c>
      <c r="C85" s="2">
        <f>('Tabell Indexserie'!D85/'Tabell Indexserie'!D84-1)*100</f>
        <v>0.71846061202001099</v>
      </c>
      <c r="D85" s="2">
        <f>(SUM('Tabell Indexserie'!C83:C85)/SUM('Tabell Indexserie'!C80:C82)-1)*100</f>
        <v>2.1651184381725752</v>
      </c>
    </row>
    <row r="86" spans="1:4" x14ac:dyDescent="0.35">
      <c r="A86" t="s">
        <v>86</v>
      </c>
      <c r="B86" s="2">
        <f>('Tabell Indexserie'!C86/'Tabell Indexserie'!C85-1)*100</f>
        <v>1.1119842888445364</v>
      </c>
      <c r="C86" s="2">
        <f>('Tabell Indexserie'!D86/'Tabell Indexserie'!D85-1)*100</f>
        <v>0.84428035492514208</v>
      </c>
      <c r="D86" s="2">
        <f>(SUM('Tabell Indexserie'!C84:C86)/SUM('Tabell Indexserie'!C81:C83)-1)*100</f>
        <v>2.1842845979196612</v>
      </c>
    </row>
    <row r="87" spans="1:4" x14ac:dyDescent="0.35">
      <c r="A87" t="s">
        <v>87</v>
      </c>
      <c r="B87" s="2">
        <f>('Tabell Indexserie'!C87/'Tabell Indexserie'!C86-1)*100</f>
        <v>1.0911262018850065</v>
      </c>
      <c r="C87" s="2">
        <f>('Tabell Indexserie'!D87/'Tabell Indexserie'!D86-1)*100</f>
        <v>0.9483133299495794</v>
      </c>
      <c r="D87" s="2">
        <f>(SUM('Tabell Indexserie'!C85:C87)/SUM('Tabell Indexserie'!C82:C84)-1)*100</f>
        <v>1.2820241594686088</v>
      </c>
    </row>
    <row r="88" spans="1:4" x14ac:dyDescent="0.35">
      <c r="A88" t="s">
        <v>88</v>
      </c>
      <c r="B88" s="2">
        <f>('Tabell Indexserie'!C88/'Tabell Indexserie'!C87-1)*100</f>
        <v>1.6386550274665179</v>
      </c>
      <c r="C88" s="2">
        <f>('Tabell Indexserie'!D88/'Tabell Indexserie'!D87-1)*100</f>
        <v>1.0008806032689721</v>
      </c>
      <c r="D88" s="2">
        <f>(SUM('Tabell Indexserie'!C86:C88)/SUM('Tabell Indexserie'!C83:C85)-1)*100</f>
        <v>2.1146373912127814</v>
      </c>
    </row>
    <row r="89" spans="1:4" x14ac:dyDescent="0.35">
      <c r="A89" t="s">
        <v>89</v>
      </c>
      <c r="B89" s="2">
        <f>('Tabell Indexserie'!C89/'Tabell Indexserie'!C88-1)*100</f>
        <v>0.67806148744387063</v>
      </c>
      <c r="C89" s="2">
        <f>('Tabell Indexserie'!D89/'Tabell Indexserie'!D88-1)*100</f>
        <v>0.95773162672607715</v>
      </c>
      <c r="D89" s="2">
        <f>(SUM('Tabell Indexserie'!C87:C89)/SUM('Tabell Indexserie'!C84:C86)-1)*100</f>
        <v>2.7593712153888061</v>
      </c>
    </row>
    <row r="90" spans="1:4" x14ac:dyDescent="0.35">
      <c r="A90" t="s">
        <v>90</v>
      </c>
      <c r="B90" s="2">
        <f>('Tabell Indexserie'!C90/'Tabell Indexserie'!C89-1)*100</f>
        <v>2.6591977031629188</v>
      </c>
      <c r="C90" s="2">
        <f>('Tabell Indexserie'!D90/'Tabell Indexserie'!D89-1)*100</f>
        <v>0.80789559528589017</v>
      </c>
      <c r="D90" s="2">
        <f>(SUM('Tabell Indexserie'!C88:C90)/SUM('Tabell Indexserie'!C85:C87)-1)*100</f>
        <v>4.1320477041109971</v>
      </c>
    </row>
    <row r="91" spans="1:4" x14ac:dyDescent="0.35">
      <c r="A91" t="s">
        <v>91</v>
      </c>
      <c r="B91" s="2">
        <f>('Tabell Indexserie'!C91/'Tabell Indexserie'!C90-1)*100</f>
        <v>-0.49406018203339563</v>
      </c>
      <c r="C91" s="2">
        <f>('Tabell Indexserie'!D91/'Tabell Indexserie'!D90-1)*100</f>
        <v>0.57734238816269379</v>
      </c>
      <c r="D91" s="2">
        <f>(SUM('Tabell Indexserie'!C89:C91)/SUM('Tabell Indexserie'!C86:C88)-1)*100</f>
        <v>3.7754181171701706</v>
      </c>
    </row>
    <row r="92" spans="1:4" x14ac:dyDescent="0.35">
      <c r="A92" t="s">
        <v>92</v>
      </c>
      <c r="B92" s="2">
        <f>('Tabell Indexserie'!C92/'Tabell Indexserie'!C91-1)*100</f>
        <v>-1.4920814757187983</v>
      </c>
      <c r="C92" s="2">
        <f>('Tabell Indexserie'!D92/'Tabell Indexserie'!D91-1)*100</f>
        <v>0.37329094556892706</v>
      </c>
      <c r="D92" s="2">
        <f>(SUM('Tabell Indexserie'!C90:C92)/SUM('Tabell Indexserie'!C87:C89)-1)*100</f>
        <v>2.8235404079224091</v>
      </c>
    </row>
    <row r="93" spans="1:4" x14ac:dyDescent="0.35">
      <c r="A93" t="s">
        <v>93</v>
      </c>
      <c r="B93" s="2">
        <f>('Tabell Indexserie'!C93/'Tabell Indexserie'!C92-1)*100</f>
        <v>1.3822091967796712</v>
      </c>
      <c r="C93" s="2">
        <f>('Tabell Indexserie'!D93/'Tabell Indexserie'!D92-1)*100</f>
        <v>0.32333569721543221</v>
      </c>
      <c r="D93" s="2">
        <f>(SUM('Tabell Indexserie'!C91:C93)/SUM('Tabell Indexserie'!C88:C90)-1)*100</f>
        <v>0.93143489922082878</v>
      </c>
    </row>
    <row r="94" spans="1:4" x14ac:dyDescent="0.35">
      <c r="A94" t="s">
        <v>94</v>
      </c>
      <c r="B94" s="2">
        <f>('Tabell Indexserie'!C94/'Tabell Indexserie'!C93-1)*100</f>
        <v>-1.2227861094987857</v>
      </c>
      <c r="C94" s="2">
        <f>('Tabell Indexserie'!D94/'Tabell Indexserie'!D93-1)*100</f>
        <v>0.34723775483642694</v>
      </c>
      <c r="D94" s="2">
        <f>(SUM('Tabell Indexserie'!C92:C94)/SUM('Tabell Indexserie'!C89:C91)-1)*100</f>
        <v>-0.45715797890696352</v>
      </c>
    </row>
    <row r="95" spans="1:4" x14ac:dyDescent="0.35">
      <c r="A95" t="s">
        <v>95</v>
      </c>
      <c r="B95" s="2">
        <f>('Tabell Indexserie'!C95/'Tabell Indexserie'!C94-1)*100</f>
        <v>2.2770734504432788</v>
      </c>
      <c r="C95" s="2">
        <f>('Tabell Indexserie'!D95/'Tabell Indexserie'!D94-1)*100</f>
        <v>0.39047294600904614</v>
      </c>
      <c r="D95" s="2">
        <f>(SUM('Tabell Indexserie'!C93:C95)/SUM('Tabell Indexserie'!C90:C92)-1)*100</f>
        <v>0.13645083139386394</v>
      </c>
    </row>
    <row r="96" spans="1:4" x14ac:dyDescent="0.35">
      <c r="A96" t="s">
        <v>96</v>
      </c>
      <c r="B96" s="2">
        <f>('Tabell Indexserie'!C96/'Tabell Indexserie'!C95-1)*100</f>
        <v>-0.25099164133998153</v>
      </c>
      <c r="C96" s="2">
        <f>('Tabell Indexserie'!D96/'Tabell Indexserie'!D95-1)*100</f>
        <v>0.43814819896441648</v>
      </c>
      <c r="D96" s="2">
        <f>(SUM('Tabell Indexserie'!C94:C96)/SUM('Tabell Indexserie'!C91:C93)-1)*100</f>
        <v>0.60556537513916098</v>
      </c>
    </row>
    <row r="97" spans="1:4" x14ac:dyDescent="0.35">
      <c r="A97" t="s">
        <v>97</v>
      </c>
      <c r="B97" s="2">
        <f>('Tabell Indexserie'!C97/'Tabell Indexserie'!C96-1)*100</f>
        <v>1.2719911585627131</v>
      </c>
      <c r="C97" s="2">
        <f>('Tabell Indexserie'!D97/'Tabell Indexserie'!D96-1)*100</f>
        <v>0.49546073097521681</v>
      </c>
      <c r="D97" s="2">
        <f>(SUM('Tabell Indexserie'!C95:C97)/SUM('Tabell Indexserie'!C92:C94)-1)*100</f>
        <v>2.1653893358389409</v>
      </c>
    </row>
    <row r="98" spans="1:4" x14ac:dyDescent="0.35">
      <c r="A98" t="s">
        <v>98</v>
      </c>
      <c r="B98" s="2">
        <f>('Tabell Indexserie'!C98/'Tabell Indexserie'!C97-1)*100</f>
        <v>0.38218137719825407</v>
      </c>
      <c r="C98" s="2">
        <f>('Tabell Indexserie'!D98/'Tabell Indexserie'!D97-1)*100</f>
        <v>0.50879415165532293</v>
      </c>
      <c r="D98" s="2">
        <f>(SUM('Tabell Indexserie'!C96:C98)/SUM('Tabell Indexserie'!C93:C95)-1)*100</f>
        <v>1.8240763843153873</v>
      </c>
    </row>
    <row r="99" spans="1:4" x14ac:dyDescent="0.35">
      <c r="A99" t="s">
        <v>99</v>
      </c>
      <c r="B99" s="2">
        <f>('Tabell Indexserie'!C99/'Tabell Indexserie'!C98-1)*100</f>
        <v>-0.44928378586658324</v>
      </c>
      <c r="C99" s="2">
        <f>('Tabell Indexserie'!D99/'Tabell Indexserie'!D98-1)*100</f>
        <v>0.49547758348178483</v>
      </c>
      <c r="D99" s="2">
        <f>(SUM('Tabell Indexserie'!C97:C99)/SUM('Tabell Indexserie'!C94:C96)-1)*100</f>
        <v>1.9653432448675012</v>
      </c>
    </row>
    <row r="100" spans="1:4" x14ac:dyDescent="0.35">
      <c r="A100" t="s">
        <v>100</v>
      </c>
      <c r="B100" s="2">
        <f>('Tabell Indexserie'!C100/'Tabell Indexserie'!C99-1)*100</f>
        <v>1.1327607432695341</v>
      </c>
      <c r="C100" s="2">
        <f>('Tabell Indexserie'!D100/'Tabell Indexserie'!D99-1)*100</f>
        <v>0.4648645463174228</v>
      </c>
      <c r="D100" s="2">
        <f>(SUM('Tabell Indexserie'!C98:C100)/SUM('Tabell Indexserie'!C95:C97)-1)*100</f>
        <v>1.2225881458329813</v>
      </c>
    </row>
    <row r="101" spans="1:4" x14ac:dyDescent="0.35">
      <c r="A101" t="s">
        <v>101</v>
      </c>
      <c r="B101" s="2">
        <f>('Tabell Indexserie'!C101/'Tabell Indexserie'!C100-1)*100</f>
        <v>0.95468378713119417</v>
      </c>
      <c r="C101" s="2">
        <f>('Tabell Indexserie'!D101/'Tabell Indexserie'!D100-1)*100</f>
        <v>0.38008101801669802</v>
      </c>
      <c r="D101" s="2">
        <f>(SUM('Tabell Indexserie'!C99:C101)/SUM('Tabell Indexserie'!C96:C98)-1)*100</f>
        <v>1.3025175803147659</v>
      </c>
    </row>
    <row r="102" spans="1:4" x14ac:dyDescent="0.35">
      <c r="A102" t="s">
        <v>102</v>
      </c>
      <c r="B102" s="2">
        <f>('Tabell Indexserie'!C102/'Tabell Indexserie'!C101-1)*100</f>
        <v>-0.12386873765630746</v>
      </c>
      <c r="C102" s="2">
        <f>('Tabell Indexserie'!D102/'Tabell Indexserie'!D101-1)*100</f>
        <v>0.2370407477478409</v>
      </c>
      <c r="D102" s="2">
        <f>(SUM('Tabell Indexserie'!C100:C102)/SUM('Tabell Indexserie'!C97:C99)-1)*100</f>
        <v>1.5581756391314316</v>
      </c>
    </row>
    <row r="103" spans="1:4" x14ac:dyDescent="0.35">
      <c r="A103" t="s">
        <v>103</v>
      </c>
      <c r="B103" s="2">
        <f>('Tabell Indexserie'!C103/'Tabell Indexserie'!C102-1)*100</f>
        <v>-1.9447511288077202</v>
      </c>
      <c r="C103" s="2">
        <f>('Tabell Indexserie'!D103/'Tabell Indexserie'!D102-1)*100</f>
        <v>5.5218788894828563E-2</v>
      </c>
      <c r="D103" s="2">
        <f>(SUM('Tabell Indexserie'!C101:C103)/SUM('Tabell Indexserie'!C98:C100)-1)*100</f>
        <v>0.82055760414478929</v>
      </c>
    </row>
    <row r="104" spans="1:4" x14ac:dyDescent="0.35">
      <c r="A104" t="s">
        <v>104</v>
      </c>
      <c r="B104" s="2">
        <f>('Tabell Indexserie'!C104/'Tabell Indexserie'!C103-1)*100</f>
        <v>2.1279030293385626</v>
      </c>
      <c r="C104" s="2">
        <f>('Tabell Indexserie'!D104/'Tabell Indexserie'!D103-1)*100</f>
        <v>-0.11056474891439905</v>
      </c>
      <c r="D104" s="2">
        <f>(SUM('Tabell Indexserie'!C102:C104)/SUM('Tabell Indexserie'!C99:C101)-1)*100</f>
        <v>0.27893608507070233</v>
      </c>
    </row>
    <row r="105" spans="1:4" x14ac:dyDescent="0.35">
      <c r="A105" t="s">
        <v>105</v>
      </c>
      <c r="B105" s="2">
        <f>('Tabell Indexserie'!C105/'Tabell Indexserie'!C104-1)*100</f>
        <v>-0.8400123449804564</v>
      </c>
      <c r="C105" s="2">
        <f>('Tabell Indexserie'!D105/'Tabell Indexserie'!D104-1)*100</f>
        <v>-0.24738720772358169</v>
      </c>
      <c r="D105" s="2">
        <f>(SUM('Tabell Indexserie'!C103:C105)/SUM('Tabell Indexserie'!C100:C102)-1)*100</f>
        <v>-0.60261416549900471</v>
      </c>
    </row>
    <row r="106" spans="1:4" x14ac:dyDescent="0.35">
      <c r="A106" t="s">
        <v>106</v>
      </c>
      <c r="B106" s="2">
        <f>('Tabell Indexserie'!C106/'Tabell Indexserie'!C105-1)*100</f>
        <v>0.28343769952194897</v>
      </c>
      <c r="C106" s="2">
        <f>('Tabell Indexserie'!D106/'Tabell Indexserie'!D105-1)*100</f>
        <v>-0.25977923119083757</v>
      </c>
      <c r="D106" s="2">
        <f>(SUM('Tabell Indexserie'!C104:C106)/SUM('Tabell Indexserie'!C101:C103)-1)*100</f>
        <v>0.28341540916139163</v>
      </c>
    </row>
    <row r="107" spans="1:4" x14ac:dyDescent="0.35">
      <c r="A107" t="s">
        <v>107</v>
      </c>
      <c r="B107" s="2">
        <f>('Tabell Indexserie'!C107/'Tabell Indexserie'!C106-1)*100</f>
        <v>-0.94466941420536799</v>
      </c>
      <c r="C107" s="2">
        <f>('Tabell Indexserie'!D107/'Tabell Indexserie'!D106-1)*100</f>
        <v>-0.15539420796998327</v>
      </c>
      <c r="D107" s="2">
        <f>(SUM('Tabell Indexserie'!C105:C107)/SUM('Tabell Indexserie'!C102:C104)-1)*100</f>
        <v>-0.22573331099152716</v>
      </c>
    </row>
    <row r="108" spans="1:4" x14ac:dyDescent="0.35">
      <c r="A108" t="s">
        <v>108</v>
      </c>
      <c r="B108" s="2">
        <f>('Tabell Indexserie'!C108/'Tabell Indexserie'!C107-1)*100</f>
        <v>0.43877140229904299</v>
      </c>
      <c r="C108" s="2">
        <f>('Tabell Indexserie'!D108/'Tabell Indexserie'!D107-1)*100</f>
        <v>-4.8203431813098607E-2</v>
      </c>
      <c r="D108" s="2">
        <f>(SUM('Tabell Indexserie'!C106:C108)/SUM('Tabell Indexserie'!C103:C105)-1)*100</f>
        <v>-6.727856292508827E-2</v>
      </c>
    </row>
    <row r="109" spans="1:4" x14ac:dyDescent="0.35">
      <c r="A109" t="s">
        <v>109</v>
      </c>
      <c r="B109" s="2">
        <f>('Tabell Indexserie'!C109/'Tabell Indexserie'!C108-1)*100</f>
        <v>-4.3701576500454475E-2</v>
      </c>
      <c r="C109" s="2">
        <f>('Tabell Indexserie'!D109/'Tabell Indexserie'!D108-1)*100</f>
        <v>3.3836547429655361E-2</v>
      </c>
      <c r="D109" s="2">
        <f>(SUM('Tabell Indexserie'!C107:C109)/SUM('Tabell Indexserie'!C104:C106)-1)*100</f>
        <v>-0.76185524676326555</v>
      </c>
    </row>
    <row r="110" spans="1:4" x14ac:dyDescent="0.35">
      <c r="A110" t="s">
        <v>110</v>
      </c>
      <c r="B110" s="2">
        <f>('Tabell Indexserie'!C110/'Tabell Indexserie'!C109-1)*100</f>
        <v>2.785202026303768</v>
      </c>
      <c r="C110" s="2">
        <f>('Tabell Indexserie'!D110/'Tabell Indexserie'!D109-1)*100</f>
        <v>8.6250227390638479E-2</v>
      </c>
      <c r="D110" s="2">
        <f>(SUM('Tabell Indexserie'!C108:C110)/SUM('Tabell Indexserie'!C105:C107)-1)*100</f>
        <v>0.79659392601225676</v>
      </c>
    </row>
    <row r="111" spans="1:4" x14ac:dyDescent="0.35">
      <c r="A111" t="s">
        <v>111</v>
      </c>
      <c r="B111" s="2">
        <f>('Tabell Indexserie'!C111/'Tabell Indexserie'!C110-1)*100</f>
        <v>-1.7510443148639032</v>
      </c>
      <c r="C111" s="2">
        <f>('Tabell Indexserie'!D111/'Tabell Indexserie'!D110-1)*100</f>
        <v>0.12035327216537439</v>
      </c>
      <c r="D111" s="2">
        <f>(SUM('Tabell Indexserie'!C109:C111)/SUM('Tabell Indexserie'!C106:C108)-1)*100</f>
        <v>1.1870447153257579</v>
      </c>
    </row>
    <row r="112" spans="1:4" x14ac:dyDescent="0.35">
      <c r="A112" t="s">
        <v>112</v>
      </c>
      <c r="B112" s="2">
        <f>('Tabell Indexserie'!C112/'Tabell Indexserie'!C111-1)*100</f>
        <v>-2.6498015409700204</v>
      </c>
      <c r="C112" s="2">
        <f>('Tabell Indexserie'!D112/'Tabell Indexserie'!D111-1)*100</f>
        <v>0.19441015085108759</v>
      </c>
      <c r="D112" s="2">
        <f>(SUM('Tabell Indexserie'!C110:C112)/SUM('Tabell Indexserie'!C107:C109)-1)*100</f>
        <v>0.81083460003239516</v>
      </c>
    </row>
    <row r="113" spans="1:4" x14ac:dyDescent="0.35">
      <c r="A113" t="s">
        <v>113</v>
      </c>
      <c r="B113" s="2">
        <f>('Tabell Indexserie'!C113/'Tabell Indexserie'!C112-1)*100</f>
        <v>-8.6576916055847057</v>
      </c>
      <c r="C113" s="2">
        <f>('Tabell Indexserie'!D113/'Tabell Indexserie'!D112-1)*100</f>
        <v>-10.251176336907008</v>
      </c>
      <c r="D113" s="2">
        <f>(SUM('Tabell Indexserie'!C111:C113)/SUM('Tabell Indexserie'!C108:C110)-1)*100</f>
        <v>-4.5358665596419767</v>
      </c>
    </row>
    <row r="114" spans="1:4" x14ac:dyDescent="0.35">
      <c r="A114" t="s">
        <v>114</v>
      </c>
      <c r="B114" s="2">
        <f>('Tabell Indexserie'!C114/'Tabell Indexserie'!C113-1)*100</f>
        <v>-0.81775151210066177</v>
      </c>
      <c r="C114" s="2">
        <f>('Tabell Indexserie'!D114/'Tabell Indexserie'!D113-1)*100</f>
        <v>0.66991669425111589</v>
      </c>
      <c r="D114" s="2">
        <f>(SUM('Tabell Indexserie'!C112:C114)/SUM('Tabell Indexserie'!C109:C111)-1)*100</f>
        <v>-8.7563289126696091</v>
      </c>
    </row>
    <row r="115" spans="1:4" x14ac:dyDescent="0.35">
      <c r="A115" t="s">
        <v>119</v>
      </c>
      <c r="B115" s="2">
        <f>('Tabell Indexserie'!C115/'Tabell Indexserie'!C114-1)*100</f>
        <v>2.4248505119741193</v>
      </c>
      <c r="C115" s="2">
        <f>('Tabell Indexserie'!D115/'Tabell Indexserie'!D114-1)*100</f>
        <v>1.0064870627096045</v>
      </c>
      <c r="D115" s="2">
        <f>(SUM('Tabell Indexserie'!C113:C115)/SUM('Tabell Indexserie'!C110:C112)-1)*100</f>
        <v>-10.591436950922638</v>
      </c>
    </row>
    <row r="116" spans="1:4" x14ac:dyDescent="0.35">
      <c r="A116" t="s">
        <v>126</v>
      </c>
      <c r="B116" s="2">
        <f>('Tabell Indexserie'!C116/'Tabell Indexserie'!C115-1)*100</f>
        <v>1.685695572137913</v>
      </c>
      <c r="C116" s="2">
        <f>('Tabell Indexserie'!D116/'Tabell Indexserie'!D115-1)*100</f>
        <v>1.2400614099973506</v>
      </c>
      <c r="D116" s="2">
        <f>(SUM('Tabell Indexserie'!C114:C116)/SUM('Tabell Indexserie'!C111:C113)-1)*100</f>
        <v>-5.5499345418280726</v>
      </c>
    </row>
    <row r="117" spans="1:4" x14ac:dyDescent="0.35">
      <c r="A117" t="s">
        <v>127</v>
      </c>
      <c r="B117" s="1">
        <f>('Tabell Indexserie'!C117/'Tabell Indexserie'!C116-1)*100</f>
        <v>1.8135621362926457</v>
      </c>
      <c r="C117" s="2">
        <f>('Tabell Indexserie'!D117/'Tabell Indexserie'!D116-1)*100</f>
        <v>1.3088554910313244</v>
      </c>
      <c r="D117" s="2">
        <f>(SUM('Tabell Indexserie'!C115:C117)/SUM('Tabell Indexserie'!C112:C114)-1)*100</f>
        <v>0.4534355531703449</v>
      </c>
    </row>
    <row r="118" spans="1:4" x14ac:dyDescent="0.35">
      <c r="A118" t="s">
        <v>128</v>
      </c>
      <c r="B118" s="3">
        <f>('Tabell Indexserie'!C118/'Tabell Indexserie'!C117-1)*100</f>
        <v>0.99271233339057741</v>
      </c>
      <c r="C118" s="2">
        <f>('Tabell Indexserie'!D118/'Tabell Indexserie'!D117-1)*100</f>
        <v>1.1943137007373705</v>
      </c>
      <c r="D118" s="2">
        <f>(SUM('Tabell Indexserie'!C116:C118)/SUM('Tabell Indexserie'!C113:C115)-1)*100</f>
        <v>4.628302527847783</v>
      </c>
    </row>
    <row r="119" spans="1:4" x14ac:dyDescent="0.35">
      <c r="A119" t="s">
        <v>129</v>
      </c>
      <c r="B119" s="3">
        <f>('Tabell Indexserie'!C119/'Tabell Indexserie'!C118-1)*100</f>
        <v>1.0928900736437708</v>
      </c>
      <c r="C119" s="2">
        <f>('Tabell Indexserie'!D119/'Tabell Indexserie'!D118-1)*100</f>
        <v>0.937713485966718</v>
      </c>
      <c r="D119" s="2">
        <f>(SUM('Tabell Indexserie'!C117:C119)/SUM('Tabell Indexserie'!C114:C116)-1)*100</f>
        <v>4.834132434906202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workbookViewId="0">
      <pane xSplit="1" ySplit="1" topLeftCell="B94" activePane="bottomRight" state="frozen"/>
      <selection pane="topRight" activeCell="B1" sqref="B1"/>
      <selection pane="bottomLeft" activeCell="A2" sqref="A2"/>
      <selection pane="bottomRight" activeCell="C107" sqref="C107"/>
    </sheetView>
  </sheetViews>
  <sheetFormatPr defaultRowHeight="14.5" x14ac:dyDescent="0.35"/>
  <cols>
    <col min="2" max="2" width="17" bestFit="1" customWidth="1"/>
    <col min="3" max="3" width="18" bestFit="1" customWidth="1"/>
  </cols>
  <sheetData>
    <row r="1" spans="1:3" x14ac:dyDescent="0.35">
      <c r="B1" t="s">
        <v>118</v>
      </c>
      <c r="C1" t="s">
        <v>121</v>
      </c>
    </row>
    <row r="2" spans="1:3" x14ac:dyDescent="0.35">
      <c r="A2" t="s">
        <v>14</v>
      </c>
      <c r="B2" s="2">
        <f>('Tabell Indexserie'!B14/'Tabell Indexserie'!B2-1)*100</f>
        <v>1.5154001416720853</v>
      </c>
      <c r="C2" s="2">
        <f>('Tabell Indexserie'!E14/'Tabell Indexserie'!E2-1)*100</f>
        <v>-0.70920769017794871</v>
      </c>
    </row>
    <row r="3" spans="1:3" x14ac:dyDescent="0.35">
      <c r="A3" t="s">
        <v>15</v>
      </c>
      <c r="B3" s="2">
        <f>('Tabell Indexserie'!B15/'Tabell Indexserie'!B3-1)*100</f>
        <v>3.9372691346245547</v>
      </c>
      <c r="C3" s="2">
        <f>('Tabell Indexserie'!E15/'Tabell Indexserie'!E3-1)*100</f>
        <v>1.6595884810950867</v>
      </c>
    </row>
    <row r="4" spans="1:3" x14ac:dyDescent="0.35">
      <c r="A4" t="s">
        <v>16</v>
      </c>
      <c r="B4" s="2">
        <f>('Tabell Indexserie'!B16/'Tabell Indexserie'!B4-1)*100</f>
        <v>-3.2367368877271097</v>
      </c>
      <c r="C4" s="2">
        <f>('Tabell Indexserie'!E16/'Tabell Indexserie'!E4-1)*100</f>
        <v>-1.2634857888332185</v>
      </c>
    </row>
    <row r="5" spans="1:3" x14ac:dyDescent="0.35">
      <c r="A5" t="s">
        <v>17</v>
      </c>
      <c r="B5" s="2">
        <f>('Tabell Indexserie'!B17/'Tabell Indexserie'!B5-1)*100</f>
        <v>0.38187416754675851</v>
      </c>
      <c r="C5" s="2">
        <f>('Tabell Indexserie'!E17/'Tabell Indexserie'!E5-1)*100</f>
        <v>0.38187416754675851</v>
      </c>
    </row>
    <row r="6" spans="1:3" x14ac:dyDescent="0.35">
      <c r="A6" t="s">
        <v>18</v>
      </c>
      <c r="B6" s="2">
        <f>('Tabell Indexserie'!B18/'Tabell Indexserie'!B6-1)*100</f>
        <v>-0.8136871968214443</v>
      </c>
      <c r="C6" s="2">
        <f>('Tabell Indexserie'!E18/'Tabell Indexserie'!E6-1)*100</f>
        <v>1.3040844239736726</v>
      </c>
    </row>
    <row r="7" spans="1:3" x14ac:dyDescent="0.35">
      <c r="A7" t="s">
        <v>19</v>
      </c>
      <c r="B7" s="2">
        <f>('Tabell Indexserie'!B19/'Tabell Indexserie'!B7-1)*100</f>
        <v>0.71214635337366605</v>
      </c>
      <c r="C7" s="2">
        <f>('Tabell Indexserie'!E19/'Tabell Indexserie'!E7-1)*100</f>
        <v>0.71214635337366605</v>
      </c>
    </row>
    <row r="8" spans="1:3" x14ac:dyDescent="0.35">
      <c r="A8" t="s">
        <v>20</v>
      </c>
      <c r="B8" s="2">
        <f>('Tabell Indexserie'!B20/'Tabell Indexserie'!B8-1)*100</f>
        <v>-0.42094676171017253</v>
      </c>
      <c r="C8" s="2">
        <f>('Tabell Indexserie'!E20/'Tabell Indexserie'!E8-1)*100</f>
        <v>-2.5026564397830797</v>
      </c>
    </row>
    <row r="9" spans="1:3" x14ac:dyDescent="0.35">
      <c r="A9" t="s">
        <v>21</v>
      </c>
      <c r="B9" s="2">
        <f>('Tabell Indexserie'!B21/'Tabell Indexserie'!B9-1)*100</f>
        <v>0.48179849053777701</v>
      </c>
      <c r="C9" s="2">
        <f>('Tabell Indexserie'!E21/'Tabell Indexserie'!E9-1)*100</f>
        <v>0.48179849053777701</v>
      </c>
    </row>
    <row r="10" spans="1:3" x14ac:dyDescent="0.35">
      <c r="A10" t="s">
        <v>22</v>
      </c>
      <c r="B10" s="2">
        <f>('Tabell Indexserie'!B22/'Tabell Indexserie'!B10-1)*100</f>
        <v>-6.175508400061636</v>
      </c>
      <c r="C10" s="2">
        <f>('Tabell Indexserie'!E22/'Tabell Indexserie'!E10-1)*100</f>
        <v>-2.0252003015025943</v>
      </c>
    </row>
    <row r="11" spans="1:3" x14ac:dyDescent="0.35">
      <c r="A11" t="s">
        <v>23</v>
      </c>
      <c r="B11" s="2">
        <f>('Tabell Indexserie'!B23/'Tabell Indexserie'!B11-1)*100</f>
        <v>0.79878038805798468</v>
      </c>
      <c r="C11" s="2">
        <f>('Tabell Indexserie'!E23/'Tabell Indexserie'!E11-1)*100</f>
        <v>-3.2807807351906915</v>
      </c>
    </row>
    <row r="12" spans="1:3" x14ac:dyDescent="0.35">
      <c r="A12" t="s">
        <v>24</v>
      </c>
      <c r="B12" s="2">
        <f>('Tabell Indexserie'!B24/'Tabell Indexserie'!B12-1)*100</f>
        <v>-0.89918356364812047</v>
      </c>
      <c r="C12" s="2">
        <f>('Tabell Indexserie'!E24/'Tabell Indexserie'!E12-1)*100</f>
        <v>-0.89918356364810936</v>
      </c>
    </row>
    <row r="13" spans="1:3" x14ac:dyDescent="0.35">
      <c r="A13" t="s">
        <v>25</v>
      </c>
      <c r="B13" s="2">
        <f>('Tabell Indexserie'!B25/'Tabell Indexserie'!B13-1)*100</f>
        <v>-5.0191278460358095</v>
      </c>
      <c r="C13" s="2">
        <f>('Tabell Indexserie'!E25/'Tabell Indexserie'!E13-1)*100</f>
        <v>4.54733119762607</v>
      </c>
    </row>
    <row r="14" spans="1:3" x14ac:dyDescent="0.35">
      <c r="A14" t="s">
        <v>26</v>
      </c>
      <c r="B14" s="2">
        <f>('Tabell Indexserie'!B26/'Tabell Indexserie'!B14-1)*100</f>
        <v>1.5254248940488324</v>
      </c>
      <c r="C14" s="2">
        <f>('Tabell Indexserie'!E26/'Tabell Indexserie'!E14-1)*100</f>
        <v>-0.59697387054532536</v>
      </c>
    </row>
    <row r="15" spans="1:3" x14ac:dyDescent="0.35">
      <c r="A15" t="s">
        <v>27</v>
      </c>
      <c r="B15" s="2">
        <f>('Tabell Indexserie'!B27/'Tabell Indexserie'!B15-1)*100</f>
        <v>-5.5315507227827627</v>
      </c>
      <c r="C15" s="2">
        <f>('Tabell Indexserie'!E27/'Tabell Indexserie'!E15-1)*100</f>
        <v>-3.4149873714796053</v>
      </c>
    </row>
    <row r="16" spans="1:3" x14ac:dyDescent="0.35">
      <c r="A16" t="s">
        <v>28</v>
      </c>
      <c r="B16" s="2">
        <f>('Tabell Indexserie'!B28/'Tabell Indexserie'!B16-1)*100</f>
        <v>-7.5551105418180775</v>
      </c>
      <c r="C16" s="2">
        <f>('Tabell Indexserie'!E28/'Tabell Indexserie'!E16-1)*100</f>
        <v>-3.4658288751009292</v>
      </c>
    </row>
    <row r="17" spans="1:3" x14ac:dyDescent="0.35">
      <c r="A17" t="s">
        <v>29</v>
      </c>
      <c r="B17" s="2">
        <f>('Tabell Indexserie'!B29/'Tabell Indexserie'!B17-1)*100</f>
        <v>1.9220187987127435</v>
      </c>
      <c r="C17" s="2">
        <f>('Tabell Indexserie'!E29/'Tabell Indexserie'!E17-1)*100</f>
        <v>-2.6068500806165629</v>
      </c>
    </row>
    <row r="18" spans="1:3" x14ac:dyDescent="0.35">
      <c r="A18" t="s">
        <v>30</v>
      </c>
      <c r="B18" s="2">
        <f>('Tabell Indexserie'!B30/'Tabell Indexserie'!B18-1)*100</f>
        <v>-2.1889630572390351</v>
      </c>
      <c r="C18" s="2">
        <f>('Tabell Indexserie'!E30/'Tabell Indexserie'!E18-1)*100</f>
        <v>-2.188963057239024</v>
      </c>
    </row>
    <row r="19" spans="1:3" x14ac:dyDescent="0.35">
      <c r="A19" t="s">
        <v>31</v>
      </c>
      <c r="B19" s="2">
        <f>('Tabell Indexserie'!B31/'Tabell Indexserie'!B19-1)*100</f>
        <v>-4.354623836000215</v>
      </c>
      <c r="C19" s="2">
        <f>('Tabell Indexserie'!E31/'Tabell Indexserie'!E19-1)*100</f>
        <v>-1.9770573942672343</v>
      </c>
    </row>
    <row r="20" spans="1:3" x14ac:dyDescent="0.35">
      <c r="A20" t="s">
        <v>32</v>
      </c>
      <c r="B20" s="2">
        <f>('Tabell Indexserie'!B32/'Tabell Indexserie'!B20-1)*100</f>
        <v>1.4408726428595697</v>
      </c>
      <c r="C20" s="2">
        <f>('Tabell Indexserie'!E32/'Tabell Indexserie'!E20-1)*100</f>
        <v>-0.58642511030174704</v>
      </c>
    </row>
    <row r="21" spans="1:3" x14ac:dyDescent="0.35">
      <c r="A21" t="s">
        <v>33</v>
      </c>
      <c r="B21" s="2">
        <f>('Tabell Indexserie'!B33/'Tabell Indexserie'!B21-1)*100</f>
        <v>-3.2135327956917425</v>
      </c>
      <c r="C21" s="2">
        <f>('Tabell Indexserie'!E33/'Tabell Indexserie'!E21-1)*100</f>
        <v>-1.2398085058508368</v>
      </c>
    </row>
    <row r="22" spans="1:3" x14ac:dyDescent="0.35">
      <c r="A22" t="s">
        <v>34</v>
      </c>
      <c r="B22" s="2">
        <f>('Tabell Indexserie'!B34/'Tabell Indexserie'!B22-1)*100</f>
        <v>2.3447583945777062</v>
      </c>
      <c r="C22" s="2">
        <f>('Tabell Indexserie'!E34/'Tabell Indexserie'!E22-1)*100</f>
        <v>0.10197601125814248</v>
      </c>
    </row>
    <row r="23" spans="1:3" x14ac:dyDescent="0.35">
      <c r="A23" t="s">
        <v>35</v>
      </c>
      <c r="B23" s="2">
        <f>('Tabell Indexserie'!B35/'Tabell Indexserie'!B23-1)*100</f>
        <v>1.6138733869331512</v>
      </c>
      <c r="C23" s="2">
        <f>('Tabell Indexserie'!E35/'Tabell Indexserie'!E23-1)*100</f>
        <v>1.6138733869331512</v>
      </c>
    </row>
    <row r="24" spans="1:3" x14ac:dyDescent="0.35">
      <c r="A24" t="s">
        <v>36</v>
      </c>
      <c r="B24" s="2">
        <f>('Tabell Indexserie'!B36/'Tabell Indexserie'!B24-1)*100</f>
        <v>-1.4006784846593234</v>
      </c>
      <c r="C24" s="2">
        <f>('Tabell Indexserie'!E36/'Tabell Indexserie'!E24-1)*100</f>
        <v>0.70456002087118108</v>
      </c>
    </row>
    <row r="25" spans="1:3" x14ac:dyDescent="0.35">
      <c r="A25" t="s">
        <v>37</v>
      </c>
      <c r="B25" s="2">
        <f>('Tabell Indexserie'!B37/'Tabell Indexserie'!B25-1)*100</f>
        <v>4.9340907079380658</v>
      </c>
      <c r="C25" s="2">
        <f>('Tabell Indexserie'!E37/'Tabell Indexserie'!E25-1)*100</f>
        <v>2.2452560859415716</v>
      </c>
    </row>
    <row r="26" spans="1:3" x14ac:dyDescent="0.35">
      <c r="A26" t="s">
        <v>38</v>
      </c>
      <c r="B26" s="2">
        <f>('Tabell Indexserie'!B38/'Tabell Indexserie'!B26-1)*100</f>
        <v>-1.0803301255601361</v>
      </c>
      <c r="C26" s="2">
        <f>('Tabell Indexserie'!E38/'Tabell Indexserie'!E26-1)*100</f>
        <v>1.0317482820142443</v>
      </c>
    </row>
    <row r="27" spans="1:3" x14ac:dyDescent="0.35">
      <c r="A27" t="s">
        <v>39</v>
      </c>
      <c r="B27" s="2">
        <f>('Tabell Indexserie'!B39/'Tabell Indexserie'!B27-1)*100</f>
        <v>3.3812780476265791</v>
      </c>
      <c r="C27" s="2">
        <f>('Tabell Indexserie'!E39/'Tabell Indexserie'!E27-1)*100</f>
        <v>3.3812780476266013</v>
      </c>
    </row>
    <row r="28" spans="1:3" x14ac:dyDescent="0.35">
      <c r="A28" t="s">
        <v>40</v>
      </c>
      <c r="B28" s="2">
        <f>('Tabell Indexserie'!B40/'Tabell Indexserie'!B28-1)*100</f>
        <v>5.4626994343454083</v>
      </c>
      <c r="C28" s="2">
        <f>('Tabell Indexserie'!E40/'Tabell Indexserie'!E28-1)*100</f>
        <v>3.1515905109478659</v>
      </c>
    </row>
    <row r="29" spans="1:3" x14ac:dyDescent="0.35">
      <c r="A29" t="s">
        <v>41</v>
      </c>
      <c r="B29" s="2">
        <f>('Tabell Indexserie'!B41/'Tabell Indexserie'!B29-1)*100</f>
        <v>2.7693703496371791</v>
      </c>
      <c r="C29" s="2">
        <f>('Tabell Indexserie'!E41/'Tabell Indexserie'!E29-1)*100</f>
        <v>5.0719156394433362</v>
      </c>
    </row>
    <row r="30" spans="1:3" x14ac:dyDescent="0.35">
      <c r="A30" t="s">
        <v>42</v>
      </c>
      <c r="B30" s="2">
        <f>('Tabell Indexserie'!B42/'Tabell Indexserie'!B30-1)*100</f>
        <v>0.60974594680005545</v>
      </c>
      <c r="C30" s="2">
        <f>('Tabell Indexserie'!E42/'Tabell Indexserie'!E30-1)*100</f>
        <v>2.8639049034060893</v>
      </c>
    </row>
    <row r="31" spans="1:3" x14ac:dyDescent="0.35">
      <c r="A31" t="s">
        <v>43</v>
      </c>
      <c r="B31" s="2">
        <f>('Tabell Indexserie'!B43/'Tabell Indexserie'!B31-1)*100</f>
        <v>7.6529204533210216</v>
      </c>
      <c r="C31" s="2">
        <f>('Tabell Indexserie'!E43/'Tabell Indexserie'!E31-1)*100</f>
        <v>5.0417769371153165</v>
      </c>
    </row>
    <row r="32" spans="1:3" x14ac:dyDescent="0.35">
      <c r="A32" t="s">
        <v>44</v>
      </c>
      <c r="B32" s="2">
        <f>('Tabell Indexserie'!B44/'Tabell Indexserie'!B32-1)*100</f>
        <v>6.9361236160651485</v>
      </c>
      <c r="C32" s="2">
        <f>('Tabell Indexserie'!E44/'Tabell Indexserie'!E32-1)*100</f>
        <v>6.9361236160651485</v>
      </c>
    </row>
    <row r="33" spans="1:3" x14ac:dyDescent="0.35">
      <c r="A33" t="s">
        <v>45</v>
      </c>
      <c r="B33" s="2">
        <f>('Tabell Indexserie'!B45/'Tabell Indexserie'!B33-1)*100</f>
        <v>4.1195799571605907</v>
      </c>
      <c r="C33" s="2">
        <f>('Tabell Indexserie'!E45/'Tabell Indexserie'!E33-1)*100</f>
        <v>6.3426839860394768</v>
      </c>
    </row>
    <row r="34" spans="1:3" x14ac:dyDescent="0.35">
      <c r="A34" t="s">
        <v>46</v>
      </c>
      <c r="B34" s="2">
        <f>('Tabell Indexserie'!B46/'Tabell Indexserie'!B34-1)*100</f>
        <v>9.6173216598597122</v>
      </c>
      <c r="C34" s="2">
        <f>('Tabell Indexserie'!E46/'Tabell Indexserie'!E34-1)*100</f>
        <v>7.3257610156978847</v>
      </c>
    </row>
    <row r="35" spans="1:3" x14ac:dyDescent="0.35">
      <c r="A35" t="s">
        <v>47</v>
      </c>
      <c r="B35" s="2">
        <f>('Tabell Indexserie'!B47/'Tabell Indexserie'!B35-1)*100</f>
        <v>6.2390575476027443</v>
      </c>
      <c r="C35" s="2">
        <f>('Tabell Indexserie'!E47/'Tabell Indexserie'!E35-1)*100</f>
        <v>6.2390575476027443</v>
      </c>
    </row>
    <row r="36" spans="1:3" x14ac:dyDescent="0.35">
      <c r="A36" t="s">
        <v>48</v>
      </c>
      <c r="B36" s="2">
        <f>('Tabell Indexserie'!B48/'Tabell Indexserie'!B36-1)*100</f>
        <v>3.8463465461880508</v>
      </c>
      <c r="C36" s="2">
        <f>('Tabell Indexserie'!E48/'Tabell Indexserie'!E36-1)*100</f>
        <v>6.173021461972894</v>
      </c>
    </row>
    <row r="37" spans="1:3" x14ac:dyDescent="0.35">
      <c r="A37" t="s">
        <v>49</v>
      </c>
      <c r="B37" s="2">
        <f>('Tabell Indexserie'!B49/'Tabell Indexserie'!B37-1)*100</f>
        <v>6.8555677387865499</v>
      </c>
      <c r="C37" s="2">
        <f>('Tabell Indexserie'!E49/'Tabell Indexserie'!E37-1)*100</f>
        <v>4.2637641751052557</v>
      </c>
    </row>
    <row r="38" spans="1:3" x14ac:dyDescent="0.35">
      <c r="A38" t="s">
        <v>50</v>
      </c>
      <c r="B38" s="2">
        <f>('Tabell Indexserie'!B50/'Tabell Indexserie'!B38-1)*100</f>
        <v>5.0453442631996248</v>
      </c>
      <c r="C38" s="2">
        <f>('Tabell Indexserie'!E50/'Tabell Indexserie'!E38-1)*100</f>
        <v>7.3988826942166908</v>
      </c>
    </row>
    <row r="39" spans="1:3" x14ac:dyDescent="0.35">
      <c r="A39" t="s">
        <v>51</v>
      </c>
      <c r="B39" s="2">
        <f>('Tabell Indexserie'!B51/'Tabell Indexserie'!B39-1)*100</f>
        <v>6.4966158225667092</v>
      </c>
      <c r="C39" s="2">
        <f>('Tabell Indexserie'!E51/'Tabell Indexserie'!E39-1)*100</f>
        <v>6.4966158225667314</v>
      </c>
    </row>
    <row r="40" spans="1:3" x14ac:dyDescent="0.35">
      <c r="A40" t="s">
        <v>52</v>
      </c>
      <c r="B40" s="2">
        <f>('Tabell Indexserie'!B52/'Tabell Indexserie'!B40-1)*100</f>
        <v>7.5412778761806409</v>
      </c>
      <c r="C40" s="2">
        <f>('Tabell Indexserie'!E52/'Tabell Indexserie'!E40-1)*100</f>
        <v>5.2931171268365329</v>
      </c>
    </row>
    <row r="41" spans="1:3" x14ac:dyDescent="0.35">
      <c r="A41" t="s">
        <v>53</v>
      </c>
      <c r="B41" s="2">
        <f>('Tabell Indexserie'!B53/'Tabell Indexserie'!B41-1)*100</f>
        <v>6.3641053169301909</v>
      </c>
      <c r="C41" s="2">
        <f>('Tabell Indexserie'!E53/'Tabell Indexserie'!E41-1)*100</f>
        <v>6.3641053169301909</v>
      </c>
    </row>
    <row r="42" spans="1:3" x14ac:dyDescent="0.35">
      <c r="A42" t="s">
        <v>54</v>
      </c>
      <c r="B42" s="2">
        <f>('Tabell Indexserie'!B54/'Tabell Indexserie'!B42-1)*100</f>
        <v>2.669485670100169</v>
      </c>
      <c r="C42" s="2">
        <f>('Tabell Indexserie'!E54/'Tabell Indexserie'!E42-1)*100</f>
        <v>5.0891881450817911</v>
      </c>
    </row>
    <row r="43" spans="1:3" x14ac:dyDescent="0.35">
      <c r="A43" t="s">
        <v>55</v>
      </c>
      <c r="B43" s="2">
        <f>('Tabell Indexserie'!B55/'Tabell Indexserie'!B43-1)*100</f>
        <v>9.8849599682021569</v>
      </c>
      <c r="C43" s="2">
        <f>('Tabell Indexserie'!E55/'Tabell Indexserie'!E43-1)*100</f>
        <v>5.0022606126373548</v>
      </c>
    </row>
    <row r="44" spans="1:3" x14ac:dyDescent="0.35">
      <c r="A44" t="s">
        <v>56</v>
      </c>
      <c r="B44" s="2">
        <f>('Tabell Indexserie'!B56/'Tabell Indexserie'!B44-1)*100</f>
        <v>3.2511192254202514</v>
      </c>
      <c r="C44" s="2">
        <f>('Tabell Indexserie'!E56/'Tabell Indexserie'!E44-1)*100</f>
        <v>3.2511192254202514</v>
      </c>
    </row>
    <row r="45" spans="1:3" x14ac:dyDescent="0.35">
      <c r="A45" t="s">
        <v>57</v>
      </c>
      <c r="B45" s="2">
        <f>('Tabell Indexserie'!B57/'Tabell Indexserie'!B45-1)*100</f>
        <v>5.2377456974927572</v>
      </c>
      <c r="C45" s="2">
        <f>('Tabell Indexserie'!E57/'Tabell Indexserie'!E45-1)*100</f>
        <v>5.2377456974927572</v>
      </c>
    </row>
    <row r="46" spans="1:3" x14ac:dyDescent="0.35">
      <c r="A46" t="s">
        <v>58</v>
      </c>
      <c r="B46" s="2">
        <f>('Tabell Indexserie'!B58/'Tabell Indexserie'!B46-1)*100</f>
        <v>5.3286731850353597</v>
      </c>
      <c r="C46" s="2">
        <f>('Tabell Indexserie'!E58/'Tabell Indexserie'!E46-1)*100</f>
        <v>5.3286731850353597</v>
      </c>
    </row>
    <row r="47" spans="1:3" x14ac:dyDescent="0.35">
      <c r="A47" t="s">
        <v>59</v>
      </c>
      <c r="B47" s="2">
        <f>('Tabell Indexserie'!B59/'Tabell Indexserie'!B47-1)*100</f>
        <v>2.1666603381796046</v>
      </c>
      <c r="C47" s="2">
        <f>('Tabell Indexserie'!E59/'Tabell Indexserie'!E47-1)*100</f>
        <v>4.2501005643398093</v>
      </c>
    </row>
    <row r="48" spans="1:3" x14ac:dyDescent="0.35">
      <c r="A48" t="s">
        <v>60</v>
      </c>
      <c r="B48" s="2">
        <f>('Tabell Indexserie'!B60/'Tabell Indexserie'!B48-1)*100</f>
        <v>7.2184544497265524</v>
      </c>
      <c r="C48" s="2">
        <f>('Tabell Indexserie'!E60/'Tabell Indexserie'!E48-1)*100</f>
        <v>4.8688699221095533</v>
      </c>
    </row>
    <row r="49" spans="1:3" x14ac:dyDescent="0.35">
      <c r="A49" t="s">
        <v>61</v>
      </c>
      <c r="B49" s="2">
        <f>('Tabell Indexserie'!B61/'Tabell Indexserie'!B49-1)*100</f>
        <v>8.9924486017362923</v>
      </c>
      <c r="C49" s="2">
        <f>('Tabell Indexserie'!E61/'Tabell Indexserie'!E49-1)*100</f>
        <v>6.482872666371442</v>
      </c>
    </row>
    <row r="50" spans="1:3" x14ac:dyDescent="0.35">
      <c r="A50" t="s">
        <v>62</v>
      </c>
      <c r="B50" s="2">
        <f>('Tabell Indexserie'!B62/'Tabell Indexserie'!B50-1)*100</f>
        <v>1.29282381953153</v>
      </c>
      <c r="C50" s="2">
        <f>('Tabell Indexserie'!E62/'Tabell Indexserie'!E50-1)*100</f>
        <v>3.6800812884308254</v>
      </c>
    </row>
    <row r="51" spans="1:3" x14ac:dyDescent="0.35">
      <c r="A51" t="s">
        <v>63</v>
      </c>
      <c r="B51" s="2">
        <f>('Tabell Indexserie'!B63/'Tabell Indexserie'!B51-1)*100</f>
        <v>5.144200045527092</v>
      </c>
      <c r="C51" s="2">
        <f>('Tabell Indexserie'!E63/'Tabell Indexserie'!E51-1)*100</f>
        <v>2.840070715706644</v>
      </c>
    </row>
    <row r="52" spans="1:3" x14ac:dyDescent="0.35">
      <c r="A52" t="s">
        <v>64</v>
      </c>
      <c r="B52" s="2">
        <f>('Tabell Indexserie'!B64/'Tabell Indexserie'!B52-1)*100</f>
        <v>1.8637049815310558</v>
      </c>
      <c r="C52" s="2">
        <f>('Tabell Indexserie'!E64/'Tabell Indexserie'!E52-1)*100</f>
        <v>4.0386428081544468</v>
      </c>
    </row>
    <row r="53" spans="1:3" x14ac:dyDescent="0.35">
      <c r="A53" t="s">
        <v>65</v>
      </c>
      <c r="B53" s="2">
        <f>('Tabell Indexserie'!B65/'Tabell Indexserie'!B53-1)*100</f>
        <v>4.1016236705437636</v>
      </c>
      <c r="C53" s="2">
        <f>('Tabell Indexserie'!E65/'Tabell Indexserie'!E53-1)*100</f>
        <v>1.8203413527613899</v>
      </c>
    </row>
    <row r="54" spans="1:3" x14ac:dyDescent="0.35">
      <c r="A54" t="s">
        <v>66</v>
      </c>
      <c r="B54" s="2">
        <f>('Tabell Indexserie'!B66/'Tabell Indexserie'!B54-1)*100</f>
        <v>8.5798484001541997</v>
      </c>
      <c r="C54" s="2">
        <f>('Tabell Indexserie'!E66/'Tabell Indexserie'!E54-1)*100</f>
        <v>3.7551412158027375</v>
      </c>
    </row>
    <row r="55" spans="1:3" x14ac:dyDescent="0.35">
      <c r="A55" t="s">
        <v>67</v>
      </c>
      <c r="B55" s="2">
        <f>('Tabell Indexserie'!B67/'Tabell Indexserie'!B55-1)*100</f>
        <v>3.0428023737063548</v>
      </c>
      <c r="C55" s="2">
        <f>('Tabell Indexserie'!E67/'Tabell Indexserie'!E55-1)*100</f>
        <v>5.3514739014855373</v>
      </c>
    </row>
    <row r="56" spans="1:3" x14ac:dyDescent="0.35">
      <c r="A56" t="s">
        <v>68</v>
      </c>
      <c r="B56" s="2">
        <f>('Tabell Indexserie'!B68/'Tabell Indexserie'!B56-1)*100</f>
        <v>0.41284055986519075</v>
      </c>
      <c r="C56" s="2">
        <f>('Tabell Indexserie'!E68/'Tabell Indexserie'!E56-1)*100</f>
        <v>4.6481965081119458</v>
      </c>
    </row>
    <row r="57" spans="1:3" x14ac:dyDescent="0.35">
      <c r="A57" t="s">
        <v>69</v>
      </c>
      <c r="B57" s="2">
        <f>('Tabell Indexserie'!B69/'Tabell Indexserie'!B57-1)*100</f>
        <v>4.2086662586243273</v>
      </c>
      <c r="C57" s="2">
        <f>('Tabell Indexserie'!E69/'Tabell Indexserie'!E57-1)*100</f>
        <v>-8.9008779781019065E-3</v>
      </c>
    </row>
    <row r="58" spans="1:3" x14ac:dyDescent="0.35">
      <c r="A58" t="s">
        <v>70</v>
      </c>
      <c r="B58" s="2">
        <f>('Tabell Indexserie'!B70/'Tabell Indexserie'!B58-1)*100</f>
        <v>2.060111159889022</v>
      </c>
      <c r="C58" s="2">
        <f>('Tabell Indexserie'!E70/'Tabell Indexserie'!E58-1)*100</f>
        <v>2.060111159889022</v>
      </c>
    </row>
    <row r="59" spans="1:3" x14ac:dyDescent="0.35">
      <c r="A59" t="s">
        <v>71</v>
      </c>
      <c r="B59" s="2">
        <f>('Tabell Indexserie'!B71/'Tabell Indexserie'!B59-1)*100</f>
        <v>1.8763610000001263</v>
      </c>
      <c r="C59" s="2">
        <f>('Tabell Indexserie'!E71/'Tabell Indexserie'!E59-1)*100</f>
        <v>4.051569050971926</v>
      </c>
    </row>
    <row r="60" spans="1:3" x14ac:dyDescent="0.35">
      <c r="A60" t="s">
        <v>72</v>
      </c>
      <c r="B60" s="2">
        <f>('Tabell Indexserie'!B72/'Tabell Indexserie'!B60-1)*100</f>
        <v>7.3504932164585979</v>
      </c>
      <c r="C60" s="2">
        <f>('Tabell Indexserie'!E72/'Tabell Indexserie'!E60-1)*100</f>
        <v>5.10632083876148</v>
      </c>
    </row>
    <row r="61" spans="1:3" x14ac:dyDescent="0.35">
      <c r="A61" t="s">
        <v>73</v>
      </c>
      <c r="B61" s="2">
        <f>('Tabell Indexserie'!B73/'Tabell Indexserie'!B61-1)*100</f>
        <v>5.262455232229768</v>
      </c>
      <c r="C61" s="2">
        <f>('Tabell Indexserie'!E73/'Tabell Indexserie'!E61-1)*100</f>
        <v>2.9557344590013912</v>
      </c>
    </row>
    <row r="62" spans="1:3" x14ac:dyDescent="0.35">
      <c r="A62" t="s">
        <v>74</v>
      </c>
      <c r="B62" s="2">
        <f>('Tabell Indexserie'!B74/'Tabell Indexserie'!B62-1)*100</f>
        <v>12.176556596531407</v>
      </c>
      <c r="C62" s="2">
        <f>('Tabell Indexserie'!E74/'Tabell Indexserie'!E62-1)*100</f>
        <v>7.1920309547888195</v>
      </c>
    </row>
    <row r="63" spans="1:3" x14ac:dyDescent="0.35">
      <c r="A63" t="s">
        <v>75</v>
      </c>
      <c r="B63" s="2">
        <f>('Tabell Indexserie'!B75/'Tabell Indexserie'!B63-1)*100</f>
        <v>5.9507640399889983</v>
      </c>
      <c r="C63" s="2">
        <f>('Tabell Indexserie'!E75/'Tabell Indexserie'!E63-1)*100</f>
        <v>8.3245883794946138</v>
      </c>
    </row>
    <row r="64" spans="1:3" x14ac:dyDescent="0.35">
      <c r="A64" t="s">
        <v>76</v>
      </c>
      <c r="B64" s="2">
        <f>('Tabell Indexserie'!B76/'Tabell Indexserie'!B64-1)*100</f>
        <v>12.413736867563729</v>
      </c>
      <c r="C64" s="2">
        <f>('Tabell Indexserie'!E76/'Tabell Indexserie'!E64-1)*100</f>
        <v>7.8640914365526671</v>
      </c>
    </row>
    <row r="65" spans="1:3" x14ac:dyDescent="0.35">
      <c r="A65" t="s">
        <v>77</v>
      </c>
      <c r="B65" s="2">
        <f>('Tabell Indexserie'!B77/'Tabell Indexserie'!B65-1)*100</f>
        <v>1.0055342157900382</v>
      </c>
      <c r="C65" s="2">
        <f>('Tabell Indexserie'!E77/'Tabell Indexserie'!E65-1)*100</f>
        <v>8.3299471434281855</v>
      </c>
    </row>
    <row r="66" spans="1:3" x14ac:dyDescent="0.35">
      <c r="A66" t="s">
        <v>78</v>
      </c>
      <c r="B66" s="2">
        <f>('Tabell Indexserie'!B78/'Tabell Indexserie'!B66-1)*100</f>
        <v>10.26931073385866</v>
      </c>
      <c r="C66" s="2">
        <f>('Tabell Indexserie'!E78/'Tabell Indexserie'!E66-1)*100</f>
        <v>10.269310733858639</v>
      </c>
    </row>
    <row r="67" spans="1:3" x14ac:dyDescent="0.35">
      <c r="A67" t="s">
        <v>79</v>
      </c>
      <c r="B67" s="2">
        <f>('Tabell Indexserie'!B79/'Tabell Indexserie'!B67-1)*100</f>
        <v>6.3894831935743301</v>
      </c>
      <c r="C67" s="2">
        <f>('Tabell Indexserie'!E79/'Tabell Indexserie'!E67-1)*100</f>
        <v>6.3894831935743301</v>
      </c>
    </row>
    <row r="68" spans="1:3" x14ac:dyDescent="0.35">
      <c r="A68" t="s">
        <v>80</v>
      </c>
      <c r="B68" s="2">
        <f>('Tabell Indexserie'!B80/'Tabell Indexserie'!B68-1)*100</f>
        <v>6.1493769687844368</v>
      </c>
      <c r="C68" s="2">
        <f>('Tabell Indexserie'!E80/'Tabell Indexserie'!E68-1)*100</f>
        <v>6.1493769687844368</v>
      </c>
    </row>
    <row r="69" spans="1:3" x14ac:dyDescent="0.35">
      <c r="A69" t="s">
        <v>81</v>
      </c>
      <c r="B69" s="2">
        <f>('Tabell Indexserie'!B81/'Tabell Indexserie'!B69-1)*100</f>
        <v>7.2613103867558593</v>
      </c>
      <c r="C69" s="2">
        <f>('Tabell Indexserie'!E81/'Tabell Indexserie'!E69-1)*100</f>
        <v>7.2613103867558371</v>
      </c>
    </row>
    <row r="70" spans="1:3" x14ac:dyDescent="0.35">
      <c r="A70" t="s">
        <v>82</v>
      </c>
      <c r="B70" s="2">
        <f>('Tabell Indexserie'!B82/'Tabell Indexserie'!B70-1)*100</f>
        <v>4.5225865195203108</v>
      </c>
      <c r="C70" s="2">
        <f>('Tabell Indexserie'!E82/'Tabell Indexserie'!E70-1)*100</f>
        <v>6.7542953229556613</v>
      </c>
    </row>
    <row r="71" spans="1:3" x14ac:dyDescent="0.35">
      <c r="A71" t="s">
        <v>83</v>
      </c>
      <c r="B71" s="2">
        <f>('Tabell Indexserie'!B83/'Tabell Indexserie'!B71-1)*100</f>
        <v>9.1973054941401067</v>
      </c>
      <c r="C71" s="2">
        <f>('Tabell Indexserie'!E83/'Tabell Indexserie'!E71-1)*100</f>
        <v>6.9145253282886676</v>
      </c>
    </row>
    <row r="72" spans="1:3" x14ac:dyDescent="0.35">
      <c r="A72" t="s">
        <v>84</v>
      </c>
      <c r="B72" s="2">
        <f>('Tabell Indexserie'!B84/'Tabell Indexserie'!B72-1)*100</f>
        <v>7.3896638729895159</v>
      </c>
      <c r="C72" s="2">
        <f>('Tabell Indexserie'!E84/'Tabell Indexserie'!E72-1)*100</f>
        <v>7.3896638729895159</v>
      </c>
    </row>
    <row r="73" spans="1:3" x14ac:dyDescent="0.35">
      <c r="A73" t="s">
        <v>85</v>
      </c>
      <c r="B73" s="2">
        <f>('Tabell Indexserie'!B85/'Tabell Indexserie'!B73-1)*100</f>
        <v>0.27378774144122264</v>
      </c>
      <c r="C73" s="2">
        <f>('Tabell Indexserie'!E85/'Tabell Indexserie'!E73-1)*100</f>
        <v>4.9366088648014061</v>
      </c>
    </row>
    <row r="74" spans="1:3" x14ac:dyDescent="0.35">
      <c r="A74" t="s">
        <v>86</v>
      </c>
      <c r="B74" s="2">
        <f>('Tabell Indexserie'!B86/'Tabell Indexserie'!B74-1)*100</f>
        <v>7.8435066685276222</v>
      </c>
      <c r="C74" s="2">
        <f>('Tabell Indexserie'!E86/'Tabell Indexserie'!E74-1)*100</f>
        <v>5.5890277972335589</v>
      </c>
    </row>
    <row r="75" spans="1:3" x14ac:dyDescent="0.35">
      <c r="A75" t="s">
        <v>87</v>
      </c>
      <c r="B75" s="2">
        <f>('Tabell Indexserie'!B87/'Tabell Indexserie'!B75-1)*100</f>
        <v>5.2293363785143709</v>
      </c>
      <c r="C75" s="2">
        <f>('Tabell Indexserie'!E87/'Tabell Indexserie'!E75-1)*100</f>
        <v>5.2293363785143709</v>
      </c>
    </row>
    <row r="76" spans="1:3" x14ac:dyDescent="0.35">
      <c r="A76" t="s">
        <v>88</v>
      </c>
      <c r="B76" s="2">
        <f>('Tabell Indexserie'!B88/'Tabell Indexserie'!B76-1)*100</f>
        <v>2.1934995900199539</v>
      </c>
      <c r="C76" s="2">
        <f>('Tabell Indexserie'!E88/'Tabell Indexserie'!E76-1)*100</f>
        <v>6.5039627135354827</v>
      </c>
    </row>
    <row r="77" spans="1:3" x14ac:dyDescent="0.35">
      <c r="A77" t="s">
        <v>89</v>
      </c>
      <c r="B77" s="2">
        <f>('Tabell Indexserie'!B89/'Tabell Indexserie'!B77-1)*100</f>
        <v>12.663449528966474</v>
      </c>
      <c r="C77" s="2">
        <f>('Tabell Indexserie'!E89/'Tabell Indexserie'!E77-1)*100</f>
        <v>7.3995935040576111</v>
      </c>
    </row>
    <row r="78" spans="1:3" x14ac:dyDescent="0.35">
      <c r="A78" t="s">
        <v>90</v>
      </c>
      <c r="B78" s="2">
        <f>('Tabell Indexserie'!B90/'Tabell Indexserie'!B78-1)*100</f>
        <v>7.1789460998598509</v>
      </c>
      <c r="C78" s="2">
        <f>('Tabell Indexserie'!E90/'Tabell Indexserie'!E78-1)*100</f>
        <v>7.1789460998598509</v>
      </c>
    </row>
    <row r="79" spans="1:3" x14ac:dyDescent="0.35">
      <c r="A79" t="s">
        <v>91</v>
      </c>
      <c r="B79" s="2">
        <f>('Tabell Indexserie'!B91/'Tabell Indexserie'!B79-1)*100</f>
        <v>6.2467181935008886</v>
      </c>
      <c r="C79" s="2">
        <f>('Tabell Indexserie'!E91/'Tabell Indexserie'!E79-1)*100</f>
        <v>8.750728467766411</v>
      </c>
    </row>
    <row r="80" spans="1:3" x14ac:dyDescent="0.35">
      <c r="A80" t="s">
        <v>92</v>
      </c>
      <c r="B80" s="2">
        <f>('Tabell Indexserie'!B92/'Tabell Indexserie'!B80-1)*100</f>
        <v>9.34364859122363</v>
      </c>
      <c r="C80" s="2">
        <f>('Tabell Indexserie'!E92/'Tabell Indexserie'!E80-1)*100</f>
        <v>7.0578091088632444</v>
      </c>
    </row>
    <row r="81" spans="1:3" x14ac:dyDescent="0.35">
      <c r="A81" t="s">
        <v>93</v>
      </c>
      <c r="B81" s="2">
        <f>('Tabell Indexserie'!B93/'Tabell Indexserie'!B81-1)*100</f>
        <v>9.0803616371585516</v>
      </c>
      <c r="C81" s="2">
        <f>('Tabell Indexserie'!E93/'Tabell Indexserie'!E81-1)*100</f>
        <v>9.0803616371585747</v>
      </c>
    </row>
    <row r="82" spans="1:3" x14ac:dyDescent="0.35">
      <c r="A82" t="s">
        <v>94</v>
      </c>
      <c r="B82" s="2">
        <f>('Tabell Indexserie'!B94/'Tabell Indexserie'!B82-1)*100</f>
        <v>4.5817206578228076</v>
      </c>
      <c r="C82" s="2">
        <f>('Tabell Indexserie'!E94/'Tabell Indexserie'!E82-1)*100</f>
        <v>6.9248716130270616</v>
      </c>
    </row>
    <row r="83" spans="1:3" x14ac:dyDescent="0.35">
      <c r="A83" t="s">
        <v>95</v>
      </c>
      <c r="B83" s="2">
        <f>('Tabell Indexserie'!B95/'Tabell Indexserie'!B83-1)*100</f>
        <v>10.65735861739714</v>
      </c>
      <c r="C83" s="2">
        <f>('Tabell Indexserie'!E95/'Tabell Indexserie'!E83-1)*100</f>
        <v>8.4458692181918806</v>
      </c>
    </row>
    <row r="84" spans="1:3" x14ac:dyDescent="0.35">
      <c r="A84" t="s">
        <v>96</v>
      </c>
      <c r="B84" s="2">
        <f>('Tabell Indexserie'!B96/'Tabell Indexserie'!B84-1)*100</f>
        <v>6.3670141632135913</v>
      </c>
      <c r="C84" s="2">
        <f>('Tabell Indexserie'!E96/'Tabell Indexserie'!E84-1)*100</f>
        <v>6.3670141632136135</v>
      </c>
    </row>
    <row r="85" spans="1:3" x14ac:dyDescent="0.35">
      <c r="A85" t="s">
        <v>97</v>
      </c>
      <c r="B85" s="2">
        <f>('Tabell Indexserie'!B97/'Tabell Indexserie'!B85-1)*100</f>
        <v>3.508203297289314</v>
      </c>
      <c r="C85" s="2">
        <f>('Tabell Indexserie'!E97/'Tabell Indexserie'!E85-1)*100</f>
        <v>8.8709375363464904</v>
      </c>
    </row>
    <row r="86" spans="1:3" x14ac:dyDescent="0.35">
      <c r="A86" t="s">
        <v>98</v>
      </c>
      <c r="B86" s="2">
        <f>('Tabell Indexserie'!B98/'Tabell Indexserie'!B86-1)*100</f>
        <v>8.4723744283075941</v>
      </c>
      <c r="C86" s="2">
        <f>('Tabell Indexserie'!E98/'Tabell Indexserie'!E86-1)*100</f>
        <v>8.4723744283075941</v>
      </c>
    </row>
    <row r="87" spans="1:3" x14ac:dyDescent="0.35">
      <c r="A87" t="s">
        <v>99</v>
      </c>
      <c r="B87" s="2">
        <f>('Tabell Indexserie'!B99/'Tabell Indexserie'!B87-1)*100</f>
        <v>6.4997228749358316</v>
      </c>
      <c r="C87" s="2">
        <f>('Tabell Indexserie'!E99/'Tabell Indexserie'!E87-1)*100</f>
        <v>6.4997228749358316</v>
      </c>
    </row>
    <row r="88" spans="1:3" x14ac:dyDescent="0.35">
      <c r="A88" t="s">
        <v>100</v>
      </c>
      <c r="B88" s="2">
        <f>('Tabell Indexserie'!B100/'Tabell Indexserie'!B88-1)*100</f>
        <v>5.6864847635220928</v>
      </c>
      <c r="C88" s="2">
        <f>('Tabell Indexserie'!E100/'Tabell Indexserie'!E88-1)*100</f>
        <v>5.6864847635220706</v>
      </c>
    </row>
    <row r="89" spans="1:3" x14ac:dyDescent="0.35">
      <c r="A89" t="s">
        <v>101</v>
      </c>
      <c r="B89" s="2">
        <f>('Tabell Indexserie'!B101/'Tabell Indexserie'!B89-1)*100</f>
        <v>6.0927544628571972</v>
      </c>
      <c r="C89" s="2">
        <f>('Tabell Indexserie'!E101/'Tabell Indexserie'!E89-1)*100</f>
        <v>6.0927544628571972</v>
      </c>
    </row>
    <row r="90" spans="1:3" x14ac:dyDescent="0.35">
      <c r="A90" t="s">
        <v>102</v>
      </c>
      <c r="B90" s="2">
        <f>('Tabell Indexserie'!B102/'Tabell Indexserie'!B90-1)*100</f>
        <v>3.2351757110054891</v>
      </c>
      <c r="C90" s="2">
        <f>('Tabell Indexserie'!E102/'Tabell Indexserie'!E90-1)*100</f>
        <v>3.2351757110054891</v>
      </c>
    </row>
    <row r="91" spans="1:3" x14ac:dyDescent="0.35">
      <c r="A91" t="s">
        <v>103</v>
      </c>
      <c r="B91" s="2">
        <f>('Tabell Indexserie'!B103/'Tabell Indexserie'!B91-1)*100</f>
        <v>-0.85749972114643747</v>
      </c>
      <c r="C91" s="2">
        <f>('Tabell Indexserie'!E103/'Tabell Indexserie'!E91-1)*100</f>
        <v>1.6069987320597834</v>
      </c>
    </row>
    <row r="92" spans="1:3" x14ac:dyDescent="0.35">
      <c r="A92" t="s">
        <v>104</v>
      </c>
      <c r="B92" s="2">
        <f>('Tabell Indexserie'!B104/'Tabell Indexserie'!B92-1)*100</f>
        <v>7.6513164923338373</v>
      </c>
      <c r="C92" s="2">
        <f>('Tabell Indexserie'!E104/'Tabell Indexserie'!E92-1)*100</f>
        <v>5.4999029016984169</v>
      </c>
    </row>
    <row r="93" spans="1:3" x14ac:dyDescent="0.35">
      <c r="A93" t="s">
        <v>105</v>
      </c>
      <c r="B93" s="2">
        <f>('Tabell Indexserie'!B105/'Tabell Indexserie'!B93-1)*100</f>
        <v>1.2366631023962515</v>
      </c>
      <c r="C93" s="2">
        <f>('Tabell Indexserie'!E105/'Tabell Indexserie'!E93-1)*100</f>
        <v>3.3011382998001437</v>
      </c>
    </row>
    <row r="94" spans="1:3" x14ac:dyDescent="0.35">
      <c r="A94" t="s">
        <v>106</v>
      </c>
      <c r="B94" s="2">
        <f>('Tabell Indexserie'!B106/'Tabell Indexserie'!B94-1)*100</f>
        <v>7.3243187585368741</v>
      </c>
      <c r="C94" s="2">
        <f>('Tabell Indexserie'!E106/'Tabell Indexserie'!E94-1)*100</f>
        <v>4.97241432113118</v>
      </c>
    </row>
    <row r="95" spans="1:3" x14ac:dyDescent="0.35">
      <c r="A95" t="s">
        <v>107</v>
      </c>
      <c r="B95" s="2">
        <f>('Tabell Indexserie'!B107/'Tabell Indexserie'!B95-1)*100</f>
        <v>1.8271406211342267</v>
      </c>
      <c r="C95" s="2">
        <f>('Tabell Indexserie'!E107/'Tabell Indexserie'!E95-1)*100</f>
        <v>1.8271406211342267</v>
      </c>
    </row>
    <row r="96" spans="1:3" x14ac:dyDescent="0.35">
      <c r="A96" t="s">
        <v>108</v>
      </c>
      <c r="B96" s="2">
        <f>('Tabell Indexserie'!B108/'Tabell Indexserie'!B96-1)*100</f>
        <v>0.1336442187717779</v>
      </c>
      <c r="C96" s="2">
        <f>('Tabell Indexserie'!E108/'Tabell Indexserie'!E96-1)*100</f>
        <v>2.2716427391333394</v>
      </c>
    </row>
    <row r="97" spans="1:3" x14ac:dyDescent="0.35">
      <c r="A97" t="s">
        <v>109</v>
      </c>
      <c r="B97" s="2">
        <f>('Tabell Indexserie'!B109/'Tabell Indexserie'!B97-1)*100</f>
        <v>3.6341214922256615</v>
      </c>
      <c r="C97" s="2">
        <f>('Tabell Indexserie'!E109/'Tabell Indexserie'!E97-1)*100</f>
        <v>0.97859732454539383</v>
      </c>
    </row>
    <row r="98" spans="1:3" x14ac:dyDescent="0.35">
      <c r="A98" t="s">
        <v>110</v>
      </c>
      <c r="B98" s="2">
        <f>('Tabell Indexserie'!B110/'Tabell Indexserie'!B98-1)*100</f>
        <v>1.4854030306945321</v>
      </c>
      <c r="C98" s="2">
        <f>('Tabell Indexserie'!E110/'Tabell Indexserie'!E98-1)*100</f>
        <v>3.652263562044733</v>
      </c>
    </row>
    <row r="99" spans="1:3" x14ac:dyDescent="0.35">
      <c r="A99" t="s">
        <v>111</v>
      </c>
      <c r="B99" s="2">
        <f>('Tabell Indexserie'!B111/'Tabell Indexserie'!B99-1)*100</f>
        <v>1.972616635304747</v>
      </c>
      <c r="C99" s="2">
        <f>('Tabell Indexserie'!E111/'Tabell Indexserie'!E99-1)*100</f>
        <v>1.972616635304747</v>
      </c>
    </row>
    <row r="100" spans="1:3" x14ac:dyDescent="0.35">
      <c r="A100" t="s">
        <v>112</v>
      </c>
      <c r="B100" s="2">
        <f>('Tabell Indexserie'!B112/'Tabell Indexserie'!B100-1)*100</f>
        <v>-6.1733181958623096E-2</v>
      </c>
      <c r="C100" s="2">
        <f>('Tabell Indexserie'!E112/'Tabell Indexserie'!E100-1)*100</f>
        <v>-2.1509522544387205</v>
      </c>
    </row>
    <row r="101" spans="1:3" x14ac:dyDescent="0.35">
      <c r="A101" t="s">
        <v>113</v>
      </c>
      <c r="B101" s="2">
        <f>('Tabell Indexserie'!B113/'Tabell Indexserie'!B101-1)*100</f>
        <v>-11.243444075550379</v>
      </c>
      <c r="C101" s="2">
        <f>('Tabell Indexserie'!E113/'Tabell Indexserie'!E101-1)*100</f>
        <v>-11.243444075550379</v>
      </c>
    </row>
    <row r="102" spans="1:3" x14ac:dyDescent="0.35">
      <c r="A102" t="s">
        <v>114</v>
      </c>
      <c r="B102" s="2">
        <f>('Tabell Indexserie'!B114/'Tabell Indexserie'!B102-1)*100</f>
        <v>-15.846428170322312</v>
      </c>
      <c r="C102" s="2">
        <f>('Tabell Indexserie'!E114/'Tabell Indexserie'!E102-1)*100</f>
        <v>-11.933211554376522</v>
      </c>
    </row>
    <row r="103" spans="1:3" x14ac:dyDescent="0.35">
      <c r="A103" t="s">
        <v>119</v>
      </c>
      <c r="B103" s="2">
        <f>('Tabell Indexserie'!B115/'Tabell Indexserie'!B103-1)*100</f>
        <v>-1.5080912888216558</v>
      </c>
      <c r="C103" s="2">
        <f>('Tabell Indexserie'!E115/'Tabell Indexserie'!E103-1)*100</f>
        <v>-8.1673339862891154</v>
      </c>
    </row>
    <row r="104" spans="1:3" x14ac:dyDescent="0.35">
      <c r="A104" t="s">
        <v>126</v>
      </c>
      <c r="B104" s="2">
        <f>('Tabell Indexserie'!B116/'Tabell Indexserie'!B104-1)*100</f>
        <v>-8.2930544453543078</v>
      </c>
      <c r="C104" s="2">
        <f>('Tabell Indexserie'!E116/'Tabell Indexserie'!E104-1)*100</f>
        <v>-8.2930544453543202</v>
      </c>
    </row>
    <row r="105" spans="1:3" x14ac:dyDescent="0.35">
      <c r="A105" t="s">
        <v>127</v>
      </c>
      <c r="B105" s="2">
        <f>('Tabell Indexserie'!B117/'Tabell Indexserie'!B105-1)*100</f>
        <v>-7.6561917214374997</v>
      </c>
      <c r="C105" s="2">
        <f>('Tabell Indexserie'!E117/'Tabell Indexserie'!E105-1)*100</f>
        <v>-5.6845174954124218</v>
      </c>
    </row>
    <row r="106" spans="1:3" x14ac:dyDescent="0.35">
      <c r="A106" t="s">
        <v>128</v>
      </c>
      <c r="B106" s="2">
        <f>('Tabell Indexserie'!B118/'Tabell Indexserie'!B106-1)*100</f>
        <v>-2.9277266083937881</v>
      </c>
      <c r="C106" s="2">
        <f>('Tabell Indexserie'!E118/'Tabell Indexserie'!E106-1)*100</f>
        <v>-4.9570318128556163</v>
      </c>
    </row>
    <row r="107" spans="1:3" x14ac:dyDescent="0.35">
      <c r="A107" t="s">
        <v>129</v>
      </c>
      <c r="B107" s="2">
        <f>('Tabell Indexserie'!B119/'Tabell Indexserie'!B107-1)*100</f>
        <v>-4.9281114092640133</v>
      </c>
      <c r="C107" s="2">
        <f>('Tabell Indexserie'!E119/'Tabell Indexserie'!E107-1)*100</f>
        <v>-2.9893517746502285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workbookViewId="0">
      <pane xSplit="1" ySplit="3" topLeftCell="B109" activePane="bottomRight" state="frozen"/>
      <selection pane="topRight" activeCell="B1" sqref="B1"/>
      <selection pane="bottomLeft" activeCell="A4" sqref="A4"/>
      <selection pane="bottomRight" activeCell="H121" sqref="H121"/>
    </sheetView>
  </sheetViews>
  <sheetFormatPr defaultRowHeight="14.5" x14ac:dyDescent="0.35"/>
  <cols>
    <col min="3" max="3" width="9.7265625" customWidth="1"/>
    <col min="9" max="9" width="10.26953125" bestFit="1" customWidth="1"/>
    <col min="10" max="10" width="9.26953125" bestFit="1" customWidth="1"/>
  </cols>
  <sheetData>
    <row r="1" spans="1:13" x14ac:dyDescent="0.35">
      <c r="B1" t="s">
        <v>122</v>
      </c>
      <c r="I1" t="s">
        <v>123</v>
      </c>
    </row>
    <row r="2" spans="1:13" x14ac:dyDescent="0.35">
      <c r="B2" t="s">
        <v>115</v>
      </c>
      <c r="I2" t="s">
        <v>115</v>
      </c>
    </row>
    <row r="3" spans="1:13" x14ac:dyDescent="0.35">
      <c r="B3" t="s">
        <v>119</v>
      </c>
      <c r="C3" t="s">
        <v>126</v>
      </c>
      <c r="D3" t="s">
        <v>127</v>
      </c>
      <c r="E3" t="s">
        <v>128</v>
      </c>
      <c r="F3" t="s">
        <v>129</v>
      </c>
      <c r="I3" t="s">
        <v>119</v>
      </c>
      <c r="J3" t="s">
        <v>126</v>
      </c>
      <c r="K3" t="s">
        <v>127</v>
      </c>
      <c r="L3" t="s">
        <v>128</v>
      </c>
      <c r="M3" t="s">
        <v>129</v>
      </c>
    </row>
    <row r="4" spans="1:13" x14ac:dyDescent="0.35">
      <c r="A4" t="s">
        <v>2</v>
      </c>
      <c r="B4" s="2">
        <v>87.937502724384814</v>
      </c>
      <c r="C4" s="2">
        <v>87.937502724384814</v>
      </c>
      <c r="D4" s="2">
        <v>87.937502724384814</v>
      </c>
      <c r="E4" s="2">
        <v>87.937502724384814</v>
      </c>
      <c r="F4" s="2">
        <v>87.937502724384814</v>
      </c>
      <c r="G4" s="2"/>
      <c r="H4" s="2" t="s">
        <v>2</v>
      </c>
      <c r="I4" s="2"/>
    </row>
    <row r="5" spans="1:13" x14ac:dyDescent="0.35">
      <c r="A5" t="s">
        <v>3</v>
      </c>
      <c r="B5" s="2">
        <v>90.247882412365072</v>
      </c>
      <c r="C5" s="2">
        <v>90.247882412365072</v>
      </c>
      <c r="D5" s="2">
        <v>90.247882412365072</v>
      </c>
      <c r="E5" s="2">
        <v>90.247882412365072</v>
      </c>
      <c r="F5" s="2">
        <v>90.247882412365072</v>
      </c>
      <c r="G5" s="2"/>
      <c r="H5" s="2" t="s">
        <v>3</v>
      </c>
      <c r="I5" s="2"/>
    </row>
    <row r="6" spans="1:13" x14ac:dyDescent="0.35">
      <c r="A6" t="s">
        <v>4</v>
      </c>
      <c r="B6" s="2">
        <v>109.86340955220224</v>
      </c>
      <c r="C6" s="2">
        <v>109.86340955220224</v>
      </c>
      <c r="D6" s="2">
        <v>109.86340955220224</v>
      </c>
      <c r="E6" s="2">
        <v>109.86340955220224</v>
      </c>
      <c r="F6" s="2">
        <v>109.86340955220224</v>
      </c>
      <c r="G6" s="2"/>
      <c r="H6" s="2" t="s">
        <v>4</v>
      </c>
      <c r="I6" s="2"/>
    </row>
    <row r="7" spans="1:13" x14ac:dyDescent="0.35">
      <c r="A7" t="s">
        <v>5</v>
      </c>
      <c r="B7" s="2">
        <v>96.792049004445886</v>
      </c>
      <c r="C7" s="2">
        <v>96.792049004445886</v>
      </c>
      <c r="D7" s="2">
        <v>96.792049004445886</v>
      </c>
      <c r="E7" s="2">
        <v>96.792049004445886</v>
      </c>
      <c r="F7" s="2">
        <v>96.792049004445886</v>
      </c>
      <c r="G7" s="2"/>
      <c r="H7" s="2" t="s">
        <v>5</v>
      </c>
      <c r="I7" s="2"/>
    </row>
    <row r="8" spans="1:13" x14ac:dyDescent="0.35">
      <c r="A8" t="s">
        <v>6</v>
      </c>
      <c r="B8" s="2">
        <v>103.96288439181868</v>
      </c>
      <c r="C8" s="2">
        <v>103.96288439181868</v>
      </c>
      <c r="D8" s="2">
        <v>103.96288439181868</v>
      </c>
      <c r="E8" s="2">
        <v>103.96288439181868</v>
      </c>
      <c r="F8" s="2">
        <v>103.96288439181868</v>
      </c>
      <c r="G8" s="2"/>
      <c r="H8" s="2" t="s">
        <v>6</v>
      </c>
      <c r="I8" s="2"/>
    </row>
    <row r="9" spans="1:13" x14ac:dyDescent="0.35">
      <c r="A9" t="s">
        <v>7</v>
      </c>
      <c r="B9" s="2">
        <v>103.82165168312288</v>
      </c>
      <c r="C9" s="2">
        <v>103.82165168312288</v>
      </c>
      <c r="D9" s="2">
        <v>103.82165168312288</v>
      </c>
      <c r="E9" s="2">
        <v>103.82165168312288</v>
      </c>
      <c r="F9" s="2">
        <v>103.82165168312288</v>
      </c>
      <c r="G9" s="2"/>
      <c r="H9" s="2" t="s">
        <v>7</v>
      </c>
      <c r="I9" s="2"/>
    </row>
    <row r="10" spans="1:13" x14ac:dyDescent="0.35">
      <c r="A10" t="s">
        <v>8</v>
      </c>
      <c r="B10" s="2">
        <v>84.350514873740579</v>
      </c>
      <c r="C10" s="2">
        <v>84.350514873740579</v>
      </c>
      <c r="D10" s="2">
        <v>84.350514873740579</v>
      </c>
      <c r="E10" s="2">
        <v>84.350514873740579</v>
      </c>
      <c r="F10" s="2">
        <v>84.350514873740579</v>
      </c>
      <c r="G10" s="2"/>
      <c r="H10" s="2" t="s">
        <v>8</v>
      </c>
      <c r="I10" s="2"/>
    </row>
    <row r="11" spans="1:13" x14ac:dyDescent="0.35">
      <c r="A11" t="s">
        <v>9</v>
      </c>
      <c r="B11" s="2">
        <v>95.191017679743354</v>
      </c>
      <c r="C11" s="2">
        <v>95.191017679743354</v>
      </c>
      <c r="D11" s="2">
        <v>95.191017679743354</v>
      </c>
      <c r="E11" s="2">
        <v>95.191017679743354</v>
      </c>
      <c r="F11" s="2">
        <v>95.191017679743354</v>
      </c>
      <c r="G11" s="2"/>
      <c r="H11" s="2" t="s">
        <v>9</v>
      </c>
      <c r="I11" s="2"/>
    </row>
    <row r="12" spans="1:13" x14ac:dyDescent="0.35">
      <c r="A12" t="s">
        <v>10</v>
      </c>
      <c r="B12" s="2">
        <v>104.90471418037407</v>
      </c>
      <c r="C12" s="2">
        <v>104.90471418037407</v>
      </c>
      <c r="D12" s="2">
        <v>104.90471418037407</v>
      </c>
      <c r="E12" s="2">
        <v>104.90471418037407</v>
      </c>
      <c r="F12" s="2">
        <v>104.90471418037407</v>
      </c>
      <c r="G12" s="2"/>
      <c r="H12" s="2" t="s">
        <v>10</v>
      </c>
      <c r="I12" s="2"/>
    </row>
    <row r="13" spans="1:13" x14ac:dyDescent="0.35">
      <c r="A13" t="s">
        <v>11</v>
      </c>
      <c r="B13" s="2">
        <v>104.56186293358769</v>
      </c>
      <c r="C13" s="2">
        <v>104.56186293358769</v>
      </c>
      <c r="D13" s="2">
        <v>104.56186293358769</v>
      </c>
      <c r="E13" s="2">
        <v>104.56186293358769</v>
      </c>
      <c r="F13" s="2">
        <v>104.56186293358769</v>
      </c>
      <c r="G13" s="2"/>
      <c r="H13" s="2" t="s">
        <v>11</v>
      </c>
      <c r="I13" s="2"/>
    </row>
    <row r="14" spans="1:13" x14ac:dyDescent="0.35">
      <c r="A14" t="s">
        <v>12</v>
      </c>
      <c r="B14" s="2">
        <v>105.80540128241871</v>
      </c>
      <c r="C14" s="2">
        <v>105.80540128241871</v>
      </c>
      <c r="D14" s="2">
        <v>105.80540128241871</v>
      </c>
      <c r="E14" s="2">
        <v>105.80540128241871</v>
      </c>
      <c r="F14" s="2">
        <v>105.80540128241871</v>
      </c>
      <c r="G14" s="2"/>
      <c r="H14" s="2" t="s">
        <v>12</v>
      </c>
      <c r="I14" s="2"/>
    </row>
    <row r="15" spans="1:13" x14ac:dyDescent="0.35">
      <c r="A15" t="s">
        <v>13</v>
      </c>
      <c r="B15" s="2">
        <v>112.56110928179601</v>
      </c>
      <c r="C15" s="2">
        <v>112.56110928179601</v>
      </c>
      <c r="D15" s="2">
        <v>112.56110928179601</v>
      </c>
      <c r="E15" s="2">
        <v>112.56110928179601</v>
      </c>
      <c r="F15" s="2">
        <v>112.56110928179601</v>
      </c>
      <c r="G15" s="2"/>
      <c r="H15" s="2" t="s">
        <v>13</v>
      </c>
      <c r="I15" s="2"/>
    </row>
    <row r="16" spans="1:13" x14ac:dyDescent="0.35">
      <c r="A16" t="s">
        <v>14</v>
      </c>
      <c r="B16" s="2">
        <v>89.270107765253044</v>
      </c>
      <c r="C16" s="2">
        <v>89.270107765253044</v>
      </c>
      <c r="D16" s="2">
        <v>89.270107765253044</v>
      </c>
      <c r="E16" s="2">
        <v>89.270107765253044</v>
      </c>
      <c r="F16" s="2">
        <v>89.270107765253044</v>
      </c>
      <c r="G16" s="2"/>
      <c r="H16" s="2" t="s">
        <v>14</v>
      </c>
      <c r="I16" s="2">
        <f>(B16/B4-1)*100</f>
        <v>1.5154001416720853</v>
      </c>
      <c r="J16" s="2">
        <f>(C16/C4-1)*100</f>
        <v>1.5154001416720853</v>
      </c>
      <c r="K16" s="2">
        <f>(D16/D4-1)*100</f>
        <v>1.5154001416720853</v>
      </c>
      <c r="L16" s="2">
        <f>(E16/E4-1)*100</f>
        <v>1.5154001416720853</v>
      </c>
      <c r="M16" s="2">
        <f>(F16/F4-1)*100</f>
        <v>1.5154001416720853</v>
      </c>
    </row>
    <row r="17" spans="1:13" x14ac:dyDescent="0.35">
      <c r="A17" t="s">
        <v>15</v>
      </c>
      <c r="B17" s="2">
        <v>93.801184431239392</v>
      </c>
      <c r="C17" s="2">
        <v>93.801184431239392</v>
      </c>
      <c r="D17" s="2">
        <v>93.801184431239392</v>
      </c>
      <c r="E17" s="2">
        <v>93.801184431239392</v>
      </c>
      <c r="F17" s="2">
        <v>93.801184431239392</v>
      </c>
      <c r="G17" s="2"/>
      <c r="H17" s="2" t="s">
        <v>15</v>
      </c>
      <c r="I17" s="2">
        <f t="shared" ref="I17:M32" si="0">(B17/B5-1)*100</f>
        <v>3.9372691346245547</v>
      </c>
      <c r="J17" s="2">
        <f t="shared" si="0"/>
        <v>3.9372691346245547</v>
      </c>
      <c r="K17" s="2">
        <f t="shared" si="0"/>
        <v>3.9372691346245547</v>
      </c>
      <c r="L17" s="2">
        <f t="shared" si="0"/>
        <v>3.9372691346245547</v>
      </c>
      <c r="M17" s="2">
        <f t="shared" si="0"/>
        <v>3.9372691346245547</v>
      </c>
    </row>
    <row r="18" spans="1:13" x14ac:dyDescent="0.35">
      <c r="A18" t="s">
        <v>16</v>
      </c>
      <c r="B18" s="2">
        <v>106.3074200491114</v>
      </c>
      <c r="C18" s="2">
        <v>106.3074200491114</v>
      </c>
      <c r="D18" s="2">
        <v>106.3074200491114</v>
      </c>
      <c r="E18" s="2">
        <v>106.3074200491114</v>
      </c>
      <c r="F18" s="2">
        <v>106.3074200491114</v>
      </c>
      <c r="G18" s="2"/>
      <c r="H18" s="2" t="s">
        <v>16</v>
      </c>
      <c r="I18" s="2">
        <f t="shared" ref="I18:K18" si="1">(B18/B6-1)*100</f>
        <v>-3.2367368877271097</v>
      </c>
      <c r="J18" s="2">
        <f t="shared" si="1"/>
        <v>-3.2367368877271097</v>
      </c>
      <c r="K18" s="2">
        <f t="shared" si="1"/>
        <v>-3.2367368877271097</v>
      </c>
      <c r="L18" s="2">
        <f t="shared" si="0"/>
        <v>-3.2367368877271097</v>
      </c>
      <c r="M18" s="2">
        <f t="shared" si="0"/>
        <v>-3.2367368877271097</v>
      </c>
    </row>
    <row r="19" spans="1:13" x14ac:dyDescent="0.35">
      <c r="A19" t="s">
        <v>17</v>
      </c>
      <c r="B19" s="2">
        <v>97.161672835833059</v>
      </c>
      <c r="C19" s="2">
        <v>97.161672835833059</v>
      </c>
      <c r="D19" s="2">
        <v>97.161672835833059</v>
      </c>
      <c r="E19" s="2">
        <v>97.161672835833059</v>
      </c>
      <c r="F19" s="2">
        <v>97.161672835833059</v>
      </c>
      <c r="G19" s="2"/>
      <c r="H19" s="2" t="s">
        <v>17</v>
      </c>
      <c r="I19" s="2">
        <f t="shared" ref="I19:K19" si="2">(B19/B7-1)*100</f>
        <v>0.38187416754675851</v>
      </c>
      <c r="J19" s="2">
        <f t="shared" si="2"/>
        <v>0.38187416754675851</v>
      </c>
      <c r="K19" s="2">
        <f t="shared" si="2"/>
        <v>0.38187416754675851</v>
      </c>
      <c r="L19" s="2">
        <f t="shared" si="0"/>
        <v>0.38187416754675851</v>
      </c>
      <c r="M19" s="2">
        <f t="shared" si="0"/>
        <v>0.38187416754675851</v>
      </c>
    </row>
    <row r="20" spans="1:13" x14ac:dyDescent="0.35">
      <c r="A20" t="s">
        <v>18</v>
      </c>
      <c r="B20" s="2">
        <v>103.11695171207617</v>
      </c>
      <c r="C20" s="2">
        <v>103.11695171207617</v>
      </c>
      <c r="D20" s="2">
        <v>103.11695171207617</v>
      </c>
      <c r="E20" s="2">
        <v>103.11695171207617</v>
      </c>
      <c r="F20" s="2">
        <v>103.11695171207617</v>
      </c>
      <c r="G20" s="2"/>
      <c r="H20" s="2" t="s">
        <v>18</v>
      </c>
      <c r="I20" s="2">
        <f t="shared" ref="I20:K20" si="3">(B20/B8-1)*100</f>
        <v>-0.8136871968214443</v>
      </c>
      <c r="J20" s="2">
        <f t="shared" si="3"/>
        <v>-0.8136871968214443</v>
      </c>
      <c r="K20" s="2">
        <f t="shared" si="3"/>
        <v>-0.8136871968214443</v>
      </c>
      <c r="L20" s="2">
        <f t="shared" si="0"/>
        <v>-0.8136871968214443</v>
      </c>
      <c r="M20" s="2">
        <f t="shared" si="0"/>
        <v>-0.8136871968214443</v>
      </c>
    </row>
    <row r="21" spans="1:13" x14ac:dyDescent="0.35">
      <c r="A21" t="s">
        <v>19</v>
      </c>
      <c r="B21" s="2">
        <v>104.56101378959654</v>
      </c>
      <c r="C21" s="2">
        <v>104.56101378959654</v>
      </c>
      <c r="D21" s="2">
        <v>104.56101378959654</v>
      </c>
      <c r="E21" s="2">
        <v>104.56101378959654</v>
      </c>
      <c r="F21" s="2">
        <v>104.56101378959654</v>
      </c>
      <c r="G21" s="2"/>
      <c r="H21" s="2" t="s">
        <v>19</v>
      </c>
      <c r="I21" s="2">
        <f t="shared" ref="I21:K21" si="4">(B21/B9-1)*100</f>
        <v>0.71214635337366605</v>
      </c>
      <c r="J21" s="2">
        <f t="shared" si="4"/>
        <v>0.71214635337366605</v>
      </c>
      <c r="K21" s="2">
        <f t="shared" si="4"/>
        <v>0.71214635337366605</v>
      </c>
      <c r="L21" s="2">
        <f t="shared" si="0"/>
        <v>0.71214635337366605</v>
      </c>
      <c r="M21" s="2">
        <f t="shared" si="0"/>
        <v>0.71214635337366605</v>
      </c>
    </row>
    <row r="22" spans="1:13" x14ac:dyDescent="0.35">
      <c r="A22" t="s">
        <v>20</v>
      </c>
      <c r="B22" s="2">
        <v>83.995444112893708</v>
      </c>
      <c r="C22" s="2">
        <v>83.995444112893708</v>
      </c>
      <c r="D22" s="2">
        <v>83.995444112893708</v>
      </c>
      <c r="E22" s="2">
        <v>83.995444112893708</v>
      </c>
      <c r="F22" s="2">
        <v>83.995444112893708</v>
      </c>
      <c r="G22" s="2"/>
      <c r="H22" s="2" t="s">
        <v>20</v>
      </c>
      <c r="I22" s="2">
        <f t="shared" ref="I22:K22" si="5">(B22/B10-1)*100</f>
        <v>-0.42094676171017253</v>
      </c>
      <c r="J22" s="2">
        <f t="shared" si="5"/>
        <v>-0.42094676171017253</v>
      </c>
      <c r="K22" s="2">
        <f t="shared" si="5"/>
        <v>-0.42094676171017253</v>
      </c>
      <c r="L22" s="2">
        <f t="shared" si="0"/>
        <v>-0.42094676171017253</v>
      </c>
      <c r="M22" s="2">
        <f t="shared" si="0"/>
        <v>-0.42094676171017253</v>
      </c>
    </row>
    <row r="23" spans="1:13" x14ac:dyDescent="0.35">
      <c r="A23" t="s">
        <v>21</v>
      </c>
      <c r="B23" s="2">
        <v>95.649646566051914</v>
      </c>
      <c r="C23" s="2">
        <v>95.649646566051914</v>
      </c>
      <c r="D23" s="2">
        <v>95.649646566051914</v>
      </c>
      <c r="E23" s="2">
        <v>95.649646566051914</v>
      </c>
      <c r="F23" s="2">
        <v>95.649646566051914</v>
      </c>
      <c r="G23" s="2"/>
      <c r="H23" s="2" t="s">
        <v>21</v>
      </c>
      <c r="I23" s="2">
        <f t="shared" ref="I23:K23" si="6">(B23/B11-1)*100</f>
        <v>0.48179849053777701</v>
      </c>
      <c r="J23" s="2">
        <f t="shared" si="6"/>
        <v>0.48179849053777701</v>
      </c>
      <c r="K23" s="2">
        <f t="shared" si="6"/>
        <v>0.48179849053777701</v>
      </c>
      <c r="L23" s="2">
        <f t="shared" si="0"/>
        <v>0.48179849053777701</v>
      </c>
      <c r="M23" s="2">
        <f t="shared" si="0"/>
        <v>0.48179849053777701</v>
      </c>
    </row>
    <row r="24" spans="1:13" x14ac:dyDescent="0.35">
      <c r="A24" t="s">
        <v>22</v>
      </c>
      <c r="B24" s="2">
        <v>98.426314744104417</v>
      </c>
      <c r="C24" s="2">
        <v>98.426314744104417</v>
      </c>
      <c r="D24" s="2">
        <v>98.426314744104417</v>
      </c>
      <c r="E24" s="2">
        <v>98.426314744104417</v>
      </c>
      <c r="F24" s="2">
        <v>98.426314744104417</v>
      </c>
      <c r="G24" s="2"/>
      <c r="H24" s="2" t="s">
        <v>22</v>
      </c>
      <c r="I24" s="2">
        <f t="shared" ref="I24:K24" si="7">(B24/B12-1)*100</f>
        <v>-6.175508400061636</v>
      </c>
      <c r="J24" s="2">
        <f t="shared" si="7"/>
        <v>-6.175508400061636</v>
      </c>
      <c r="K24" s="2">
        <f t="shared" si="7"/>
        <v>-6.175508400061636</v>
      </c>
      <c r="L24" s="2">
        <f t="shared" si="0"/>
        <v>-6.175508400061636</v>
      </c>
      <c r="M24" s="2">
        <f t="shared" si="0"/>
        <v>-6.175508400061636</v>
      </c>
    </row>
    <row r="25" spans="1:13" x14ac:dyDescent="0.35">
      <c r="A25" t="s">
        <v>23</v>
      </c>
      <c r="B25" s="2">
        <v>105.39708258808926</v>
      </c>
      <c r="C25" s="2">
        <v>105.39708258808926</v>
      </c>
      <c r="D25" s="2">
        <v>105.39708258808926</v>
      </c>
      <c r="E25" s="2">
        <v>105.39708258808926</v>
      </c>
      <c r="F25" s="2">
        <v>105.39708258808926</v>
      </c>
      <c r="G25" s="2"/>
      <c r="H25" s="2" t="s">
        <v>23</v>
      </c>
      <c r="I25" s="2">
        <f t="shared" ref="I25:K25" si="8">(B25/B13-1)*100</f>
        <v>0.79878038805798468</v>
      </c>
      <c r="J25" s="2">
        <f t="shared" si="8"/>
        <v>0.79878038805798468</v>
      </c>
      <c r="K25" s="2">
        <f t="shared" si="8"/>
        <v>0.79878038805798468</v>
      </c>
      <c r="L25" s="2">
        <f t="shared" si="0"/>
        <v>0.79878038805798468</v>
      </c>
      <c r="M25" s="2">
        <f t="shared" si="0"/>
        <v>0.79878038805798468</v>
      </c>
    </row>
    <row r="26" spans="1:13" x14ac:dyDescent="0.35">
      <c r="A26" t="s">
        <v>24</v>
      </c>
      <c r="B26" s="2">
        <v>104.85401650463527</v>
      </c>
      <c r="C26" s="2">
        <v>104.85401650463527</v>
      </c>
      <c r="D26" s="2">
        <v>104.85401650463527</v>
      </c>
      <c r="E26" s="2">
        <v>104.85401650463527</v>
      </c>
      <c r="F26" s="2">
        <v>104.85401650463527</v>
      </c>
      <c r="G26" s="2"/>
      <c r="H26" s="2" t="s">
        <v>24</v>
      </c>
      <c r="I26" s="2">
        <f t="shared" ref="I26:K26" si="9">(B26/B14-1)*100</f>
        <v>-0.89918356364812047</v>
      </c>
      <c r="J26" s="2">
        <f t="shared" si="9"/>
        <v>-0.89918356364812047</v>
      </c>
      <c r="K26" s="2">
        <f t="shared" si="9"/>
        <v>-0.89918356364812047</v>
      </c>
      <c r="L26" s="2">
        <f t="shared" si="0"/>
        <v>-0.89918356364812047</v>
      </c>
      <c r="M26" s="2">
        <f t="shared" si="0"/>
        <v>-0.89918356364812047</v>
      </c>
    </row>
    <row r="27" spans="1:13" x14ac:dyDescent="0.35">
      <c r="A27" t="s">
        <v>25</v>
      </c>
      <c r="B27" s="2">
        <v>106.91152330202658</v>
      </c>
      <c r="C27" s="2">
        <v>106.91152330202658</v>
      </c>
      <c r="D27" s="2">
        <v>106.91152330202658</v>
      </c>
      <c r="E27" s="2">
        <v>106.91152330202658</v>
      </c>
      <c r="F27" s="2">
        <v>106.91152330202658</v>
      </c>
      <c r="G27" s="2"/>
      <c r="H27" s="2" t="s">
        <v>25</v>
      </c>
      <c r="I27" s="2">
        <f t="shared" ref="I27:K27" si="10">(B27/B15-1)*100</f>
        <v>-5.0191278460358095</v>
      </c>
      <c r="J27" s="2">
        <f t="shared" si="10"/>
        <v>-5.0191278460358095</v>
      </c>
      <c r="K27" s="2">
        <f t="shared" si="10"/>
        <v>-5.0191278460358095</v>
      </c>
      <c r="L27" s="2">
        <f t="shared" si="0"/>
        <v>-5.0191278460358095</v>
      </c>
      <c r="M27" s="2">
        <f t="shared" si="0"/>
        <v>-5.0191278460358095</v>
      </c>
    </row>
    <row r="28" spans="1:13" x14ac:dyDescent="0.35">
      <c r="A28" t="s">
        <v>26</v>
      </c>
      <c r="B28" s="2">
        <v>90.631856212048433</v>
      </c>
      <c r="C28" s="2">
        <v>90.631856212048433</v>
      </c>
      <c r="D28" s="2">
        <v>90.631856212048433</v>
      </c>
      <c r="E28" s="2">
        <v>90.631856212048433</v>
      </c>
      <c r="F28" s="2">
        <v>90.631856212048433</v>
      </c>
      <c r="G28" s="2"/>
      <c r="H28" s="2" t="s">
        <v>26</v>
      </c>
      <c r="I28" s="2">
        <f t="shared" ref="I28:K28" si="11">(B28/B16-1)*100</f>
        <v>1.5254248940488324</v>
      </c>
      <c r="J28" s="2">
        <f t="shared" si="11"/>
        <v>1.5254248940488324</v>
      </c>
      <c r="K28" s="2">
        <f t="shared" si="11"/>
        <v>1.5254248940488324</v>
      </c>
      <c r="L28" s="2">
        <f t="shared" si="0"/>
        <v>1.5254248940488324</v>
      </c>
      <c r="M28" s="2">
        <f t="shared" si="0"/>
        <v>1.5254248940488324</v>
      </c>
    </row>
    <row r="29" spans="1:13" x14ac:dyDescent="0.35">
      <c r="A29" t="s">
        <v>27</v>
      </c>
      <c r="B29" s="2">
        <v>88.612524335854374</v>
      </c>
      <c r="C29" s="2">
        <v>88.612524335854374</v>
      </c>
      <c r="D29" s="2">
        <v>88.612524335854374</v>
      </c>
      <c r="E29" s="2">
        <v>88.612524335854374</v>
      </c>
      <c r="F29" s="2">
        <v>88.612524335854374</v>
      </c>
      <c r="G29" s="2"/>
      <c r="H29" s="2" t="s">
        <v>27</v>
      </c>
      <c r="I29" s="2">
        <f t="shared" ref="I29:K29" si="12">(B29/B17-1)*100</f>
        <v>-5.5315507227827627</v>
      </c>
      <c r="J29" s="2">
        <f t="shared" si="12"/>
        <v>-5.5315507227827627</v>
      </c>
      <c r="K29" s="2">
        <f t="shared" si="12"/>
        <v>-5.5315507227827627</v>
      </c>
      <c r="L29" s="2">
        <f t="shared" si="0"/>
        <v>-5.5315507227827627</v>
      </c>
      <c r="M29" s="2">
        <f t="shared" si="0"/>
        <v>-5.5315507227827627</v>
      </c>
    </row>
    <row r="30" spans="1:13" x14ac:dyDescent="0.35">
      <c r="A30" t="s">
        <v>28</v>
      </c>
      <c r="B30" s="2">
        <v>98.275776950246154</v>
      </c>
      <c r="C30" s="2">
        <v>98.275776950246154</v>
      </c>
      <c r="D30" s="2">
        <v>98.275776950246154</v>
      </c>
      <c r="E30" s="2">
        <v>98.275776950246154</v>
      </c>
      <c r="F30" s="2">
        <v>98.275776950246154</v>
      </c>
      <c r="G30" s="2"/>
      <c r="H30" s="2" t="s">
        <v>28</v>
      </c>
      <c r="I30" s="2">
        <f t="shared" ref="I30:K30" si="13">(B30/B18-1)*100</f>
        <v>-7.5551105418180775</v>
      </c>
      <c r="J30" s="2">
        <f t="shared" si="13"/>
        <v>-7.5551105418180775</v>
      </c>
      <c r="K30" s="2">
        <f t="shared" si="13"/>
        <v>-7.5551105418180775</v>
      </c>
      <c r="L30" s="2">
        <f t="shared" si="0"/>
        <v>-7.5551105418180775</v>
      </c>
      <c r="M30" s="2">
        <f t="shared" si="0"/>
        <v>-7.5551105418180775</v>
      </c>
    </row>
    <row r="31" spans="1:13" x14ac:dyDescent="0.35">
      <c r="A31" t="s">
        <v>29</v>
      </c>
      <c r="B31" s="2">
        <v>99.02913845288154</v>
      </c>
      <c r="C31" s="2">
        <v>99.02913845288154</v>
      </c>
      <c r="D31" s="2">
        <v>99.02913845288154</v>
      </c>
      <c r="E31" s="2">
        <v>99.02913845288154</v>
      </c>
      <c r="F31" s="2">
        <v>99.02913845288154</v>
      </c>
      <c r="G31" s="2"/>
      <c r="H31" s="2" t="s">
        <v>29</v>
      </c>
      <c r="I31" s="2">
        <f t="shared" ref="I31:K31" si="14">(B31/B19-1)*100</f>
        <v>1.9220187987127435</v>
      </c>
      <c r="J31" s="2">
        <f t="shared" si="14"/>
        <v>1.9220187987127435</v>
      </c>
      <c r="K31" s="2">
        <f t="shared" si="14"/>
        <v>1.9220187987127435</v>
      </c>
      <c r="L31" s="2">
        <f t="shared" si="0"/>
        <v>1.9220187987127435</v>
      </c>
      <c r="M31" s="2">
        <f t="shared" si="0"/>
        <v>1.9220187987127435</v>
      </c>
    </row>
    <row r="32" spans="1:13" x14ac:dyDescent="0.35">
      <c r="A32" t="s">
        <v>30</v>
      </c>
      <c r="B32" s="2">
        <v>100.85975973334781</v>
      </c>
      <c r="C32" s="2">
        <v>100.85975973334781</v>
      </c>
      <c r="D32" s="2">
        <v>100.85975973334781</v>
      </c>
      <c r="E32" s="2">
        <v>100.85975973334781</v>
      </c>
      <c r="F32" s="2">
        <v>100.85975973334781</v>
      </c>
      <c r="G32" s="2"/>
      <c r="H32" s="2" t="s">
        <v>30</v>
      </c>
      <c r="I32" s="2">
        <f t="shared" ref="I32:K32" si="15">(B32/B20-1)*100</f>
        <v>-2.1889630572390351</v>
      </c>
      <c r="J32" s="2">
        <f t="shared" si="15"/>
        <v>-2.1889630572390351</v>
      </c>
      <c r="K32" s="2">
        <f t="shared" si="15"/>
        <v>-2.1889630572390351</v>
      </c>
      <c r="L32" s="2">
        <f t="shared" si="0"/>
        <v>-2.1889630572390351</v>
      </c>
      <c r="M32" s="2">
        <f t="shared" si="0"/>
        <v>-2.1889630572390351</v>
      </c>
    </row>
    <row r="33" spans="1:13" x14ac:dyDescent="0.35">
      <c r="A33" t="s">
        <v>31</v>
      </c>
      <c r="B33" s="2">
        <v>100.00777495995131</v>
      </c>
      <c r="C33" s="2">
        <v>100.00777495995131</v>
      </c>
      <c r="D33" s="2">
        <v>100.00777495995131</v>
      </c>
      <c r="E33" s="2">
        <v>100.00777495995131</v>
      </c>
      <c r="F33" s="2">
        <v>100.00777495995131</v>
      </c>
      <c r="G33" s="2"/>
      <c r="H33" s="2" t="s">
        <v>31</v>
      </c>
      <c r="I33" s="2">
        <f t="shared" ref="I33:M48" si="16">(B33/B21-1)*100</f>
        <v>-4.354623836000215</v>
      </c>
      <c r="J33" s="2">
        <f t="shared" si="16"/>
        <v>-4.354623836000215</v>
      </c>
      <c r="K33" s="2">
        <f t="shared" si="16"/>
        <v>-4.354623836000215</v>
      </c>
      <c r="L33" s="2">
        <f t="shared" si="16"/>
        <v>-4.354623836000215</v>
      </c>
      <c r="M33" s="2">
        <f t="shared" si="16"/>
        <v>-4.354623836000215</v>
      </c>
    </row>
    <row r="34" spans="1:13" x14ac:dyDescent="0.35">
      <c r="A34" t="s">
        <v>32</v>
      </c>
      <c r="B34" s="2">
        <v>85.205711488364784</v>
      </c>
      <c r="C34" s="2">
        <v>85.205711488364784</v>
      </c>
      <c r="D34" s="2">
        <v>85.205711488364784</v>
      </c>
      <c r="E34" s="2">
        <v>85.205711488364784</v>
      </c>
      <c r="F34" s="2">
        <v>85.205711488364784</v>
      </c>
      <c r="G34" s="2"/>
      <c r="H34" s="2" t="s">
        <v>32</v>
      </c>
      <c r="I34" s="2">
        <f t="shared" ref="I34:K34" si="17">(B34/B22-1)*100</f>
        <v>1.4408726428595697</v>
      </c>
      <c r="J34" s="2">
        <f t="shared" si="17"/>
        <v>1.4408726428595697</v>
      </c>
      <c r="K34" s="2">
        <f t="shared" si="17"/>
        <v>1.4408726428595697</v>
      </c>
      <c r="L34" s="2">
        <f t="shared" si="16"/>
        <v>1.4408726428595697</v>
      </c>
      <c r="M34" s="2">
        <f t="shared" si="16"/>
        <v>1.4408726428595697</v>
      </c>
    </row>
    <row r="35" spans="1:13" x14ac:dyDescent="0.35">
      <c r="A35" t="s">
        <v>33</v>
      </c>
      <c r="B35" s="2">
        <v>92.575913804688597</v>
      </c>
      <c r="C35" s="2">
        <v>92.575913804688597</v>
      </c>
      <c r="D35" s="2">
        <v>92.575913804688597</v>
      </c>
      <c r="E35" s="2">
        <v>92.575913804688597</v>
      </c>
      <c r="F35" s="2">
        <v>92.575913804688597</v>
      </c>
      <c r="G35" s="2"/>
      <c r="H35" s="2" t="s">
        <v>33</v>
      </c>
      <c r="I35" s="2">
        <f t="shared" ref="I35:K35" si="18">(B35/B23-1)*100</f>
        <v>-3.2135327956917425</v>
      </c>
      <c r="J35" s="2">
        <f t="shared" si="18"/>
        <v>-3.2135327956917425</v>
      </c>
      <c r="K35" s="2">
        <f t="shared" si="18"/>
        <v>-3.2135327956917425</v>
      </c>
      <c r="L35" s="2">
        <f t="shared" si="16"/>
        <v>-3.2135327956917425</v>
      </c>
      <c r="M35" s="2">
        <f t="shared" si="16"/>
        <v>-3.2135327956917425</v>
      </c>
    </row>
    <row r="36" spans="1:13" x14ac:dyDescent="0.35">
      <c r="A36" t="s">
        <v>34</v>
      </c>
      <c r="B36" s="2">
        <v>100.73417402154028</v>
      </c>
      <c r="C36" s="2">
        <v>100.73417402154028</v>
      </c>
      <c r="D36" s="2">
        <v>100.73417402154028</v>
      </c>
      <c r="E36" s="2">
        <v>100.73417402154028</v>
      </c>
      <c r="F36" s="2">
        <v>100.73417402154028</v>
      </c>
      <c r="G36" s="2"/>
      <c r="H36" s="2" t="s">
        <v>34</v>
      </c>
      <c r="I36" s="2">
        <f t="shared" ref="I36:K36" si="19">(B36/B24-1)*100</f>
        <v>2.3447583945777062</v>
      </c>
      <c r="J36" s="2">
        <f t="shared" si="19"/>
        <v>2.3447583945777062</v>
      </c>
      <c r="K36" s="2">
        <f t="shared" si="19"/>
        <v>2.3447583945777062</v>
      </c>
      <c r="L36" s="2">
        <f t="shared" si="16"/>
        <v>2.3447583945777062</v>
      </c>
      <c r="M36" s="2">
        <f t="shared" si="16"/>
        <v>2.3447583945777062</v>
      </c>
    </row>
    <row r="37" spans="1:13" x14ac:dyDescent="0.35">
      <c r="A37" t="s">
        <v>35</v>
      </c>
      <c r="B37" s="2">
        <v>107.0980580545824</v>
      </c>
      <c r="C37" s="2">
        <v>107.0980580545824</v>
      </c>
      <c r="D37" s="2">
        <v>107.0980580545824</v>
      </c>
      <c r="E37" s="2">
        <v>107.0980580545824</v>
      </c>
      <c r="F37" s="2">
        <v>107.0980580545824</v>
      </c>
      <c r="G37" s="2"/>
      <c r="H37" s="2" t="s">
        <v>35</v>
      </c>
      <c r="I37" s="2">
        <f t="shared" ref="I37:K37" si="20">(B37/B25-1)*100</f>
        <v>1.6138733869331512</v>
      </c>
      <c r="J37" s="2">
        <f t="shared" si="20"/>
        <v>1.6138733869331512</v>
      </c>
      <c r="K37" s="2">
        <f t="shared" si="20"/>
        <v>1.6138733869331512</v>
      </c>
      <c r="L37" s="2">
        <f t="shared" si="16"/>
        <v>1.6138733869331512</v>
      </c>
      <c r="M37" s="2">
        <f t="shared" si="16"/>
        <v>1.6138733869331512</v>
      </c>
    </row>
    <row r="38" spans="1:13" x14ac:dyDescent="0.35">
      <c r="A38" t="s">
        <v>36</v>
      </c>
      <c r="B38" s="2">
        <v>103.38534885515371</v>
      </c>
      <c r="C38" s="2">
        <v>103.38534885515371</v>
      </c>
      <c r="D38" s="2">
        <v>103.38534885515371</v>
      </c>
      <c r="E38" s="2">
        <v>103.38534885515371</v>
      </c>
      <c r="F38" s="2">
        <v>103.38534885515371</v>
      </c>
      <c r="G38" s="2"/>
      <c r="H38" s="2" t="s">
        <v>36</v>
      </c>
      <c r="I38" s="2">
        <f t="shared" ref="I38:K38" si="21">(B38/B26-1)*100</f>
        <v>-1.4006784846593234</v>
      </c>
      <c r="J38" s="2">
        <f t="shared" si="21"/>
        <v>-1.4006784846593234</v>
      </c>
      <c r="K38" s="2">
        <f t="shared" si="21"/>
        <v>-1.4006784846593234</v>
      </c>
      <c r="L38" s="2">
        <f t="shared" si="16"/>
        <v>-1.4006784846593234</v>
      </c>
      <c r="M38" s="2">
        <f t="shared" si="16"/>
        <v>-1.4006784846593234</v>
      </c>
    </row>
    <row r="39" spans="1:13" x14ac:dyDescent="0.35">
      <c r="A39" t="s">
        <v>37</v>
      </c>
      <c r="B39" s="2">
        <v>112.1866348389869</v>
      </c>
      <c r="C39" s="2">
        <v>112.1866348389869</v>
      </c>
      <c r="D39" s="2">
        <v>112.1866348389869</v>
      </c>
      <c r="E39" s="2">
        <v>112.1866348389869</v>
      </c>
      <c r="F39" s="2">
        <v>112.1866348389869</v>
      </c>
      <c r="G39" s="2"/>
      <c r="H39" s="2" t="s">
        <v>37</v>
      </c>
      <c r="I39" s="2">
        <f t="shared" ref="I39:K39" si="22">(B39/B27-1)*100</f>
        <v>4.9340907079380658</v>
      </c>
      <c r="J39" s="2">
        <f t="shared" si="22"/>
        <v>4.9340907079380658</v>
      </c>
      <c r="K39" s="2">
        <f t="shared" si="22"/>
        <v>4.9340907079380658</v>
      </c>
      <c r="L39" s="2">
        <f t="shared" si="16"/>
        <v>4.9340907079380658</v>
      </c>
      <c r="M39" s="2">
        <f t="shared" si="16"/>
        <v>4.9340907079380658</v>
      </c>
    </row>
    <row r="40" spans="1:13" x14ac:dyDescent="0.35">
      <c r="A40" t="s">
        <v>38</v>
      </c>
      <c r="B40" s="2">
        <v>89.65273296603533</v>
      </c>
      <c r="C40" s="2">
        <v>89.65273296603533</v>
      </c>
      <c r="D40" s="2">
        <v>89.65273296603533</v>
      </c>
      <c r="E40" s="2">
        <v>89.65273296603533</v>
      </c>
      <c r="F40" s="2">
        <v>89.65273296603533</v>
      </c>
      <c r="G40" s="2"/>
      <c r="H40" s="2" t="s">
        <v>38</v>
      </c>
      <c r="I40" s="2">
        <f t="shared" ref="I40:K40" si="23">(B40/B28-1)*100</f>
        <v>-1.0803301255601361</v>
      </c>
      <c r="J40" s="2">
        <f t="shared" si="23"/>
        <v>-1.0803301255601361</v>
      </c>
      <c r="K40" s="2">
        <f t="shared" si="23"/>
        <v>-1.0803301255601361</v>
      </c>
      <c r="L40" s="2">
        <f t="shared" si="16"/>
        <v>-1.0803301255601361</v>
      </c>
      <c r="M40" s="2">
        <f t="shared" si="16"/>
        <v>-1.0803301255601361</v>
      </c>
    </row>
    <row r="41" spans="1:13" x14ac:dyDescent="0.35">
      <c r="A41" t="s">
        <v>39</v>
      </c>
      <c r="B41" s="2">
        <v>91.608760168670386</v>
      </c>
      <c r="C41" s="2">
        <v>91.608760168670386</v>
      </c>
      <c r="D41" s="2">
        <v>91.608760168670386</v>
      </c>
      <c r="E41" s="2">
        <v>91.608760168670386</v>
      </c>
      <c r="F41" s="2">
        <v>91.608760168670386</v>
      </c>
      <c r="G41" s="2"/>
      <c r="H41" s="2" t="s">
        <v>39</v>
      </c>
      <c r="I41" s="2">
        <f t="shared" ref="I41:K41" si="24">(B41/B29-1)*100</f>
        <v>3.3812780476265791</v>
      </c>
      <c r="J41" s="2">
        <f t="shared" si="24"/>
        <v>3.3812780476265791</v>
      </c>
      <c r="K41" s="2">
        <f t="shared" si="24"/>
        <v>3.3812780476265791</v>
      </c>
      <c r="L41" s="2">
        <f t="shared" si="16"/>
        <v>3.3812780476265791</v>
      </c>
      <c r="M41" s="2">
        <f t="shared" si="16"/>
        <v>3.3812780476265791</v>
      </c>
    </row>
    <row r="42" spans="1:13" x14ac:dyDescent="0.35">
      <c r="A42" t="s">
        <v>40</v>
      </c>
      <c r="B42" s="2">
        <v>103.64428726180581</v>
      </c>
      <c r="C42" s="2">
        <v>103.64428726180581</v>
      </c>
      <c r="D42" s="2">
        <v>103.64428726180581</v>
      </c>
      <c r="E42" s="2">
        <v>103.64428726180581</v>
      </c>
      <c r="F42" s="2">
        <v>103.64428726180581</v>
      </c>
      <c r="G42" s="2"/>
      <c r="H42" s="2" t="s">
        <v>40</v>
      </c>
      <c r="I42" s="2">
        <f t="shared" ref="I42:K42" si="25">(B42/B30-1)*100</f>
        <v>5.4626994343454083</v>
      </c>
      <c r="J42" s="2">
        <f t="shared" si="25"/>
        <v>5.4626994343454083</v>
      </c>
      <c r="K42" s="2">
        <f t="shared" si="25"/>
        <v>5.4626994343454083</v>
      </c>
      <c r="L42" s="2">
        <f t="shared" si="16"/>
        <v>5.4626994343454083</v>
      </c>
      <c r="M42" s="2">
        <f t="shared" si="16"/>
        <v>5.4626994343454083</v>
      </c>
    </row>
    <row r="43" spans="1:13" x14ac:dyDescent="0.35">
      <c r="A43" t="s">
        <v>41</v>
      </c>
      <c r="B43" s="2">
        <v>101.77162205069679</v>
      </c>
      <c r="C43" s="2">
        <v>101.77162205069679</v>
      </c>
      <c r="D43" s="2">
        <v>101.77162205069679</v>
      </c>
      <c r="E43" s="2">
        <v>101.77162205069679</v>
      </c>
      <c r="F43" s="2">
        <v>101.77162205069679</v>
      </c>
      <c r="G43" s="2"/>
      <c r="H43" s="2" t="s">
        <v>41</v>
      </c>
      <c r="I43" s="2">
        <f t="shared" ref="I43:K43" si="26">(B43/B31-1)*100</f>
        <v>2.7693703496371791</v>
      </c>
      <c r="J43" s="2">
        <f t="shared" si="26"/>
        <v>2.7693703496371791</v>
      </c>
      <c r="K43" s="2">
        <f t="shared" si="26"/>
        <v>2.7693703496371791</v>
      </c>
      <c r="L43" s="2">
        <f t="shared" si="16"/>
        <v>2.7693703496371791</v>
      </c>
      <c r="M43" s="2">
        <f t="shared" si="16"/>
        <v>2.7693703496371791</v>
      </c>
    </row>
    <row r="44" spans="1:13" x14ac:dyDescent="0.35">
      <c r="A44" t="s">
        <v>42</v>
      </c>
      <c r="B44" s="2">
        <v>101.47474803027418</v>
      </c>
      <c r="C44" s="2">
        <v>101.47474803027418</v>
      </c>
      <c r="D44" s="2">
        <v>101.47474803027418</v>
      </c>
      <c r="E44" s="2">
        <v>101.47474803027418</v>
      </c>
      <c r="F44" s="2">
        <v>101.47474803027418</v>
      </c>
      <c r="G44" s="2"/>
      <c r="H44" s="2" t="s">
        <v>42</v>
      </c>
      <c r="I44" s="2">
        <f t="shared" ref="I44:K44" si="27">(B44/B32-1)*100</f>
        <v>0.60974594680005545</v>
      </c>
      <c r="J44" s="2">
        <f t="shared" si="27"/>
        <v>0.60974594680005545</v>
      </c>
      <c r="K44" s="2">
        <f t="shared" si="27"/>
        <v>0.60974594680005545</v>
      </c>
      <c r="L44" s="2">
        <f t="shared" si="16"/>
        <v>0.60974594680005545</v>
      </c>
      <c r="M44" s="2">
        <f t="shared" si="16"/>
        <v>0.60974594680005545</v>
      </c>
    </row>
    <row r="45" spans="1:13" x14ac:dyDescent="0.35">
      <c r="A45" t="s">
        <v>43</v>
      </c>
      <c r="B45" s="2">
        <v>107.66129042477269</v>
      </c>
      <c r="C45" s="2">
        <v>107.66129042477269</v>
      </c>
      <c r="D45" s="2">
        <v>107.66129042477269</v>
      </c>
      <c r="E45" s="2">
        <v>107.66129042477269</v>
      </c>
      <c r="F45" s="2">
        <v>107.66129042477269</v>
      </c>
      <c r="G45" s="2"/>
      <c r="H45" s="2" t="s">
        <v>43</v>
      </c>
      <c r="I45" s="2">
        <f t="shared" ref="I45:K45" si="28">(B45/B33-1)*100</f>
        <v>7.6529204533210216</v>
      </c>
      <c r="J45" s="2">
        <f t="shared" si="28"/>
        <v>7.6529204533210216</v>
      </c>
      <c r="K45" s="2">
        <f t="shared" si="28"/>
        <v>7.6529204533210216</v>
      </c>
      <c r="L45" s="2">
        <f t="shared" si="16"/>
        <v>7.6529204533210216</v>
      </c>
      <c r="M45" s="2">
        <f t="shared" si="16"/>
        <v>7.6529204533210216</v>
      </c>
    </row>
    <row r="46" spans="1:13" x14ac:dyDescent="0.35">
      <c r="A46" t="s">
        <v>44</v>
      </c>
      <c r="B46" s="2">
        <v>91.11568496514559</v>
      </c>
      <c r="C46" s="2">
        <v>91.11568496514559</v>
      </c>
      <c r="D46" s="2">
        <v>91.11568496514559</v>
      </c>
      <c r="E46" s="2">
        <v>91.11568496514559</v>
      </c>
      <c r="F46" s="2">
        <v>91.11568496514559</v>
      </c>
      <c r="G46" s="2"/>
      <c r="H46" s="2" t="s">
        <v>44</v>
      </c>
      <c r="I46" s="2">
        <f t="shared" ref="I46:K46" si="29">(B46/B34-1)*100</f>
        <v>6.9361236160651485</v>
      </c>
      <c r="J46" s="2">
        <f t="shared" si="29"/>
        <v>6.9361236160651485</v>
      </c>
      <c r="K46" s="2">
        <f t="shared" si="29"/>
        <v>6.9361236160651485</v>
      </c>
      <c r="L46" s="2">
        <f t="shared" si="16"/>
        <v>6.9361236160651485</v>
      </c>
      <c r="M46" s="2">
        <f t="shared" si="16"/>
        <v>6.9361236160651485</v>
      </c>
    </row>
    <row r="47" spans="1:13" x14ac:dyDescent="0.35">
      <c r="A47" t="s">
        <v>45</v>
      </c>
      <c r="B47" s="2">
        <v>96.38965259494482</v>
      </c>
      <c r="C47" s="2">
        <v>96.38965259494482</v>
      </c>
      <c r="D47" s="2">
        <v>96.38965259494482</v>
      </c>
      <c r="E47" s="2">
        <v>96.38965259494482</v>
      </c>
      <c r="F47" s="2">
        <v>96.38965259494482</v>
      </c>
      <c r="G47" s="2"/>
      <c r="H47" s="2" t="s">
        <v>45</v>
      </c>
      <c r="I47" s="2">
        <f t="shared" ref="I47:K47" si="30">(B47/B35-1)*100</f>
        <v>4.1195799571605907</v>
      </c>
      <c r="J47" s="2">
        <f t="shared" si="30"/>
        <v>4.1195799571605907</v>
      </c>
      <c r="K47" s="2">
        <f t="shared" si="30"/>
        <v>4.1195799571605907</v>
      </c>
      <c r="L47" s="2">
        <f t="shared" si="16"/>
        <v>4.1195799571605907</v>
      </c>
      <c r="M47" s="2">
        <f t="shared" si="16"/>
        <v>4.1195799571605907</v>
      </c>
    </row>
    <row r="48" spans="1:13" x14ac:dyDescent="0.35">
      <c r="A48" t="s">
        <v>46</v>
      </c>
      <c r="B48" s="2">
        <v>110.42210355859466</v>
      </c>
      <c r="C48" s="2">
        <v>110.42210355859466</v>
      </c>
      <c r="D48" s="2">
        <v>110.42210355859466</v>
      </c>
      <c r="E48" s="2">
        <v>110.42210355859466</v>
      </c>
      <c r="F48" s="2">
        <v>110.42210355859466</v>
      </c>
      <c r="G48" s="2"/>
      <c r="H48" s="2" t="s">
        <v>46</v>
      </c>
      <c r="I48" s="2">
        <f t="shared" ref="I48:K48" si="31">(B48/B36-1)*100</f>
        <v>9.6173216598597122</v>
      </c>
      <c r="J48" s="2">
        <f t="shared" si="31"/>
        <v>9.6173216598597122</v>
      </c>
      <c r="K48" s="2">
        <f t="shared" si="31"/>
        <v>9.6173216598597122</v>
      </c>
      <c r="L48" s="2">
        <f t="shared" si="16"/>
        <v>9.6173216598597122</v>
      </c>
      <c r="M48" s="2">
        <f t="shared" si="16"/>
        <v>9.6173216598597122</v>
      </c>
    </row>
    <row r="49" spans="1:13" x14ac:dyDescent="0.35">
      <c r="A49" t="s">
        <v>47</v>
      </c>
      <c r="B49" s="2">
        <v>113.77996752897279</v>
      </c>
      <c r="C49" s="2">
        <v>113.77996752897279</v>
      </c>
      <c r="D49" s="2">
        <v>113.77996752897279</v>
      </c>
      <c r="E49" s="2">
        <v>113.77996752897279</v>
      </c>
      <c r="F49" s="2">
        <v>113.77996752897279</v>
      </c>
      <c r="G49" s="2"/>
      <c r="H49" s="2" t="s">
        <v>47</v>
      </c>
      <c r="I49" s="2">
        <f t="shared" ref="I49:M64" si="32">(B49/B37-1)*100</f>
        <v>6.2390575476027443</v>
      </c>
      <c r="J49" s="2">
        <f t="shared" si="32"/>
        <v>6.2390575476027443</v>
      </c>
      <c r="K49" s="2">
        <f t="shared" si="32"/>
        <v>6.2390575476027443</v>
      </c>
      <c r="L49" s="2">
        <f t="shared" si="32"/>
        <v>6.2390575476027443</v>
      </c>
      <c r="M49" s="2">
        <f t="shared" si="32"/>
        <v>6.2390575476027443</v>
      </c>
    </row>
    <row r="50" spans="1:13" x14ac:dyDescent="0.35">
      <c r="A50" t="s">
        <v>48</v>
      </c>
      <c r="B50" s="2">
        <v>107.36190765010838</v>
      </c>
      <c r="C50" s="2">
        <v>107.36190765010838</v>
      </c>
      <c r="D50" s="2">
        <v>107.36190765010838</v>
      </c>
      <c r="E50" s="2">
        <v>107.36190765010838</v>
      </c>
      <c r="F50" s="2">
        <v>107.36190765010838</v>
      </c>
      <c r="G50" s="2"/>
      <c r="H50" s="2" t="s">
        <v>48</v>
      </c>
      <c r="I50" s="2">
        <f t="shared" ref="I50:K50" si="33">(B50/B38-1)*100</f>
        <v>3.8463465461880508</v>
      </c>
      <c r="J50" s="2">
        <f t="shared" si="33"/>
        <v>3.8463465461880508</v>
      </c>
      <c r="K50" s="2">
        <f t="shared" si="33"/>
        <v>3.8463465461880508</v>
      </c>
      <c r="L50" s="2">
        <f t="shared" si="32"/>
        <v>3.8463465461880508</v>
      </c>
      <c r="M50" s="2">
        <f t="shared" si="32"/>
        <v>3.8463465461880508</v>
      </c>
    </row>
    <row r="51" spans="1:13" x14ac:dyDescent="0.35">
      <c r="A51" t="s">
        <v>49</v>
      </c>
      <c r="B51" s="2">
        <v>119.87766558423876</v>
      </c>
      <c r="C51" s="2">
        <v>119.87766558423876</v>
      </c>
      <c r="D51" s="2">
        <v>119.87766558423876</v>
      </c>
      <c r="E51" s="2">
        <v>119.87766558423876</v>
      </c>
      <c r="F51" s="2">
        <v>119.87766558423876</v>
      </c>
      <c r="G51" s="2"/>
      <c r="H51" s="2" t="s">
        <v>49</v>
      </c>
      <c r="I51" s="2">
        <f t="shared" ref="I51:K51" si="34">(B51/B39-1)*100</f>
        <v>6.8555677387865499</v>
      </c>
      <c r="J51" s="2">
        <f t="shared" si="34"/>
        <v>6.8555677387865499</v>
      </c>
      <c r="K51" s="2">
        <f t="shared" si="34"/>
        <v>6.8555677387865499</v>
      </c>
      <c r="L51" s="2">
        <f t="shared" si="32"/>
        <v>6.8555677387865499</v>
      </c>
      <c r="M51" s="2">
        <f t="shared" si="32"/>
        <v>6.8555677387865499</v>
      </c>
    </row>
    <row r="52" spans="1:13" x14ac:dyDescent="0.35">
      <c r="A52" t="s">
        <v>50</v>
      </c>
      <c r="B52" s="2">
        <v>94.176021985538881</v>
      </c>
      <c r="C52" s="2">
        <v>94.176021985538881</v>
      </c>
      <c r="D52" s="2">
        <v>94.176021985538881</v>
      </c>
      <c r="E52" s="2">
        <v>94.176021985538881</v>
      </c>
      <c r="F52" s="2">
        <v>94.176021985538881</v>
      </c>
      <c r="G52" s="2"/>
      <c r="H52" s="2" t="s">
        <v>50</v>
      </c>
      <c r="I52" s="2">
        <f t="shared" ref="I52:K52" si="35">(B52/B40-1)*100</f>
        <v>5.0453442631996248</v>
      </c>
      <c r="J52" s="2">
        <f t="shared" si="35"/>
        <v>5.0453442631996248</v>
      </c>
      <c r="K52" s="2">
        <f t="shared" si="35"/>
        <v>5.0453442631996248</v>
      </c>
      <c r="L52" s="2">
        <f t="shared" si="32"/>
        <v>5.0453442631996248</v>
      </c>
      <c r="M52" s="2">
        <f t="shared" si="32"/>
        <v>5.0453442631996248</v>
      </c>
    </row>
    <row r="53" spans="1:13" x14ac:dyDescent="0.35">
      <c r="A53" t="s">
        <v>51</v>
      </c>
      <c r="B53" s="2">
        <v>97.560229376645424</v>
      </c>
      <c r="C53" s="2">
        <v>97.560229376645424</v>
      </c>
      <c r="D53" s="2">
        <v>97.560229376645424</v>
      </c>
      <c r="E53" s="2">
        <v>97.560229376645424</v>
      </c>
      <c r="F53" s="2">
        <v>97.560229376645424</v>
      </c>
      <c r="G53" s="2"/>
      <c r="H53" s="2" t="s">
        <v>51</v>
      </c>
      <c r="I53" s="2">
        <f t="shared" ref="I53:K53" si="36">(B53/B41-1)*100</f>
        <v>6.4966158225667092</v>
      </c>
      <c r="J53" s="2">
        <f t="shared" si="36"/>
        <v>6.4966158225667092</v>
      </c>
      <c r="K53" s="2">
        <f t="shared" si="36"/>
        <v>6.4966158225667092</v>
      </c>
      <c r="L53" s="2">
        <f t="shared" si="32"/>
        <v>6.4966158225667092</v>
      </c>
      <c r="M53" s="2">
        <f t="shared" si="32"/>
        <v>6.4966158225667092</v>
      </c>
    </row>
    <row r="54" spans="1:13" x14ac:dyDescent="0.35">
      <c r="A54" t="s">
        <v>52</v>
      </c>
      <c r="B54" s="2">
        <v>111.46039096700549</v>
      </c>
      <c r="C54" s="2">
        <v>111.46039096700549</v>
      </c>
      <c r="D54" s="2">
        <v>111.46039096700549</v>
      </c>
      <c r="E54" s="2">
        <v>111.46039096700549</v>
      </c>
      <c r="F54" s="2">
        <v>111.46039096700549</v>
      </c>
      <c r="G54" s="2"/>
      <c r="H54" s="2" t="s">
        <v>52</v>
      </c>
      <c r="I54" s="2">
        <f t="shared" ref="I54:K54" si="37">(B54/B42-1)*100</f>
        <v>7.5412778761806409</v>
      </c>
      <c r="J54" s="2">
        <f t="shared" si="37"/>
        <v>7.5412778761806409</v>
      </c>
      <c r="K54" s="2">
        <f t="shared" si="37"/>
        <v>7.5412778761806409</v>
      </c>
      <c r="L54" s="2">
        <f t="shared" si="32"/>
        <v>7.5412778761806409</v>
      </c>
      <c r="M54" s="2">
        <f t="shared" si="32"/>
        <v>7.5412778761806409</v>
      </c>
    </row>
    <row r="55" spans="1:13" x14ac:dyDescent="0.35">
      <c r="A55" t="s">
        <v>53</v>
      </c>
      <c r="B55" s="2">
        <v>108.24847526075129</v>
      </c>
      <c r="C55" s="2">
        <v>108.24847526075129</v>
      </c>
      <c r="D55" s="2">
        <v>108.24847526075129</v>
      </c>
      <c r="E55" s="2">
        <v>108.24847526075129</v>
      </c>
      <c r="F55" s="2">
        <v>108.24847526075129</v>
      </c>
      <c r="G55" s="2"/>
      <c r="H55" s="2" t="s">
        <v>53</v>
      </c>
      <c r="I55" s="2">
        <f t="shared" ref="I55:K55" si="38">(B55/B43-1)*100</f>
        <v>6.3641053169301909</v>
      </c>
      <c r="J55" s="2">
        <f t="shared" si="38"/>
        <v>6.3641053169301909</v>
      </c>
      <c r="K55" s="2">
        <f t="shared" si="38"/>
        <v>6.3641053169301909</v>
      </c>
      <c r="L55" s="2">
        <f t="shared" si="32"/>
        <v>6.3641053169301909</v>
      </c>
      <c r="M55" s="2">
        <f t="shared" si="32"/>
        <v>6.3641053169301909</v>
      </c>
    </row>
    <row r="56" spans="1:13" x14ac:dyDescent="0.35">
      <c r="A56" t="s">
        <v>54</v>
      </c>
      <c r="B56" s="2">
        <v>104.18360188771261</v>
      </c>
      <c r="C56" s="2">
        <v>104.18360188771261</v>
      </c>
      <c r="D56" s="2">
        <v>104.18360188771261</v>
      </c>
      <c r="E56" s="2">
        <v>104.18360188771261</v>
      </c>
      <c r="F56" s="2">
        <v>104.18360188771261</v>
      </c>
      <c r="G56" s="2"/>
      <c r="H56" s="2" t="s">
        <v>54</v>
      </c>
      <c r="I56" s="2">
        <f t="shared" ref="I56:K56" si="39">(B56/B44-1)*100</f>
        <v>2.669485670100169</v>
      </c>
      <c r="J56" s="2">
        <f t="shared" si="39"/>
        <v>2.669485670100169</v>
      </c>
      <c r="K56" s="2">
        <f t="shared" si="39"/>
        <v>2.669485670100169</v>
      </c>
      <c r="L56" s="2">
        <f t="shared" si="32"/>
        <v>2.669485670100169</v>
      </c>
      <c r="M56" s="2">
        <f t="shared" si="32"/>
        <v>2.669485670100169</v>
      </c>
    </row>
    <row r="57" spans="1:13" x14ac:dyDescent="0.35">
      <c r="A57" t="s">
        <v>55</v>
      </c>
      <c r="B57" s="2">
        <v>118.30356588451133</v>
      </c>
      <c r="C57" s="2">
        <v>118.30356588451133</v>
      </c>
      <c r="D57" s="2">
        <v>118.30356588451133</v>
      </c>
      <c r="E57" s="2">
        <v>118.30356588451133</v>
      </c>
      <c r="F57" s="2">
        <v>118.30356588451133</v>
      </c>
      <c r="G57" s="2"/>
      <c r="H57" s="2" t="s">
        <v>55</v>
      </c>
      <c r="I57" s="2">
        <f t="shared" ref="I57:K57" si="40">(B57/B45-1)*100</f>
        <v>9.8849599682021569</v>
      </c>
      <c r="J57" s="2">
        <f t="shared" si="40"/>
        <v>9.8849599682021569</v>
      </c>
      <c r="K57" s="2">
        <f t="shared" si="40"/>
        <v>9.8849599682021569</v>
      </c>
      <c r="L57" s="2">
        <f t="shared" si="32"/>
        <v>9.8849599682021569</v>
      </c>
      <c r="M57" s="2">
        <f t="shared" si="32"/>
        <v>9.8849599682021569</v>
      </c>
    </row>
    <row r="58" spans="1:13" x14ac:dyDescent="0.35">
      <c r="A58" t="s">
        <v>56</v>
      </c>
      <c r="B58" s="2">
        <v>94.077964516420792</v>
      </c>
      <c r="C58" s="2">
        <v>94.077964516420792</v>
      </c>
      <c r="D58" s="2">
        <v>94.077964516420792</v>
      </c>
      <c r="E58" s="2">
        <v>94.077964516420792</v>
      </c>
      <c r="F58" s="2">
        <v>94.077964516420792</v>
      </c>
      <c r="G58" s="2"/>
      <c r="H58" s="2" t="s">
        <v>56</v>
      </c>
      <c r="I58" s="2">
        <f t="shared" ref="I58:K58" si="41">(B58/B46-1)*100</f>
        <v>3.2511192254202514</v>
      </c>
      <c r="J58" s="2">
        <f t="shared" si="41"/>
        <v>3.2511192254202514</v>
      </c>
      <c r="K58" s="2">
        <f t="shared" si="41"/>
        <v>3.2511192254202514</v>
      </c>
      <c r="L58" s="2">
        <f t="shared" si="32"/>
        <v>3.2511192254202514</v>
      </c>
      <c r="M58" s="2">
        <f t="shared" si="32"/>
        <v>3.2511192254202514</v>
      </c>
    </row>
    <row r="59" spans="1:13" x14ac:dyDescent="0.35">
      <c r="A59" t="s">
        <v>57</v>
      </c>
      <c r="B59" s="2">
        <v>101.43829747656476</v>
      </c>
      <c r="C59" s="2">
        <v>101.43829747656476</v>
      </c>
      <c r="D59" s="2">
        <v>101.43829747656476</v>
      </c>
      <c r="E59" s="2">
        <v>101.43829747656476</v>
      </c>
      <c r="F59" s="2">
        <v>101.43829747656476</v>
      </c>
      <c r="G59" s="2"/>
      <c r="H59" s="2" t="s">
        <v>57</v>
      </c>
      <c r="I59" s="2">
        <f t="shared" ref="I59:K59" si="42">(B59/B47-1)*100</f>
        <v>5.2377456974927572</v>
      </c>
      <c r="J59" s="2">
        <f t="shared" si="42"/>
        <v>5.2377456974927572</v>
      </c>
      <c r="K59" s="2">
        <f t="shared" si="42"/>
        <v>5.2377456974927572</v>
      </c>
      <c r="L59" s="2">
        <f t="shared" si="32"/>
        <v>5.2377456974927572</v>
      </c>
      <c r="M59" s="2">
        <f t="shared" si="32"/>
        <v>5.2377456974927572</v>
      </c>
    </row>
    <row r="60" spans="1:13" x14ac:dyDescent="0.35">
      <c r="A60" t="s">
        <v>58</v>
      </c>
      <c r="B60" s="2">
        <v>116.30613658127346</v>
      </c>
      <c r="C60" s="2">
        <v>116.30613658127346</v>
      </c>
      <c r="D60" s="2">
        <v>116.30613658127346</v>
      </c>
      <c r="E60" s="2">
        <v>116.30613658127346</v>
      </c>
      <c r="F60" s="2">
        <v>116.30613658127346</v>
      </c>
      <c r="G60" s="2"/>
      <c r="H60" s="2" t="s">
        <v>58</v>
      </c>
      <c r="I60" s="2">
        <f t="shared" ref="I60:K60" si="43">(B60/B48-1)*100</f>
        <v>5.3286731850353597</v>
      </c>
      <c r="J60" s="2">
        <f t="shared" si="43"/>
        <v>5.3286731850353597</v>
      </c>
      <c r="K60" s="2">
        <f t="shared" si="43"/>
        <v>5.3286731850353597</v>
      </c>
      <c r="L60" s="2">
        <f t="shared" si="32"/>
        <v>5.3286731850353597</v>
      </c>
      <c r="M60" s="2">
        <f t="shared" si="32"/>
        <v>5.3286731850353597</v>
      </c>
    </row>
    <row r="61" spans="1:13" x14ac:dyDescent="0.35">
      <c r="A61" t="s">
        <v>59</v>
      </c>
      <c r="B61" s="2">
        <v>116.24519295821668</v>
      </c>
      <c r="C61" s="2">
        <v>116.24519295821668</v>
      </c>
      <c r="D61" s="2">
        <v>116.24519295821668</v>
      </c>
      <c r="E61" s="2">
        <v>116.24519295821668</v>
      </c>
      <c r="F61" s="2">
        <v>116.24519295821668</v>
      </c>
      <c r="G61" s="2"/>
      <c r="H61" s="2" t="s">
        <v>59</v>
      </c>
      <c r="I61" s="2">
        <f t="shared" ref="I61:K61" si="44">(B61/B49-1)*100</f>
        <v>2.1666603381796046</v>
      </c>
      <c r="J61" s="2">
        <f t="shared" si="44"/>
        <v>2.1666603381796046</v>
      </c>
      <c r="K61" s="2">
        <f t="shared" si="44"/>
        <v>2.1666603381796046</v>
      </c>
      <c r="L61" s="2">
        <f t="shared" si="32"/>
        <v>2.1666603381796046</v>
      </c>
      <c r="M61" s="2">
        <f t="shared" si="32"/>
        <v>2.1666603381796046</v>
      </c>
    </row>
    <row r="62" spans="1:13" x14ac:dyDescent="0.35">
      <c r="A62" t="s">
        <v>60</v>
      </c>
      <c r="B62" s="2">
        <v>115.11177805018893</v>
      </c>
      <c r="C62" s="2">
        <v>115.11177805018893</v>
      </c>
      <c r="D62" s="2">
        <v>115.11177805018893</v>
      </c>
      <c r="E62" s="2">
        <v>115.11177805018893</v>
      </c>
      <c r="F62" s="2">
        <v>115.11177805018893</v>
      </c>
      <c r="G62" s="2"/>
      <c r="H62" s="2" t="s">
        <v>60</v>
      </c>
      <c r="I62" s="2">
        <f t="shared" ref="I62:K62" si="45">(B62/B50-1)*100</f>
        <v>7.2184544497265524</v>
      </c>
      <c r="J62" s="2">
        <f t="shared" si="45"/>
        <v>7.2184544497265524</v>
      </c>
      <c r="K62" s="2">
        <f t="shared" si="45"/>
        <v>7.2184544497265524</v>
      </c>
      <c r="L62" s="2">
        <f t="shared" si="32"/>
        <v>7.2184544497265524</v>
      </c>
      <c r="M62" s="2">
        <f t="shared" si="32"/>
        <v>7.2184544497265524</v>
      </c>
    </row>
    <row r="63" spans="1:13" x14ac:dyDescent="0.35">
      <c r="A63" t="s">
        <v>61</v>
      </c>
      <c r="B63" s="2">
        <v>130.65760304686273</v>
      </c>
      <c r="C63" s="2">
        <v>130.65760304686273</v>
      </c>
      <c r="D63" s="2">
        <v>130.65760304686273</v>
      </c>
      <c r="E63" s="2">
        <v>130.65760304686273</v>
      </c>
      <c r="F63" s="2">
        <v>130.65760304686273</v>
      </c>
      <c r="G63" s="2"/>
      <c r="H63" s="2" t="s">
        <v>61</v>
      </c>
      <c r="I63" s="2">
        <f t="shared" ref="I63:K63" si="46">(B63/B51-1)*100</f>
        <v>8.9924486017362923</v>
      </c>
      <c r="J63" s="2">
        <f t="shared" si="46"/>
        <v>8.9924486017362923</v>
      </c>
      <c r="K63" s="2">
        <f t="shared" si="46"/>
        <v>8.9924486017362923</v>
      </c>
      <c r="L63" s="2">
        <f t="shared" si="32"/>
        <v>8.9924486017362923</v>
      </c>
      <c r="M63" s="2">
        <f t="shared" si="32"/>
        <v>8.9924486017362923</v>
      </c>
    </row>
    <row r="64" spans="1:13" x14ac:dyDescent="0.35">
      <c r="A64" t="s">
        <v>62</v>
      </c>
      <c r="B64" s="2">
        <v>95.393552030055176</v>
      </c>
      <c r="C64" s="2">
        <v>95.393552030055176</v>
      </c>
      <c r="D64" s="2">
        <v>95.393552030055176</v>
      </c>
      <c r="E64" s="2">
        <v>95.393552030055176</v>
      </c>
      <c r="F64" s="2">
        <v>95.393552030055176</v>
      </c>
      <c r="G64" s="2"/>
      <c r="H64" s="2" t="s">
        <v>62</v>
      </c>
      <c r="I64" s="2">
        <f t="shared" ref="I64:K64" si="47">(B64/B52-1)*100</f>
        <v>1.29282381953153</v>
      </c>
      <c r="J64" s="2">
        <f t="shared" si="47"/>
        <v>1.29282381953153</v>
      </c>
      <c r="K64" s="2">
        <f t="shared" si="47"/>
        <v>1.29282381953153</v>
      </c>
      <c r="L64" s="2">
        <f t="shared" si="32"/>
        <v>1.29282381953153</v>
      </c>
      <c r="M64" s="2">
        <f t="shared" si="32"/>
        <v>1.29282381953153</v>
      </c>
    </row>
    <row r="65" spans="1:13" x14ac:dyDescent="0.35">
      <c r="A65" t="s">
        <v>63</v>
      </c>
      <c r="B65" s="2">
        <v>102.57892274065516</v>
      </c>
      <c r="C65" s="2">
        <v>102.57892274065516</v>
      </c>
      <c r="D65" s="2">
        <v>102.57892274065516</v>
      </c>
      <c r="E65" s="2">
        <v>102.57892274065516</v>
      </c>
      <c r="F65" s="2">
        <v>102.57892274065516</v>
      </c>
      <c r="G65" s="2"/>
      <c r="H65" s="2" t="s">
        <v>63</v>
      </c>
      <c r="I65" s="2">
        <f t="shared" ref="I65:M80" si="48">(B65/B53-1)*100</f>
        <v>5.144200045527092</v>
      </c>
      <c r="J65" s="2">
        <f t="shared" si="48"/>
        <v>5.144200045527092</v>
      </c>
      <c r="K65" s="2">
        <f t="shared" si="48"/>
        <v>5.144200045527092</v>
      </c>
      <c r="L65" s="2">
        <f t="shared" si="48"/>
        <v>5.144200045527092</v>
      </c>
      <c r="M65" s="2">
        <f t="shared" si="48"/>
        <v>5.144200045527092</v>
      </c>
    </row>
    <row r="66" spans="1:13" x14ac:dyDescent="0.35">
      <c r="A66" t="s">
        <v>64</v>
      </c>
      <c r="B66" s="2">
        <v>113.53768382589156</v>
      </c>
      <c r="C66" s="2">
        <v>113.53768382589156</v>
      </c>
      <c r="D66" s="2">
        <v>113.53768382589156</v>
      </c>
      <c r="E66" s="2">
        <v>113.53768382589156</v>
      </c>
      <c r="F66" s="2">
        <v>113.53768382589156</v>
      </c>
      <c r="G66" s="2"/>
      <c r="H66" s="2" t="s">
        <v>64</v>
      </c>
      <c r="I66" s="2">
        <f t="shared" ref="I66:K66" si="49">(B66/B54-1)*100</f>
        <v>1.8637049815310558</v>
      </c>
      <c r="J66" s="2">
        <f t="shared" si="49"/>
        <v>1.8637049815310558</v>
      </c>
      <c r="K66" s="2">
        <f t="shared" si="49"/>
        <v>1.8637049815310558</v>
      </c>
      <c r="L66" s="2">
        <f t="shared" si="48"/>
        <v>1.8637049815310558</v>
      </c>
      <c r="M66" s="2">
        <f t="shared" si="48"/>
        <v>1.8637049815310558</v>
      </c>
    </row>
    <row r="67" spans="1:13" x14ac:dyDescent="0.35">
      <c r="A67" t="s">
        <v>65</v>
      </c>
      <c r="B67" s="2">
        <v>112.68842034504897</v>
      </c>
      <c r="C67" s="2">
        <v>112.68842034504897</v>
      </c>
      <c r="D67" s="2">
        <v>112.68842034504897</v>
      </c>
      <c r="E67" s="2">
        <v>112.68842034504897</v>
      </c>
      <c r="F67" s="2">
        <v>112.68842034504897</v>
      </c>
      <c r="G67" s="2"/>
      <c r="H67" s="2" t="s">
        <v>65</v>
      </c>
      <c r="I67" s="2">
        <f t="shared" ref="I67:K67" si="50">(B67/B55-1)*100</f>
        <v>4.1016236705437636</v>
      </c>
      <c r="J67" s="2">
        <f t="shared" si="50"/>
        <v>4.1016236705437636</v>
      </c>
      <c r="K67" s="2">
        <f t="shared" si="50"/>
        <v>4.1016236705437636</v>
      </c>
      <c r="L67" s="2">
        <f t="shared" si="48"/>
        <v>4.1016236705437636</v>
      </c>
      <c r="M67" s="2">
        <f t="shared" si="48"/>
        <v>4.1016236705437636</v>
      </c>
    </row>
    <row r="68" spans="1:13" x14ac:dyDescent="0.35">
      <c r="A68" t="s">
        <v>66</v>
      </c>
      <c r="B68" s="2">
        <v>113.12239698749853</v>
      </c>
      <c r="C68" s="2">
        <v>113.12239698749853</v>
      </c>
      <c r="D68" s="2">
        <v>113.12239698749853</v>
      </c>
      <c r="E68" s="2">
        <v>113.12239698749853</v>
      </c>
      <c r="F68" s="2">
        <v>113.12239698749853</v>
      </c>
      <c r="G68" s="2"/>
      <c r="H68" s="2" t="s">
        <v>66</v>
      </c>
      <c r="I68" s="2">
        <f t="shared" ref="I68:K68" si="51">(B68/B56-1)*100</f>
        <v>8.5798484001541997</v>
      </c>
      <c r="J68" s="2">
        <f t="shared" si="51"/>
        <v>8.5798484001541997</v>
      </c>
      <c r="K68" s="2">
        <f t="shared" si="51"/>
        <v>8.5798484001541997</v>
      </c>
      <c r="L68" s="2">
        <f t="shared" si="48"/>
        <v>8.5798484001541997</v>
      </c>
      <c r="M68" s="2">
        <f t="shared" si="48"/>
        <v>8.5798484001541997</v>
      </c>
    </row>
    <row r="69" spans="1:13" x14ac:dyDescent="0.35">
      <c r="A69" t="s">
        <v>67</v>
      </c>
      <c r="B69" s="2">
        <v>121.9033095954245</v>
      </c>
      <c r="C69" s="2">
        <v>121.9033095954245</v>
      </c>
      <c r="D69" s="2">
        <v>121.9033095954245</v>
      </c>
      <c r="E69" s="2">
        <v>121.9033095954245</v>
      </c>
      <c r="F69" s="2">
        <v>121.9033095954245</v>
      </c>
      <c r="G69" s="2"/>
      <c r="H69" s="2" t="s">
        <v>67</v>
      </c>
      <c r="I69" s="2">
        <f t="shared" ref="I69:K69" si="52">(B69/B57-1)*100</f>
        <v>3.0428023737063548</v>
      </c>
      <c r="J69" s="2">
        <f t="shared" si="52"/>
        <v>3.0428023737063548</v>
      </c>
      <c r="K69" s="2">
        <f t="shared" si="52"/>
        <v>3.0428023737063548</v>
      </c>
      <c r="L69" s="2">
        <f t="shared" si="48"/>
        <v>3.0428023737063548</v>
      </c>
      <c r="M69" s="2">
        <f t="shared" si="48"/>
        <v>3.0428023737063548</v>
      </c>
    </row>
    <row r="70" spans="1:13" x14ac:dyDescent="0.35">
      <c r="A70" t="s">
        <v>68</v>
      </c>
      <c r="B70" s="2">
        <v>94.466356511840161</v>
      </c>
      <c r="C70" s="2">
        <v>94.466356511840161</v>
      </c>
      <c r="D70" s="2">
        <v>94.466356511840161</v>
      </c>
      <c r="E70" s="2">
        <v>94.466356511840161</v>
      </c>
      <c r="F70" s="2">
        <v>94.466356511840161</v>
      </c>
      <c r="G70" s="2"/>
      <c r="H70" s="2" t="s">
        <v>68</v>
      </c>
      <c r="I70" s="2">
        <f t="shared" ref="I70:K70" si="53">(B70/B58-1)*100</f>
        <v>0.41284055986519075</v>
      </c>
      <c r="J70" s="2">
        <f t="shared" si="53"/>
        <v>0.41284055986519075</v>
      </c>
      <c r="K70" s="2">
        <f t="shared" si="53"/>
        <v>0.41284055986519075</v>
      </c>
      <c r="L70" s="2">
        <f t="shared" si="48"/>
        <v>0.41284055986519075</v>
      </c>
      <c r="M70" s="2">
        <f t="shared" si="48"/>
        <v>0.41284055986519075</v>
      </c>
    </row>
    <row r="71" spans="1:13" x14ac:dyDescent="0.35">
      <c r="A71" t="s">
        <v>69</v>
      </c>
      <c r="B71" s="2">
        <v>105.70749687578392</v>
      </c>
      <c r="C71" s="2">
        <v>105.70749687578392</v>
      </c>
      <c r="D71" s="2">
        <v>105.70749687578392</v>
      </c>
      <c r="E71" s="2">
        <v>105.70749687578392</v>
      </c>
      <c r="F71" s="2">
        <v>105.70749687578392</v>
      </c>
      <c r="G71" s="2"/>
      <c r="H71" s="2" t="s">
        <v>69</v>
      </c>
      <c r="I71" s="2">
        <f t="shared" ref="I71:K71" si="54">(B71/B59-1)*100</f>
        <v>4.2086662586243273</v>
      </c>
      <c r="J71" s="2">
        <f t="shared" si="54"/>
        <v>4.2086662586243273</v>
      </c>
      <c r="K71" s="2">
        <f t="shared" si="54"/>
        <v>4.2086662586243273</v>
      </c>
      <c r="L71" s="2">
        <f t="shared" si="48"/>
        <v>4.2086662586243273</v>
      </c>
      <c r="M71" s="2">
        <f t="shared" si="48"/>
        <v>4.2086662586243273</v>
      </c>
    </row>
    <row r="72" spans="1:13" x14ac:dyDescent="0.35">
      <c r="A72" t="s">
        <v>70</v>
      </c>
      <c r="B72" s="2">
        <v>118.70217228062005</v>
      </c>
      <c r="C72" s="2">
        <v>118.70217228062005</v>
      </c>
      <c r="D72" s="2">
        <v>118.70217228062005</v>
      </c>
      <c r="E72" s="2">
        <v>118.70217228062005</v>
      </c>
      <c r="F72" s="2">
        <v>118.70217228062005</v>
      </c>
      <c r="G72" s="2"/>
      <c r="H72" s="2" t="s">
        <v>70</v>
      </c>
      <c r="I72" s="2">
        <f t="shared" ref="I72:K72" si="55">(B72/B60-1)*100</f>
        <v>2.060111159889022</v>
      </c>
      <c r="J72" s="2">
        <f t="shared" si="55"/>
        <v>2.060111159889022</v>
      </c>
      <c r="K72" s="2">
        <f t="shared" si="55"/>
        <v>2.060111159889022</v>
      </c>
      <c r="L72" s="2">
        <f t="shared" si="48"/>
        <v>2.060111159889022</v>
      </c>
      <c r="M72" s="2">
        <f t="shared" si="48"/>
        <v>2.060111159889022</v>
      </c>
    </row>
    <row r="73" spans="1:13" x14ac:dyDescent="0.35">
      <c r="A73" t="s">
        <v>71</v>
      </c>
      <c r="B73" s="2">
        <v>118.42637242325954</v>
      </c>
      <c r="C73" s="2">
        <v>118.42637242325954</v>
      </c>
      <c r="D73" s="2">
        <v>118.42637242325954</v>
      </c>
      <c r="E73" s="2">
        <v>118.42637242325954</v>
      </c>
      <c r="F73" s="2">
        <v>118.42637242325954</v>
      </c>
      <c r="G73" s="2"/>
      <c r="H73" s="2" t="s">
        <v>71</v>
      </c>
      <c r="I73" s="2">
        <f t="shared" ref="I73:K73" si="56">(B73/B61-1)*100</f>
        <v>1.8763610000001263</v>
      </c>
      <c r="J73" s="2">
        <f t="shared" si="56"/>
        <v>1.8763610000001263</v>
      </c>
      <c r="K73" s="2">
        <f t="shared" si="56"/>
        <v>1.8763610000001263</v>
      </c>
      <c r="L73" s="2">
        <f t="shared" si="48"/>
        <v>1.8763610000001263</v>
      </c>
      <c r="M73" s="2">
        <f t="shared" si="48"/>
        <v>1.8763610000001263</v>
      </c>
    </row>
    <row r="74" spans="1:13" x14ac:dyDescent="0.35">
      <c r="A74" t="s">
        <v>72</v>
      </c>
      <c r="B74" s="2">
        <v>123.57306148711295</v>
      </c>
      <c r="C74" s="2">
        <v>123.57306148711295</v>
      </c>
      <c r="D74" s="2">
        <v>123.57306148711295</v>
      </c>
      <c r="E74" s="2">
        <v>123.57306148711295</v>
      </c>
      <c r="F74" s="2">
        <v>123.57306148711295</v>
      </c>
      <c r="G74" s="2"/>
      <c r="H74" s="2" t="s">
        <v>72</v>
      </c>
      <c r="I74" s="2">
        <f t="shared" ref="I74:K74" si="57">(B74/B62-1)*100</f>
        <v>7.3504932164585979</v>
      </c>
      <c r="J74" s="2">
        <f t="shared" si="57"/>
        <v>7.3504932164585979</v>
      </c>
      <c r="K74" s="2">
        <f t="shared" si="57"/>
        <v>7.3504932164585979</v>
      </c>
      <c r="L74" s="2">
        <f t="shared" si="48"/>
        <v>7.3504932164585979</v>
      </c>
      <c r="M74" s="2">
        <f t="shared" si="48"/>
        <v>7.3504932164585979</v>
      </c>
    </row>
    <row r="75" spans="1:13" x14ac:dyDescent="0.35">
      <c r="A75" t="s">
        <v>73</v>
      </c>
      <c r="B75" s="2">
        <v>137.53340091470835</v>
      </c>
      <c r="C75" s="2">
        <v>137.53340091470835</v>
      </c>
      <c r="D75" s="2">
        <v>137.53340091470835</v>
      </c>
      <c r="E75" s="2">
        <v>137.53340091470835</v>
      </c>
      <c r="F75" s="2">
        <v>137.53340091470835</v>
      </c>
      <c r="G75" s="2"/>
      <c r="H75" s="2" t="s">
        <v>73</v>
      </c>
      <c r="I75" s="2">
        <f t="shared" ref="I75:K75" si="58">(B75/B63-1)*100</f>
        <v>5.262455232229768</v>
      </c>
      <c r="J75" s="2">
        <f t="shared" si="58"/>
        <v>5.262455232229768</v>
      </c>
      <c r="K75" s="2">
        <f t="shared" si="58"/>
        <v>5.262455232229768</v>
      </c>
      <c r="L75" s="2">
        <f t="shared" si="48"/>
        <v>5.262455232229768</v>
      </c>
      <c r="M75" s="2">
        <f t="shared" si="48"/>
        <v>5.262455232229768</v>
      </c>
    </row>
    <row r="76" spans="1:13" x14ac:dyDescent="0.35">
      <c r="A76" t="s">
        <v>74</v>
      </c>
      <c r="B76" s="2">
        <v>107.00920188243649</v>
      </c>
      <c r="C76" s="2">
        <v>107.00920188243649</v>
      </c>
      <c r="D76" s="2">
        <v>107.00920188243649</v>
      </c>
      <c r="E76" s="2">
        <v>107.00920188243649</v>
      </c>
      <c r="F76" s="2">
        <v>107.00920188243649</v>
      </c>
      <c r="G76" s="2"/>
      <c r="H76" s="2" t="s">
        <v>74</v>
      </c>
      <c r="I76" s="2">
        <f t="shared" ref="I76:K76" si="59">(B76/B64-1)*100</f>
        <v>12.176556596531407</v>
      </c>
      <c r="J76" s="2">
        <f t="shared" si="59"/>
        <v>12.176556596531407</v>
      </c>
      <c r="K76" s="2">
        <f t="shared" si="59"/>
        <v>12.176556596531407</v>
      </c>
      <c r="L76" s="2">
        <f t="shared" si="48"/>
        <v>12.176556596531407</v>
      </c>
      <c r="M76" s="2">
        <f t="shared" si="48"/>
        <v>12.176556596531407</v>
      </c>
    </row>
    <row r="77" spans="1:13" x14ac:dyDescent="0.35">
      <c r="A77" t="s">
        <v>75</v>
      </c>
      <c r="B77" s="2">
        <v>108.68315238771416</v>
      </c>
      <c r="C77" s="2">
        <v>108.68315238771416</v>
      </c>
      <c r="D77" s="2">
        <v>108.68315238771416</v>
      </c>
      <c r="E77" s="2">
        <v>108.68315238771416</v>
      </c>
      <c r="F77" s="2">
        <v>108.68315238771416</v>
      </c>
      <c r="G77" s="2"/>
      <c r="H77" s="2" t="s">
        <v>75</v>
      </c>
      <c r="I77" s="2">
        <f t="shared" ref="I77:K77" si="60">(B77/B65-1)*100</f>
        <v>5.9507640399889983</v>
      </c>
      <c r="J77" s="2">
        <f t="shared" si="60"/>
        <v>5.9507640399889983</v>
      </c>
      <c r="K77" s="2">
        <f t="shared" si="60"/>
        <v>5.9507640399889983</v>
      </c>
      <c r="L77" s="2">
        <f t="shared" si="48"/>
        <v>5.9507640399889983</v>
      </c>
      <c r="M77" s="2">
        <f t="shared" si="48"/>
        <v>5.9507640399889983</v>
      </c>
    </row>
    <row r="78" spans="1:13" x14ac:dyDescent="0.35">
      <c r="A78" t="s">
        <v>76</v>
      </c>
      <c r="B78" s="2">
        <v>127.63195314156421</v>
      </c>
      <c r="C78" s="2">
        <v>127.63195314156421</v>
      </c>
      <c r="D78" s="2">
        <v>127.63195314156421</v>
      </c>
      <c r="E78" s="2">
        <v>127.63195314156421</v>
      </c>
      <c r="F78" s="2">
        <v>127.63195314156421</v>
      </c>
      <c r="G78" s="2"/>
      <c r="H78" s="2" t="s">
        <v>76</v>
      </c>
      <c r="I78" s="2">
        <f t="shared" ref="I78:K78" si="61">(B78/B66-1)*100</f>
        <v>12.413736867563729</v>
      </c>
      <c r="J78" s="2">
        <f t="shared" si="61"/>
        <v>12.413736867563729</v>
      </c>
      <c r="K78" s="2">
        <f t="shared" si="61"/>
        <v>12.413736867563729</v>
      </c>
      <c r="L78" s="2">
        <f t="shared" si="48"/>
        <v>12.413736867563729</v>
      </c>
      <c r="M78" s="2">
        <f t="shared" si="48"/>
        <v>12.413736867563729</v>
      </c>
    </row>
    <row r="79" spans="1:13" x14ac:dyDescent="0.35">
      <c r="A79" t="s">
        <v>77</v>
      </c>
      <c r="B79" s="2">
        <v>113.82154096885174</v>
      </c>
      <c r="C79" s="2">
        <v>113.82154096885174</v>
      </c>
      <c r="D79" s="2">
        <v>113.82154096885174</v>
      </c>
      <c r="E79" s="2">
        <v>113.82154096885174</v>
      </c>
      <c r="F79" s="2">
        <v>113.82154096885174</v>
      </c>
      <c r="G79" s="2"/>
      <c r="H79" s="2" t="s">
        <v>77</v>
      </c>
      <c r="I79" s="2">
        <f t="shared" ref="I79:K79" si="62">(B79/B67-1)*100</f>
        <v>1.0055342157900382</v>
      </c>
      <c r="J79" s="2">
        <f t="shared" si="62"/>
        <v>1.0055342157900382</v>
      </c>
      <c r="K79" s="2">
        <f t="shared" si="62"/>
        <v>1.0055342157900382</v>
      </c>
      <c r="L79" s="2">
        <f t="shared" si="48"/>
        <v>1.0055342157900382</v>
      </c>
      <c r="M79" s="2">
        <f t="shared" si="48"/>
        <v>1.0055342157900382</v>
      </c>
    </row>
    <row r="80" spans="1:13" x14ac:dyDescent="0.35">
      <c r="A80" t="s">
        <v>78</v>
      </c>
      <c r="B80" s="2">
        <v>124.73928744373391</v>
      </c>
      <c r="C80" s="2">
        <v>124.73928744373391</v>
      </c>
      <c r="D80" s="2">
        <v>124.73928744373391</v>
      </c>
      <c r="E80" s="2">
        <v>124.73928744373391</v>
      </c>
      <c r="F80" s="2">
        <v>124.73928744373391</v>
      </c>
      <c r="G80" s="2"/>
      <c r="H80" s="2" t="s">
        <v>78</v>
      </c>
      <c r="I80" s="2">
        <f t="shared" ref="I80:K80" si="63">(B80/B68-1)*100</f>
        <v>10.26931073385866</v>
      </c>
      <c r="J80" s="2">
        <f t="shared" si="63"/>
        <v>10.26931073385866</v>
      </c>
      <c r="K80" s="2">
        <f t="shared" si="63"/>
        <v>10.26931073385866</v>
      </c>
      <c r="L80" s="2">
        <f t="shared" si="48"/>
        <v>10.26931073385866</v>
      </c>
      <c r="M80" s="2">
        <f t="shared" si="48"/>
        <v>10.26931073385866</v>
      </c>
    </row>
    <row r="81" spans="1:13" x14ac:dyDescent="0.35">
      <c r="A81" t="s">
        <v>79</v>
      </c>
      <c r="B81" s="2">
        <v>129.69230107443502</v>
      </c>
      <c r="C81" s="2">
        <v>129.69230107443502</v>
      </c>
      <c r="D81" s="2">
        <v>129.69230107443502</v>
      </c>
      <c r="E81" s="2">
        <v>129.69230107443502</v>
      </c>
      <c r="F81" s="2">
        <v>129.69230107443502</v>
      </c>
      <c r="G81" s="2"/>
      <c r="H81" s="2" t="s">
        <v>79</v>
      </c>
      <c r="I81" s="2">
        <f t="shared" ref="I81:M96" si="64">(B81/B69-1)*100</f>
        <v>6.3894831935743301</v>
      </c>
      <c r="J81" s="2">
        <f t="shared" si="64"/>
        <v>6.3894831935743301</v>
      </c>
      <c r="K81" s="2">
        <f t="shared" si="64"/>
        <v>6.3894831935743301</v>
      </c>
      <c r="L81" s="2">
        <f t="shared" si="64"/>
        <v>6.3894831935743301</v>
      </c>
      <c r="M81" s="2">
        <f t="shared" si="64"/>
        <v>6.3894831935743301</v>
      </c>
    </row>
    <row r="82" spans="1:13" x14ac:dyDescent="0.35">
      <c r="A82" t="s">
        <v>80</v>
      </c>
      <c r="B82" s="2">
        <v>100.27544888242906</v>
      </c>
      <c r="C82" s="2">
        <v>100.27544888242906</v>
      </c>
      <c r="D82" s="2">
        <v>100.27544888242906</v>
      </c>
      <c r="E82" s="2">
        <v>100.27544888242906</v>
      </c>
      <c r="F82" s="2">
        <v>100.27544888242906</v>
      </c>
      <c r="G82" s="2"/>
      <c r="H82" s="2" t="s">
        <v>80</v>
      </c>
      <c r="I82" s="2">
        <f t="shared" ref="I82:K82" si="65">(B82/B70-1)*100</f>
        <v>6.1493769687844368</v>
      </c>
      <c r="J82" s="2">
        <f t="shared" si="65"/>
        <v>6.1493769687844368</v>
      </c>
      <c r="K82" s="2">
        <f t="shared" si="65"/>
        <v>6.1493769687844368</v>
      </c>
      <c r="L82" s="2">
        <f t="shared" si="64"/>
        <v>6.1493769687844368</v>
      </c>
      <c r="M82" s="2">
        <f t="shared" si="64"/>
        <v>6.1493769687844368</v>
      </c>
    </row>
    <row r="83" spans="1:13" x14ac:dyDescent="0.35">
      <c r="A83" t="s">
        <v>81</v>
      </c>
      <c r="B83" s="2">
        <v>113.38324632600484</v>
      </c>
      <c r="C83" s="2">
        <v>113.38324632600484</v>
      </c>
      <c r="D83" s="2">
        <v>113.38324632600484</v>
      </c>
      <c r="E83" s="2">
        <v>113.38324632600484</v>
      </c>
      <c r="F83" s="2">
        <v>113.38324632600484</v>
      </c>
      <c r="G83" s="2"/>
      <c r="H83" s="2" t="s">
        <v>81</v>
      </c>
      <c r="I83" s="2">
        <f t="shared" ref="I83:K83" si="66">(B83/B71-1)*100</f>
        <v>7.2613103867558593</v>
      </c>
      <c r="J83" s="2">
        <f t="shared" si="66"/>
        <v>7.2613103867558593</v>
      </c>
      <c r="K83" s="2">
        <f t="shared" si="66"/>
        <v>7.2613103867558593</v>
      </c>
      <c r="L83" s="2">
        <f t="shared" si="64"/>
        <v>7.2613103867558593</v>
      </c>
      <c r="M83" s="2">
        <f t="shared" si="64"/>
        <v>7.2613103867558593</v>
      </c>
    </row>
    <row r="84" spans="1:13" x14ac:dyDescent="0.35">
      <c r="A84" t="s">
        <v>82</v>
      </c>
      <c r="B84" s="2">
        <v>124.07058072256115</v>
      </c>
      <c r="C84" s="2">
        <v>124.07058072256115</v>
      </c>
      <c r="D84" s="2">
        <v>124.07058072256115</v>
      </c>
      <c r="E84" s="2">
        <v>124.07058072256115</v>
      </c>
      <c r="F84" s="2">
        <v>124.07058072256115</v>
      </c>
      <c r="G84" s="2"/>
      <c r="H84" s="2" t="s">
        <v>82</v>
      </c>
      <c r="I84" s="2">
        <f t="shared" ref="I84:K84" si="67">(B84/B72-1)*100</f>
        <v>4.5225865195203108</v>
      </c>
      <c r="J84" s="2">
        <f t="shared" si="67"/>
        <v>4.5225865195203108</v>
      </c>
      <c r="K84" s="2">
        <f t="shared" si="67"/>
        <v>4.5225865195203108</v>
      </c>
      <c r="L84" s="2">
        <f t="shared" si="64"/>
        <v>4.5225865195203108</v>
      </c>
      <c r="M84" s="2">
        <f t="shared" si="64"/>
        <v>4.5225865195203108</v>
      </c>
    </row>
    <row r="85" spans="1:13" x14ac:dyDescent="0.35">
      <c r="A85" t="s">
        <v>83</v>
      </c>
      <c r="B85" s="2">
        <v>129.31840768065481</v>
      </c>
      <c r="C85" s="2">
        <v>129.31840768065481</v>
      </c>
      <c r="D85" s="2">
        <v>129.31840768065481</v>
      </c>
      <c r="E85" s="2">
        <v>129.31840768065481</v>
      </c>
      <c r="F85" s="2">
        <v>129.31840768065481</v>
      </c>
      <c r="G85" s="2"/>
      <c r="H85" s="2" t="s">
        <v>83</v>
      </c>
      <c r="I85" s="2">
        <f t="shared" ref="I85:K85" si="68">(B85/B73-1)*100</f>
        <v>9.1973054941401067</v>
      </c>
      <c r="J85" s="2">
        <f t="shared" si="68"/>
        <v>9.1973054941401067</v>
      </c>
      <c r="K85" s="2">
        <f t="shared" si="68"/>
        <v>9.1973054941401067</v>
      </c>
      <c r="L85" s="2">
        <f t="shared" si="64"/>
        <v>9.1973054941401067</v>
      </c>
      <c r="M85" s="2">
        <f t="shared" si="64"/>
        <v>9.1973054941401067</v>
      </c>
    </row>
    <row r="86" spans="1:13" x14ac:dyDescent="0.35">
      <c r="A86" t="s">
        <v>84</v>
      </c>
      <c r="B86" s="2">
        <v>132.70469536857325</v>
      </c>
      <c r="C86" s="2">
        <v>132.70469536857325</v>
      </c>
      <c r="D86" s="2">
        <v>132.70469536857325</v>
      </c>
      <c r="E86" s="2">
        <v>132.70469536857325</v>
      </c>
      <c r="F86" s="2">
        <v>132.70469536857325</v>
      </c>
      <c r="G86" s="2"/>
      <c r="H86" s="2" t="s">
        <v>84</v>
      </c>
      <c r="I86" s="2">
        <f t="shared" ref="I86:K86" si="69">(B86/B74-1)*100</f>
        <v>7.3896638729895159</v>
      </c>
      <c r="J86" s="2">
        <f t="shared" si="69"/>
        <v>7.3896638729895159</v>
      </c>
      <c r="K86" s="2">
        <f t="shared" si="69"/>
        <v>7.3896638729895159</v>
      </c>
      <c r="L86" s="2">
        <f t="shared" si="64"/>
        <v>7.3896638729895159</v>
      </c>
      <c r="M86" s="2">
        <f t="shared" si="64"/>
        <v>7.3896638729895159</v>
      </c>
    </row>
    <row r="87" spans="1:13" x14ac:dyDescent="0.35">
      <c r="A87" t="s">
        <v>85</v>
      </c>
      <c r="B87" s="2">
        <v>137.90995050680004</v>
      </c>
      <c r="C87" s="2">
        <v>137.90995050680004</v>
      </c>
      <c r="D87" s="2">
        <v>137.90995050680004</v>
      </c>
      <c r="E87" s="2">
        <v>137.90995050680004</v>
      </c>
      <c r="F87" s="2">
        <v>137.90995050680004</v>
      </c>
      <c r="G87" s="2"/>
      <c r="H87" s="2" t="s">
        <v>85</v>
      </c>
      <c r="I87" s="2">
        <f t="shared" ref="I87:K87" si="70">(B87/B75-1)*100</f>
        <v>0.27378774144122264</v>
      </c>
      <c r="J87" s="2">
        <f t="shared" si="70"/>
        <v>0.27378774144122264</v>
      </c>
      <c r="K87" s="2">
        <f t="shared" si="70"/>
        <v>0.27378774144122264</v>
      </c>
      <c r="L87" s="2">
        <f t="shared" si="64"/>
        <v>0.27378774144122264</v>
      </c>
      <c r="M87" s="2">
        <f t="shared" si="64"/>
        <v>0.27378774144122264</v>
      </c>
    </row>
    <row r="88" spans="1:13" x14ac:dyDescent="0.35">
      <c r="A88" t="s">
        <v>86</v>
      </c>
      <c r="B88" s="2">
        <v>115.40247576802358</v>
      </c>
      <c r="C88" s="2">
        <v>115.40247576802358</v>
      </c>
      <c r="D88" s="2">
        <v>115.40247576802358</v>
      </c>
      <c r="E88" s="2">
        <v>115.40247576802358</v>
      </c>
      <c r="F88" s="2">
        <v>115.40247576802358</v>
      </c>
      <c r="G88" s="2"/>
      <c r="H88" s="2" t="s">
        <v>86</v>
      </c>
      <c r="I88" s="2">
        <f t="shared" ref="I88:K88" si="71">(B88/B76-1)*100</f>
        <v>7.8435066685276222</v>
      </c>
      <c r="J88" s="2">
        <f t="shared" si="71"/>
        <v>7.8435066685276222</v>
      </c>
      <c r="K88" s="2">
        <f t="shared" si="71"/>
        <v>7.8435066685276222</v>
      </c>
      <c r="L88" s="2">
        <f t="shared" si="64"/>
        <v>7.8435066685276222</v>
      </c>
      <c r="M88" s="2">
        <f t="shared" si="64"/>
        <v>7.8435066685276222</v>
      </c>
    </row>
    <row r="89" spans="1:13" x14ac:dyDescent="0.35">
      <c r="A89" t="s">
        <v>87</v>
      </c>
      <c r="B89" s="2">
        <v>114.36656001284111</v>
      </c>
      <c r="C89" s="2">
        <v>114.36656001284111</v>
      </c>
      <c r="D89" s="2">
        <v>114.36656001284111</v>
      </c>
      <c r="E89" s="2">
        <v>114.36656001284111</v>
      </c>
      <c r="F89" s="2">
        <v>114.36656001284111</v>
      </c>
      <c r="G89" s="2"/>
      <c r="H89" s="2" t="s">
        <v>87</v>
      </c>
      <c r="I89" s="2">
        <f t="shared" ref="I89:K89" si="72">(B89/B77-1)*100</f>
        <v>5.2293363785143709</v>
      </c>
      <c r="J89" s="2">
        <f t="shared" si="72"/>
        <v>5.2293363785143709</v>
      </c>
      <c r="K89" s="2">
        <f t="shared" si="72"/>
        <v>5.2293363785143709</v>
      </c>
      <c r="L89" s="2">
        <f t="shared" si="64"/>
        <v>5.2293363785143709</v>
      </c>
      <c r="M89" s="2">
        <f t="shared" si="64"/>
        <v>5.2293363785143709</v>
      </c>
    </row>
    <row r="90" spans="1:13" x14ac:dyDescent="0.35">
      <c r="A90" t="s">
        <v>88</v>
      </c>
      <c r="B90" s="2">
        <v>130.43155951045887</v>
      </c>
      <c r="C90" s="2">
        <v>130.43155951045887</v>
      </c>
      <c r="D90" s="2">
        <v>130.43155951045887</v>
      </c>
      <c r="E90" s="2">
        <v>130.43155951045887</v>
      </c>
      <c r="F90" s="2">
        <v>130.43155951045887</v>
      </c>
      <c r="G90" s="2"/>
      <c r="H90" s="2" t="s">
        <v>88</v>
      </c>
      <c r="I90" s="2">
        <f t="shared" ref="I90:K90" si="73">(B90/B78-1)*100</f>
        <v>2.1934995900199539</v>
      </c>
      <c r="J90" s="2">
        <f t="shared" si="73"/>
        <v>2.1934995900199539</v>
      </c>
      <c r="K90" s="2">
        <f t="shared" si="73"/>
        <v>2.1934995900199539</v>
      </c>
      <c r="L90" s="2">
        <f t="shared" si="64"/>
        <v>2.1934995900199539</v>
      </c>
      <c r="M90" s="2">
        <f t="shared" si="64"/>
        <v>2.1934995900199539</v>
      </c>
    </row>
    <row r="91" spans="1:13" x14ac:dyDescent="0.35">
      <c r="A91" t="s">
        <v>89</v>
      </c>
      <c r="B91" s="2">
        <v>128.23527436253417</v>
      </c>
      <c r="C91" s="2">
        <v>128.23527436253417</v>
      </c>
      <c r="D91" s="2">
        <v>128.23527436253417</v>
      </c>
      <c r="E91" s="2">
        <v>128.23527436253417</v>
      </c>
      <c r="F91" s="2">
        <v>128.23527436253417</v>
      </c>
      <c r="G91" s="2"/>
      <c r="H91" s="2" t="s">
        <v>89</v>
      </c>
      <c r="I91" s="2">
        <f t="shared" ref="I91:K91" si="74">(B91/B79-1)*100</f>
        <v>12.663449528966474</v>
      </c>
      <c r="J91" s="2">
        <f t="shared" si="74"/>
        <v>12.663449528966474</v>
      </c>
      <c r="K91" s="2">
        <f t="shared" si="74"/>
        <v>12.663449528966474</v>
      </c>
      <c r="L91" s="2">
        <f t="shared" si="64"/>
        <v>12.663449528966474</v>
      </c>
      <c r="M91" s="2">
        <f t="shared" si="64"/>
        <v>12.663449528966474</v>
      </c>
    </row>
    <row r="92" spans="1:13" x14ac:dyDescent="0.35">
      <c r="A92" t="s">
        <v>90</v>
      </c>
      <c r="B92" s="2">
        <v>133.69425365466881</v>
      </c>
      <c r="C92" s="2">
        <v>133.69425365466881</v>
      </c>
      <c r="D92" s="2">
        <v>133.69425365466881</v>
      </c>
      <c r="E92" s="2">
        <v>133.69425365466881</v>
      </c>
      <c r="F92" s="2">
        <v>133.69425365466881</v>
      </c>
      <c r="G92" s="2"/>
      <c r="H92" s="2" t="s">
        <v>90</v>
      </c>
      <c r="I92" s="2">
        <f t="shared" ref="I92:K92" si="75">(B92/B80-1)*100</f>
        <v>7.1789460998598509</v>
      </c>
      <c r="J92" s="2">
        <f t="shared" si="75"/>
        <v>7.1789460998598509</v>
      </c>
      <c r="K92" s="2">
        <f t="shared" si="75"/>
        <v>7.1789460998598509</v>
      </c>
      <c r="L92" s="2">
        <f t="shared" si="64"/>
        <v>7.1789460998598509</v>
      </c>
      <c r="M92" s="2">
        <f t="shared" si="64"/>
        <v>7.1789460998598509</v>
      </c>
    </row>
    <row r="93" spans="1:13" x14ac:dyDescent="0.35">
      <c r="A93" t="s">
        <v>91</v>
      </c>
      <c r="B93" s="2">
        <v>137.7938136412217</v>
      </c>
      <c r="C93" s="2">
        <v>137.7938136412217</v>
      </c>
      <c r="D93" s="2">
        <v>137.7938136412217</v>
      </c>
      <c r="E93" s="2">
        <v>137.7938136412217</v>
      </c>
      <c r="F93" s="2">
        <v>137.7938136412217</v>
      </c>
      <c r="G93" s="2"/>
      <c r="H93" s="2" t="s">
        <v>91</v>
      </c>
      <c r="I93" s="2">
        <f t="shared" ref="I93:K93" si="76">(B93/B81-1)*100</f>
        <v>6.2467181935008886</v>
      </c>
      <c r="J93" s="2">
        <f t="shared" si="76"/>
        <v>6.2467181935008886</v>
      </c>
      <c r="K93" s="2">
        <f t="shared" si="76"/>
        <v>6.2467181935008886</v>
      </c>
      <c r="L93" s="2">
        <f t="shared" si="64"/>
        <v>6.2467181935008886</v>
      </c>
      <c r="M93" s="2">
        <f t="shared" si="64"/>
        <v>6.2467181935008886</v>
      </c>
    </row>
    <row r="94" spans="1:13" x14ac:dyDescent="0.35">
      <c r="A94" t="s">
        <v>92</v>
      </c>
      <c r="B94" s="2">
        <v>109.64483444927532</v>
      </c>
      <c r="C94" s="2">
        <v>109.64483444927532</v>
      </c>
      <c r="D94" s="2">
        <v>109.64483444927532</v>
      </c>
      <c r="E94" s="2">
        <v>109.64483444927532</v>
      </c>
      <c r="F94" s="2">
        <v>109.64483444927532</v>
      </c>
      <c r="G94" s="2"/>
      <c r="H94" s="2" t="s">
        <v>92</v>
      </c>
      <c r="I94" s="2">
        <f t="shared" ref="I94:K94" si="77">(B94/B82-1)*100</f>
        <v>9.34364859122363</v>
      </c>
      <c r="J94" s="2">
        <f t="shared" si="77"/>
        <v>9.34364859122363</v>
      </c>
      <c r="K94" s="2">
        <f t="shared" si="77"/>
        <v>9.34364859122363</v>
      </c>
      <c r="L94" s="2">
        <f t="shared" si="64"/>
        <v>9.34364859122363</v>
      </c>
      <c r="M94" s="2">
        <f t="shared" si="64"/>
        <v>9.34364859122363</v>
      </c>
    </row>
    <row r="95" spans="1:13" x14ac:dyDescent="0.35">
      <c r="A95" t="s">
        <v>93</v>
      </c>
      <c r="B95" s="2">
        <v>123.67885512835637</v>
      </c>
      <c r="C95" s="2">
        <v>123.67885512835637</v>
      </c>
      <c r="D95" s="2">
        <v>123.67885512835637</v>
      </c>
      <c r="E95" s="2">
        <v>123.67885512835637</v>
      </c>
      <c r="F95" s="2">
        <v>123.67885512835637</v>
      </c>
      <c r="G95" s="2"/>
      <c r="H95" s="2" t="s">
        <v>93</v>
      </c>
      <c r="I95" s="2">
        <f t="shared" ref="I95:K95" si="78">(B95/B83-1)*100</f>
        <v>9.0803616371585516</v>
      </c>
      <c r="J95" s="2">
        <f t="shared" si="78"/>
        <v>9.0803616371585516</v>
      </c>
      <c r="K95" s="2">
        <f t="shared" si="78"/>
        <v>9.0803616371585516</v>
      </c>
      <c r="L95" s="2">
        <f t="shared" si="64"/>
        <v>9.0803616371585516</v>
      </c>
      <c r="M95" s="2">
        <f t="shared" si="64"/>
        <v>9.0803616371585516</v>
      </c>
    </row>
    <row r="96" spans="1:13" x14ac:dyDescent="0.35">
      <c r="A96" t="s">
        <v>94</v>
      </c>
      <c r="B96" s="2">
        <v>129.75514814980744</v>
      </c>
      <c r="C96" s="2">
        <v>129.75514814980744</v>
      </c>
      <c r="D96" s="2">
        <v>129.75514814980744</v>
      </c>
      <c r="E96" s="2">
        <v>129.75514814980744</v>
      </c>
      <c r="F96" s="2">
        <v>129.75514814980744</v>
      </c>
      <c r="G96" s="2"/>
      <c r="H96" s="2" t="s">
        <v>94</v>
      </c>
      <c r="I96" s="2">
        <f t="shared" ref="I96:K96" si="79">(B96/B84-1)*100</f>
        <v>4.5817206578228076</v>
      </c>
      <c r="J96" s="2">
        <f t="shared" si="79"/>
        <v>4.5817206578228076</v>
      </c>
      <c r="K96" s="2">
        <f t="shared" si="79"/>
        <v>4.5817206578228076</v>
      </c>
      <c r="L96" s="2">
        <f t="shared" si="64"/>
        <v>4.5817206578228076</v>
      </c>
      <c r="M96" s="2">
        <f t="shared" si="64"/>
        <v>4.5817206578228076</v>
      </c>
    </row>
    <row r="97" spans="1:13" x14ac:dyDescent="0.35">
      <c r="A97" t="s">
        <v>95</v>
      </c>
      <c r="B97" s="2">
        <v>143.10033414548985</v>
      </c>
      <c r="C97" s="2">
        <v>143.10033414548985</v>
      </c>
      <c r="D97" s="2">
        <v>143.10033414548985</v>
      </c>
      <c r="E97" s="2">
        <v>143.10033414548985</v>
      </c>
      <c r="F97" s="2">
        <v>143.10033414548985</v>
      </c>
      <c r="G97" s="2"/>
      <c r="H97" s="2" t="s">
        <v>95</v>
      </c>
      <c r="I97" s="2">
        <f t="shared" ref="I97:M112" si="80">(B97/B85-1)*100</f>
        <v>10.65735861739714</v>
      </c>
      <c r="J97" s="2">
        <f t="shared" si="80"/>
        <v>10.65735861739714</v>
      </c>
      <c r="K97" s="2">
        <f t="shared" si="80"/>
        <v>10.65735861739714</v>
      </c>
      <c r="L97" s="2">
        <f t="shared" si="80"/>
        <v>10.65735861739714</v>
      </c>
      <c r="M97" s="2">
        <f t="shared" si="80"/>
        <v>10.65735861739714</v>
      </c>
    </row>
    <row r="98" spans="1:13" x14ac:dyDescent="0.35">
      <c r="A98" t="s">
        <v>96</v>
      </c>
      <c r="B98" s="2">
        <v>141.15402211793977</v>
      </c>
      <c r="C98" s="2">
        <v>141.15402211793977</v>
      </c>
      <c r="D98" s="2">
        <v>141.15402211793977</v>
      </c>
      <c r="E98" s="2">
        <v>141.15402211793977</v>
      </c>
      <c r="F98" s="2">
        <v>141.15402211793977</v>
      </c>
      <c r="G98" s="2"/>
      <c r="H98" s="2" t="s">
        <v>96</v>
      </c>
      <c r="I98" s="2">
        <f t="shared" ref="I98:K98" si="81">(B98/B86-1)*100</f>
        <v>6.3670141632135913</v>
      </c>
      <c r="J98" s="2">
        <f t="shared" si="81"/>
        <v>6.3670141632135913</v>
      </c>
      <c r="K98" s="2">
        <f t="shared" si="81"/>
        <v>6.3670141632135913</v>
      </c>
      <c r="L98" s="2">
        <f t="shared" si="80"/>
        <v>6.3670141632135913</v>
      </c>
      <c r="M98" s="2">
        <f t="shared" si="80"/>
        <v>6.3670141632135913</v>
      </c>
    </row>
    <row r="99" spans="1:13" x14ac:dyDescent="0.35">
      <c r="A99" t="s">
        <v>97</v>
      </c>
      <c r="B99" s="2">
        <v>142.74811193776966</v>
      </c>
      <c r="C99" s="2">
        <v>142.74811193776966</v>
      </c>
      <c r="D99" s="2">
        <v>142.74811193776966</v>
      </c>
      <c r="E99" s="2">
        <v>142.74811193776966</v>
      </c>
      <c r="F99" s="2">
        <v>142.74811193776966</v>
      </c>
      <c r="G99" s="2"/>
      <c r="H99" s="2" t="s">
        <v>97</v>
      </c>
      <c r="I99" s="2">
        <f t="shared" ref="I99:K99" si="82">(B99/B87-1)*100</f>
        <v>3.508203297289314</v>
      </c>
      <c r="J99" s="2">
        <f t="shared" si="82"/>
        <v>3.508203297289314</v>
      </c>
      <c r="K99" s="2">
        <f t="shared" si="82"/>
        <v>3.508203297289314</v>
      </c>
      <c r="L99" s="2">
        <f t="shared" si="80"/>
        <v>3.508203297289314</v>
      </c>
      <c r="M99" s="2">
        <f t="shared" si="80"/>
        <v>3.508203297289314</v>
      </c>
    </row>
    <row r="100" spans="1:13" x14ac:dyDescent="0.35">
      <c r="A100" t="s">
        <v>98</v>
      </c>
      <c r="B100" s="2">
        <v>125.17980561462748</v>
      </c>
      <c r="C100" s="2">
        <v>125.17980561462748</v>
      </c>
      <c r="D100" s="2">
        <v>125.17980561462748</v>
      </c>
      <c r="E100" s="2">
        <v>125.17980561462748</v>
      </c>
      <c r="F100" s="2">
        <v>125.17980561462748</v>
      </c>
      <c r="G100" s="2"/>
      <c r="H100" s="2" t="s">
        <v>98</v>
      </c>
      <c r="I100" s="2">
        <f t="shared" ref="I100:K100" si="83">(B100/B88-1)*100</f>
        <v>8.4723744283075941</v>
      </c>
      <c r="J100" s="2">
        <f t="shared" si="83"/>
        <v>8.4723744283075941</v>
      </c>
      <c r="K100" s="2">
        <f t="shared" si="83"/>
        <v>8.4723744283075941</v>
      </c>
      <c r="L100" s="2">
        <f t="shared" si="80"/>
        <v>8.4723744283075941</v>
      </c>
      <c r="M100" s="2">
        <f t="shared" si="80"/>
        <v>8.4723744283075941</v>
      </c>
    </row>
    <row r="101" spans="1:13" x14ac:dyDescent="0.35">
      <c r="A101" t="s">
        <v>99</v>
      </c>
      <c r="B101" s="2">
        <v>121.80006947527296</v>
      </c>
      <c r="C101" s="2">
        <v>121.80006947527296</v>
      </c>
      <c r="D101" s="2">
        <v>121.80006947527296</v>
      </c>
      <c r="E101" s="2">
        <v>121.80006947527296</v>
      </c>
      <c r="F101" s="2">
        <v>121.80006947527296</v>
      </c>
      <c r="G101" s="2"/>
      <c r="H101" s="2" t="s">
        <v>99</v>
      </c>
      <c r="I101" s="2">
        <f t="shared" ref="I101:K101" si="84">(B101/B89-1)*100</f>
        <v>6.4997228749358316</v>
      </c>
      <c r="J101" s="2">
        <f t="shared" si="84"/>
        <v>6.4997228749358316</v>
      </c>
      <c r="K101" s="2">
        <f t="shared" si="84"/>
        <v>6.4997228749358316</v>
      </c>
      <c r="L101" s="2">
        <f t="shared" si="80"/>
        <v>6.4997228749358316</v>
      </c>
      <c r="M101" s="2">
        <f t="shared" si="80"/>
        <v>6.4997228749358316</v>
      </c>
    </row>
    <row r="102" spans="1:13" x14ac:dyDescent="0.35">
      <c r="A102" t="s">
        <v>100</v>
      </c>
      <c r="B102" s="2">
        <v>137.84853026884537</v>
      </c>
      <c r="C102" s="2">
        <v>137.84853026884537</v>
      </c>
      <c r="D102" s="2">
        <v>137.84853026884537</v>
      </c>
      <c r="E102" s="2">
        <v>137.84853026884537</v>
      </c>
      <c r="F102" s="2">
        <v>137.84853026884537</v>
      </c>
      <c r="G102" s="2"/>
      <c r="H102" s="2" t="s">
        <v>100</v>
      </c>
      <c r="I102" s="2">
        <f t="shared" ref="I102:K102" si="85">(B102/B90-1)*100</f>
        <v>5.6864847635220928</v>
      </c>
      <c r="J102" s="2">
        <f t="shared" si="85"/>
        <v>5.6864847635220928</v>
      </c>
      <c r="K102" s="2">
        <f t="shared" si="85"/>
        <v>5.6864847635220928</v>
      </c>
      <c r="L102" s="2">
        <f t="shared" si="80"/>
        <v>5.6864847635220928</v>
      </c>
      <c r="M102" s="2">
        <f t="shared" si="80"/>
        <v>5.6864847635220928</v>
      </c>
    </row>
    <row r="103" spans="1:13" x14ac:dyDescent="0.35">
      <c r="A103" t="s">
        <v>101</v>
      </c>
      <c r="B103" s="2">
        <v>136.04833476421464</v>
      </c>
      <c r="C103" s="2">
        <v>136.04833476421464</v>
      </c>
      <c r="D103" s="2">
        <v>136.04833476421464</v>
      </c>
      <c r="E103" s="2">
        <v>136.04833476421464</v>
      </c>
      <c r="F103" s="2">
        <v>136.04833476421464</v>
      </c>
      <c r="G103" s="2"/>
      <c r="H103" s="2" t="s">
        <v>101</v>
      </c>
      <c r="I103" s="2">
        <f t="shared" ref="I103:K103" si="86">(B103/B91-1)*100</f>
        <v>6.0927544628571972</v>
      </c>
      <c r="J103" s="2">
        <f t="shared" si="86"/>
        <v>6.0927544628571972</v>
      </c>
      <c r="K103" s="2">
        <f t="shared" si="86"/>
        <v>6.0927544628571972</v>
      </c>
      <c r="L103" s="2">
        <f t="shared" si="80"/>
        <v>6.0927544628571972</v>
      </c>
      <c r="M103" s="2">
        <f t="shared" si="80"/>
        <v>6.0927544628571972</v>
      </c>
    </row>
    <row r="104" spans="1:13" x14ac:dyDescent="0.35">
      <c r="A104" t="s">
        <v>102</v>
      </c>
      <c r="B104" s="2">
        <v>138.01949767591472</v>
      </c>
      <c r="C104" s="2">
        <v>138.01949767591472</v>
      </c>
      <c r="D104" s="2">
        <v>138.01949767591472</v>
      </c>
      <c r="E104" s="2">
        <v>138.01949767591472</v>
      </c>
      <c r="F104" s="2">
        <v>138.01949767591472</v>
      </c>
      <c r="G104" s="2"/>
      <c r="H104" s="2" t="s">
        <v>102</v>
      </c>
      <c r="I104" s="2">
        <f t="shared" ref="I104:K104" si="87">(B104/B92-1)*100</f>
        <v>3.2351757110054891</v>
      </c>
      <c r="J104" s="2">
        <f t="shared" si="87"/>
        <v>3.2351757110054891</v>
      </c>
      <c r="K104" s="2">
        <f t="shared" si="87"/>
        <v>3.2351757110054891</v>
      </c>
      <c r="L104" s="2">
        <f t="shared" si="80"/>
        <v>3.2351757110054891</v>
      </c>
      <c r="M104" s="2">
        <f t="shared" si="80"/>
        <v>3.2351757110054891</v>
      </c>
    </row>
    <row r="105" spans="1:13" x14ac:dyDescent="0.35">
      <c r="A105" t="s">
        <v>103</v>
      </c>
      <c r="B105" s="2">
        <v>136.61223207349119</v>
      </c>
      <c r="C105" s="2">
        <v>136.61223207349119</v>
      </c>
      <c r="D105" s="2">
        <v>136.61223207349119</v>
      </c>
      <c r="E105" s="2">
        <v>136.61223207349119</v>
      </c>
      <c r="F105" s="2">
        <v>136.61223207349119</v>
      </c>
      <c r="G105" s="2"/>
      <c r="H105" s="2" t="s">
        <v>103</v>
      </c>
      <c r="I105" s="2">
        <f t="shared" ref="I105:K105" si="88">(B105/B93-1)*100</f>
        <v>-0.85749972114643747</v>
      </c>
      <c r="J105" s="2">
        <f t="shared" si="88"/>
        <v>-0.85749972114643747</v>
      </c>
      <c r="K105" s="2">
        <f t="shared" si="88"/>
        <v>-0.85749972114643747</v>
      </c>
      <c r="L105" s="2">
        <f t="shared" si="80"/>
        <v>-0.85749972114643747</v>
      </c>
      <c r="M105" s="2">
        <f t="shared" si="80"/>
        <v>-0.85749972114643747</v>
      </c>
    </row>
    <row r="106" spans="1:13" x14ac:dyDescent="0.35">
      <c r="A106" t="s">
        <v>104</v>
      </c>
      <c r="B106" s="2">
        <v>119.33194751530827</v>
      </c>
      <c r="C106" s="2">
        <v>119.33194751530827</v>
      </c>
      <c r="D106" s="2">
        <v>119.33194751530827</v>
      </c>
      <c r="E106" s="2">
        <v>119.33194751530827</v>
      </c>
      <c r="F106" s="2">
        <v>119.33194751530827</v>
      </c>
      <c r="G106" s="2"/>
      <c r="H106" s="2" t="s">
        <v>104</v>
      </c>
      <c r="I106" s="2">
        <f t="shared" ref="I106:K106" si="89">(B106/B94-1)*100</f>
        <v>8.8349926512173873</v>
      </c>
      <c r="J106" s="2">
        <f t="shared" si="89"/>
        <v>8.8349926512173873</v>
      </c>
      <c r="K106" s="2">
        <f t="shared" si="89"/>
        <v>8.8349926512173873</v>
      </c>
      <c r="L106" s="2">
        <f t="shared" si="80"/>
        <v>8.8349926512173873</v>
      </c>
      <c r="M106" s="2">
        <f t="shared" si="80"/>
        <v>8.8349926512173873</v>
      </c>
    </row>
    <row r="107" spans="1:13" x14ac:dyDescent="0.35">
      <c r="A107" t="s">
        <v>105</v>
      </c>
      <c r="B107" s="2">
        <v>125.24741870492187</v>
      </c>
      <c r="C107" s="2">
        <v>125.24741870492187</v>
      </c>
      <c r="D107" s="2">
        <v>125.24741870492187</v>
      </c>
      <c r="E107" s="2">
        <v>125.24741870492187</v>
      </c>
      <c r="F107" s="2">
        <v>125.24741870492187</v>
      </c>
      <c r="G107" s="2"/>
      <c r="H107" s="2" t="s">
        <v>105</v>
      </c>
      <c r="I107" s="2">
        <f t="shared" ref="I107:K107" si="90">(B107/B95-1)*100</f>
        <v>1.2682552526360302</v>
      </c>
      <c r="J107" s="2">
        <f t="shared" si="90"/>
        <v>1.2682552526360302</v>
      </c>
      <c r="K107" s="2">
        <f t="shared" si="90"/>
        <v>1.2682552526360302</v>
      </c>
      <c r="L107" s="2">
        <f t="shared" si="80"/>
        <v>1.2682552526360302</v>
      </c>
      <c r="M107" s="2">
        <f t="shared" si="80"/>
        <v>1.2682552526360302</v>
      </c>
    </row>
    <row r="108" spans="1:13" x14ac:dyDescent="0.35">
      <c r="A108" t="s">
        <v>106</v>
      </c>
      <c r="B108" s="2">
        <v>139.7511124405157</v>
      </c>
      <c r="C108" s="2">
        <v>139.7511124405157</v>
      </c>
      <c r="D108" s="2">
        <v>139.7511124405157</v>
      </c>
      <c r="E108" s="2">
        <v>139.75111244051601</v>
      </c>
      <c r="F108" s="2">
        <v>139.75111244051601</v>
      </c>
      <c r="G108" s="2"/>
      <c r="H108" s="2" t="s">
        <v>106</v>
      </c>
      <c r="I108" s="2">
        <f t="shared" ref="I108:K108" si="91">(B108/B96-1)*100</f>
        <v>7.7037130574330037</v>
      </c>
      <c r="J108" s="2">
        <f t="shared" si="91"/>
        <v>7.7037130574330037</v>
      </c>
      <c r="K108" s="2">
        <f t="shared" si="91"/>
        <v>7.7037130574330037</v>
      </c>
      <c r="L108" s="2">
        <f t="shared" si="80"/>
        <v>7.703713057433248</v>
      </c>
      <c r="M108" s="2">
        <f t="shared" si="80"/>
        <v>7.703713057433248</v>
      </c>
    </row>
    <row r="109" spans="1:13" x14ac:dyDescent="0.35">
      <c r="A109" t="s">
        <v>107</v>
      </c>
      <c r="B109" s="2">
        <v>145.71497847964091</v>
      </c>
      <c r="C109" s="2">
        <v>145.71497847964091</v>
      </c>
      <c r="D109" s="2">
        <v>145.71497847964091</v>
      </c>
      <c r="E109" s="2">
        <v>145.71497847964099</v>
      </c>
      <c r="F109" s="2">
        <v>145.71497847964099</v>
      </c>
      <c r="G109" s="2"/>
      <c r="H109" s="2" t="s">
        <v>107</v>
      </c>
      <c r="I109" s="2">
        <f t="shared" ref="I109:K109" si="92">(B109/B97-1)*100</f>
        <v>1.8271406211342267</v>
      </c>
      <c r="J109" s="2">
        <f t="shared" si="92"/>
        <v>1.8271406211342267</v>
      </c>
      <c r="K109" s="2">
        <f t="shared" si="92"/>
        <v>1.8271406211342267</v>
      </c>
      <c r="L109" s="2">
        <f t="shared" si="80"/>
        <v>1.8271406211342933</v>
      </c>
      <c r="M109" s="2">
        <f t="shared" si="80"/>
        <v>1.8271406211342933</v>
      </c>
    </row>
    <row r="110" spans="1:13" x14ac:dyDescent="0.35">
      <c r="A110" t="s">
        <v>108</v>
      </c>
      <c r="B110" s="2">
        <v>141.34266630806425</v>
      </c>
      <c r="C110" s="2">
        <v>141.34266630806425</v>
      </c>
      <c r="D110" s="2">
        <v>141.34266630806425</v>
      </c>
      <c r="E110" s="2">
        <v>141.34266630806425</v>
      </c>
      <c r="F110" s="2">
        <v>141.34266630806425</v>
      </c>
      <c r="G110" s="2"/>
      <c r="H110" s="2" t="s">
        <v>108</v>
      </c>
      <c r="I110" s="2">
        <f t="shared" ref="I110:K110" si="93">(B110/B98-1)*100</f>
        <v>0.1336442187717779</v>
      </c>
      <c r="J110" s="2">
        <f t="shared" si="93"/>
        <v>0.1336442187717779</v>
      </c>
      <c r="K110" s="2">
        <f t="shared" si="93"/>
        <v>0.1336442187717779</v>
      </c>
      <c r="L110" s="2">
        <f t="shared" si="80"/>
        <v>0.1336442187717779</v>
      </c>
      <c r="M110" s="2">
        <f t="shared" si="80"/>
        <v>0.1336442187717779</v>
      </c>
    </row>
    <row r="111" spans="1:13" x14ac:dyDescent="0.35">
      <c r="A111" t="s">
        <v>109</v>
      </c>
      <c r="B111" s="2">
        <v>147.93575175344651</v>
      </c>
      <c r="C111" s="2">
        <v>147.93575175344651</v>
      </c>
      <c r="D111" s="2">
        <v>147.93575175344651</v>
      </c>
      <c r="E111" s="2">
        <v>147.93575175344651</v>
      </c>
      <c r="F111" s="2">
        <v>147.93575175344651</v>
      </c>
      <c r="G111" s="2"/>
      <c r="H111" s="2" t="s">
        <v>109</v>
      </c>
      <c r="I111" s="2">
        <f t="shared" ref="I111:K111" si="94">(B111/B99-1)*100</f>
        <v>3.6341214922256615</v>
      </c>
      <c r="J111" s="2">
        <f t="shared" si="94"/>
        <v>3.6341214922256615</v>
      </c>
      <c r="K111" s="2">
        <f t="shared" si="94"/>
        <v>3.6341214922256615</v>
      </c>
      <c r="L111" s="2">
        <f t="shared" si="80"/>
        <v>3.6341214922256615</v>
      </c>
      <c r="M111" s="2">
        <f t="shared" si="80"/>
        <v>3.6341214922256615</v>
      </c>
    </row>
    <row r="112" spans="1:13" x14ac:dyDescent="0.35">
      <c r="A112" t="s">
        <v>110</v>
      </c>
      <c r="B112" s="2">
        <v>127.03923024104469</v>
      </c>
      <c r="C112" s="2">
        <v>127.03923024104469</v>
      </c>
      <c r="D112" s="2">
        <v>127.03923024104469</v>
      </c>
      <c r="E112" s="2">
        <v>127.03923024104469</v>
      </c>
      <c r="F112" s="2">
        <v>127.03923024104469</v>
      </c>
      <c r="G112" s="2"/>
      <c r="H112" s="2" t="s">
        <v>110</v>
      </c>
      <c r="I112" s="2">
        <f t="shared" ref="I112:K112" si="95">(B112/B100-1)*100</f>
        <v>1.4854030306945321</v>
      </c>
      <c r="J112" s="2">
        <f t="shared" si="95"/>
        <v>1.4854030306945321</v>
      </c>
      <c r="K112" s="2">
        <f t="shared" si="95"/>
        <v>1.4854030306945321</v>
      </c>
      <c r="L112" s="2">
        <f t="shared" si="80"/>
        <v>1.4854030306945321</v>
      </c>
      <c r="M112" s="2">
        <f t="shared" si="80"/>
        <v>1.4854030306945321</v>
      </c>
    </row>
    <row r="113" spans="1:13" x14ac:dyDescent="0.35">
      <c r="A113" t="s">
        <v>111</v>
      </c>
      <c r="B113" s="2">
        <v>124.20271790755493</v>
      </c>
      <c r="C113" s="2">
        <v>124.20271790755493</v>
      </c>
      <c r="D113" s="2">
        <v>124.20271790755493</v>
      </c>
      <c r="E113" s="2">
        <v>124.202717907555</v>
      </c>
      <c r="F113" s="2">
        <v>124.20271790755493</v>
      </c>
      <c r="G113" s="2"/>
      <c r="H113" s="2" t="s">
        <v>111</v>
      </c>
      <c r="I113" s="2">
        <f t="shared" ref="I113:M121" si="96">(B113/B101-1)*100</f>
        <v>1.972616635304747</v>
      </c>
      <c r="J113" s="2">
        <f t="shared" si="96"/>
        <v>1.972616635304747</v>
      </c>
      <c r="K113" s="2">
        <f t="shared" si="96"/>
        <v>1.972616635304747</v>
      </c>
      <c r="L113" s="2">
        <f t="shared" si="96"/>
        <v>1.9726166353047914</v>
      </c>
      <c r="M113" s="2">
        <f t="shared" si="96"/>
        <v>1.972616635304747</v>
      </c>
    </row>
    <row r="114" spans="1:13" x14ac:dyDescent="0.35">
      <c r="A114" t="s">
        <v>112</v>
      </c>
      <c r="B114" s="2">
        <v>137.76343198482721</v>
      </c>
      <c r="C114" s="2">
        <v>137.76343198482721</v>
      </c>
      <c r="D114" s="2">
        <v>137.76343198482701</v>
      </c>
      <c r="E114" s="2">
        <v>137.76343198482721</v>
      </c>
      <c r="F114" s="2">
        <v>137.76343198482721</v>
      </c>
      <c r="G114" s="2"/>
      <c r="H114" s="2" t="s">
        <v>112</v>
      </c>
      <c r="I114" s="2">
        <f t="shared" ref="I114:K114" si="97">(B114/B102-1)*100</f>
        <v>-6.1733181958623096E-2</v>
      </c>
      <c r="J114" s="2">
        <f t="shared" si="97"/>
        <v>-6.1733181958623096E-2</v>
      </c>
      <c r="K114" s="2">
        <f t="shared" si="97"/>
        <v>-6.1733181958767425E-2</v>
      </c>
      <c r="L114" s="2">
        <f t="shared" si="96"/>
        <v>-6.1733181958623096E-2</v>
      </c>
      <c r="M114" s="2">
        <f t="shared" si="96"/>
        <v>-6.1733181958623096E-2</v>
      </c>
    </row>
    <row r="115" spans="1:13" x14ac:dyDescent="0.35">
      <c r="A115" t="s">
        <v>113</v>
      </c>
      <c r="B115" s="2">
        <v>120.78241448532329</v>
      </c>
      <c r="C115" s="2">
        <v>120.7518163292826</v>
      </c>
      <c r="D115" s="2">
        <v>120.751816329283</v>
      </c>
      <c r="E115" s="2">
        <v>120.751816329283</v>
      </c>
      <c r="F115" s="2">
        <v>120.7518163292826</v>
      </c>
      <c r="G115" s="2"/>
      <c r="H115" s="2" t="s">
        <v>113</v>
      </c>
      <c r="I115" s="2">
        <f t="shared" ref="I115:K117" si="98">(B115/B103-1)*100</f>
        <v>-11.22095342464039</v>
      </c>
      <c r="J115" s="2">
        <f t="shared" si="98"/>
        <v>-11.243444075550379</v>
      </c>
      <c r="K115" s="2">
        <f t="shared" si="98"/>
        <v>-11.243444075550091</v>
      </c>
      <c r="L115" s="2">
        <f t="shared" si="96"/>
        <v>-11.243444075550091</v>
      </c>
      <c r="M115" s="2">
        <f t="shared" si="96"/>
        <v>-11.243444075550379</v>
      </c>
    </row>
    <row r="116" spans="1:13" x14ac:dyDescent="0.35">
      <c r="A116" t="s">
        <v>114</v>
      </c>
      <c r="B116" s="2">
        <v>115.83781915753949</v>
      </c>
      <c r="C116" s="2">
        <v>116.14833711566122</v>
      </c>
      <c r="D116" s="2">
        <v>116.14833711566099</v>
      </c>
      <c r="E116" s="2">
        <v>116.14833711566122</v>
      </c>
      <c r="F116" s="2">
        <v>116.14833711566122</v>
      </c>
      <c r="G116" s="2"/>
      <c r="H116" s="2" t="s">
        <v>114</v>
      </c>
      <c r="I116" s="2">
        <f t="shared" si="98"/>
        <v>-16.071409396417536</v>
      </c>
      <c r="J116" s="2">
        <f t="shared" si="98"/>
        <v>-15.846428170322312</v>
      </c>
      <c r="K116" s="2">
        <f t="shared" si="98"/>
        <v>-15.846428170322479</v>
      </c>
      <c r="L116" s="2">
        <f t="shared" si="96"/>
        <v>-15.846428170322312</v>
      </c>
      <c r="M116" s="2">
        <f t="shared" si="96"/>
        <v>-15.846428170322312</v>
      </c>
    </row>
    <row r="117" spans="1:13" x14ac:dyDescent="0.35">
      <c r="A117" t="s">
        <v>119</v>
      </c>
      <c r="B117" s="2">
        <v>133.83006256819152</v>
      </c>
      <c r="C117" s="2">
        <v>134.55199490212604</v>
      </c>
      <c r="D117" s="2">
        <v>134.55199490212601</v>
      </c>
      <c r="E117" s="2">
        <v>134.55199490212601</v>
      </c>
      <c r="F117" s="2">
        <v>134.55199490212604</v>
      </c>
      <c r="G117" s="2"/>
      <c r="H117" s="2" t="s">
        <v>119</v>
      </c>
      <c r="I117" s="2">
        <f t="shared" si="98"/>
        <v>-2.0365449440888916</v>
      </c>
      <c r="J117" s="2">
        <f t="shared" si="98"/>
        <v>-1.5080912888216558</v>
      </c>
      <c r="K117" s="2">
        <f t="shared" si="98"/>
        <v>-1.508091288821678</v>
      </c>
      <c r="L117" s="2">
        <f t="shared" si="96"/>
        <v>-1.508091288821678</v>
      </c>
      <c r="M117" s="2">
        <f t="shared" si="96"/>
        <v>-1.5080912888216558</v>
      </c>
    </row>
    <row r="118" spans="1:13" x14ac:dyDescent="0.35">
      <c r="A118" t="s">
        <v>126</v>
      </c>
      <c r="C118" s="2">
        <v>108.48240010136773</v>
      </c>
      <c r="D118" s="2">
        <v>109.49853089299373</v>
      </c>
      <c r="E118" s="2">
        <v>107.9</v>
      </c>
      <c r="F118" s="2">
        <v>108.21478482565709</v>
      </c>
      <c r="H118" t="s">
        <v>126</v>
      </c>
      <c r="J118" s="2">
        <f>(C118/C106-1)*100</f>
        <v>-9.0919050931844829</v>
      </c>
      <c r="K118" s="2">
        <f>(D118/D106-1)*100</f>
        <v>-8.2403889545614621</v>
      </c>
      <c r="L118" s="2">
        <f>(E118/E106-1)*100</f>
        <v>-9.5799555385968524</v>
      </c>
      <c r="M118" s="2">
        <f>(F118/F106-1)*100</f>
        <v>-9.3161663084607262</v>
      </c>
    </row>
    <row r="119" spans="1:13" x14ac:dyDescent="0.35">
      <c r="A119" t="s">
        <v>127</v>
      </c>
      <c r="D119" s="2">
        <v>115.979109720758</v>
      </c>
      <c r="E119" s="2">
        <v>115.60459604808221</v>
      </c>
      <c r="F119" s="2">
        <v>115.50839963249594</v>
      </c>
      <c r="H119" s="2" t="s">
        <v>127</v>
      </c>
      <c r="K119" s="2">
        <f>(D119/D107-1)*100</f>
        <v>-7.3999999999997179</v>
      </c>
      <c r="L119" s="2">
        <f t="shared" si="96"/>
        <v>-7.6990190748423952</v>
      </c>
      <c r="M119" s="2">
        <f t="shared" si="96"/>
        <v>-7.7758241831479946</v>
      </c>
    </row>
    <row r="120" spans="1:13" x14ac:dyDescent="0.35">
      <c r="A120" t="s">
        <v>128</v>
      </c>
      <c r="D120" s="2"/>
      <c r="E120" s="2">
        <v>136.30665248078324</v>
      </c>
      <c r="F120" s="2">
        <v>135.06341685152839</v>
      </c>
      <c r="H120" s="2" t="s">
        <v>128</v>
      </c>
      <c r="K120" s="2"/>
      <c r="L120" s="2">
        <f t="shared" si="96"/>
        <v>-2.4647102263310239</v>
      </c>
      <c r="M120" s="2">
        <f t="shared" si="96"/>
        <v>-3.3543171908437586</v>
      </c>
    </row>
    <row r="121" spans="1:13" x14ac:dyDescent="0.35">
      <c r="A121" t="s">
        <v>129</v>
      </c>
      <c r="F121" s="2">
        <v>137.69858313273866</v>
      </c>
      <c r="H121" t="s">
        <v>129</v>
      </c>
      <c r="M121" s="2">
        <f t="shared" si="96"/>
        <v>-5.5014216318347575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L133" sqref="L133"/>
    </sheetView>
  </sheetViews>
  <sheetFormatPr defaultRowHeight="14.5" x14ac:dyDescent="0.35"/>
  <cols>
    <col min="2" max="2" width="9.7265625" customWidth="1"/>
    <col min="9" max="9" width="9.26953125" bestFit="1" customWidth="1"/>
  </cols>
  <sheetData>
    <row r="1" spans="1:13" x14ac:dyDescent="0.35">
      <c r="B1" t="s">
        <v>124</v>
      </c>
      <c r="I1" t="s">
        <v>125</v>
      </c>
    </row>
    <row r="3" spans="1:13" x14ac:dyDescent="0.35">
      <c r="B3" t="s">
        <v>119</v>
      </c>
      <c r="C3" t="s">
        <v>126</v>
      </c>
      <c r="D3" t="s">
        <v>127</v>
      </c>
      <c r="E3" t="s">
        <v>128</v>
      </c>
      <c r="F3" t="s">
        <v>129</v>
      </c>
      <c r="I3" t="s">
        <v>119</v>
      </c>
      <c r="J3" t="s">
        <v>126</v>
      </c>
      <c r="K3" t="s">
        <v>127</v>
      </c>
      <c r="L3" t="s">
        <v>128</v>
      </c>
      <c r="M3" t="s">
        <v>128</v>
      </c>
    </row>
    <row r="4" spans="1:13" x14ac:dyDescent="0.35">
      <c r="A4" t="s">
        <v>2</v>
      </c>
      <c r="B4" s="2">
        <v>89.445579170233856</v>
      </c>
      <c r="C4" s="2">
        <v>89.446284018867232</v>
      </c>
      <c r="D4" s="2">
        <v>89.35645743294107</v>
      </c>
      <c r="E4" s="2">
        <v>89.375104016057875</v>
      </c>
      <c r="F4" s="2">
        <v>89.369876281430024</v>
      </c>
      <c r="G4" s="2"/>
      <c r="H4" s="2" t="s">
        <v>2</v>
      </c>
      <c r="I4" s="2"/>
    </row>
    <row r="5" spans="1:13" x14ac:dyDescent="0.35">
      <c r="A5" t="s">
        <v>3</v>
      </c>
      <c r="B5" s="2">
        <v>90.623694321115636</v>
      </c>
      <c r="C5" s="2">
        <v>90.623868845720978</v>
      </c>
      <c r="D5" s="2">
        <v>90.601618885156924</v>
      </c>
      <c r="E5" s="2">
        <v>90.606239015770541</v>
      </c>
      <c r="F5" s="2">
        <v>90.604943794737864</v>
      </c>
      <c r="G5" s="2"/>
      <c r="H5" s="2" t="s">
        <v>3</v>
      </c>
      <c r="I5" s="2"/>
    </row>
    <row r="6" spans="1:13" x14ac:dyDescent="0.35">
      <c r="A6" t="s">
        <v>4</v>
      </c>
      <c r="B6" s="2">
        <v>106.80368735179067</v>
      </c>
      <c r="C6" s="2">
        <v>106.80228932673366</v>
      </c>
      <c r="D6" s="2">
        <v>106.98069146893002</v>
      </c>
      <c r="E6" s="2">
        <v>106.94361875072231</v>
      </c>
      <c r="F6" s="2">
        <v>106.95401033898008</v>
      </c>
      <c r="G6" s="2"/>
      <c r="H6" s="2" t="s">
        <v>4</v>
      </c>
      <c r="I6" s="2"/>
    </row>
    <row r="7" spans="1:13" x14ac:dyDescent="0.35">
      <c r="A7" t="s">
        <v>5</v>
      </c>
      <c r="B7" s="2">
        <v>98.930239508600209</v>
      </c>
      <c r="C7" s="2">
        <v>98.931241279229155</v>
      </c>
      <c r="D7" s="2">
        <v>98.803592800001368</v>
      </c>
      <c r="E7" s="2">
        <v>98.830087605390901</v>
      </c>
      <c r="F7" s="2">
        <v>98.822659393243754</v>
      </c>
      <c r="G7" s="2"/>
      <c r="H7" s="2" t="s">
        <v>5</v>
      </c>
      <c r="I7" s="2"/>
    </row>
    <row r="8" spans="1:13" x14ac:dyDescent="0.35">
      <c r="A8" t="s">
        <v>6</v>
      </c>
      <c r="B8" s="2">
        <v>99.703992030466907</v>
      </c>
      <c r="C8" s="2">
        <v>99.702059343319931</v>
      </c>
      <c r="D8" s="2">
        <v>99.948788028101148</v>
      </c>
      <c r="E8" s="2">
        <v>99.897500467748401</v>
      </c>
      <c r="F8" s="2">
        <v>99.911875654404838</v>
      </c>
      <c r="G8" s="2"/>
      <c r="H8" s="2" t="s">
        <v>6</v>
      </c>
      <c r="I8" s="2"/>
    </row>
    <row r="9" spans="1:13" x14ac:dyDescent="0.35">
      <c r="A9" t="s">
        <v>7</v>
      </c>
      <c r="B9" s="2">
        <v>105.98401548676395</v>
      </c>
      <c r="C9" s="2">
        <v>105.98502795875122</v>
      </c>
      <c r="D9" s="2">
        <v>105.85601120719377</v>
      </c>
      <c r="E9" s="2">
        <v>105.88279078736093</v>
      </c>
      <c r="F9" s="2">
        <v>105.87528277536035</v>
      </c>
      <c r="G9" s="2"/>
      <c r="H9" s="2" t="s">
        <v>7</v>
      </c>
      <c r="I9" s="2"/>
    </row>
    <row r="10" spans="1:13" x14ac:dyDescent="0.35">
      <c r="A10" t="s">
        <v>8</v>
      </c>
      <c r="B10" s="2">
        <v>86.529056726492499</v>
      </c>
      <c r="C10" s="2">
        <v>86.530079259823736</v>
      </c>
      <c r="D10" s="2">
        <v>86.399799071305793</v>
      </c>
      <c r="E10" s="2">
        <v>86.426837805499488</v>
      </c>
      <c r="F10" s="2">
        <v>86.419256972692125</v>
      </c>
      <c r="G10" s="2"/>
      <c r="H10" s="2" t="s">
        <v>8</v>
      </c>
      <c r="I10" s="2"/>
    </row>
    <row r="11" spans="1:13" x14ac:dyDescent="0.35">
      <c r="A11" t="s">
        <v>9</v>
      </c>
      <c r="B11" s="2">
        <v>93.467186985976227</v>
      </c>
      <c r="C11" s="2">
        <v>93.466395392916695</v>
      </c>
      <c r="D11" s="2">
        <v>93.567381151481399</v>
      </c>
      <c r="E11" s="2">
        <v>93.546400780528273</v>
      </c>
      <c r="F11" s="2">
        <v>93.55228189703891</v>
      </c>
      <c r="G11" s="2"/>
      <c r="H11" s="2" t="s">
        <v>9</v>
      </c>
      <c r="I11" s="2"/>
    </row>
    <row r="12" spans="1:13" x14ac:dyDescent="0.35">
      <c r="A12" t="s">
        <v>10</v>
      </c>
      <c r="B12" s="2">
        <v>103.58462233331623</v>
      </c>
      <c r="C12" s="2">
        <v>103.58401443104842</v>
      </c>
      <c r="D12" s="2">
        <v>103.66155347981535</v>
      </c>
      <c r="E12" s="2">
        <v>103.64544641301482</v>
      </c>
      <c r="F12" s="2">
        <v>103.64996158026149</v>
      </c>
      <c r="G12" s="2"/>
      <c r="H12" s="2" t="s">
        <v>10</v>
      </c>
      <c r="I12" s="2"/>
    </row>
    <row r="13" spans="1:13" x14ac:dyDescent="0.35">
      <c r="A13" t="s">
        <v>11</v>
      </c>
      <c r="B13" s="2">
        <v>107.26240832970649</v>
      </c>
      <c r="C13" s="2">
        <v>107.26367587371834</v>
      </c>
      <c r="D13" s="2">
        <v>107.10217906204903</v>
      </c>
      <c r="E13" s="2">
        <v>107.13569658619089</v>
      </c>
      <c r="F13" s="2">
        <v>107.12629929914274</v>
      </c>
      <c r="G13" s="2"/>
      <c r="H13" s="2" t="s">
        <v>11</v>
      </c>
      <c r="I13" s="2"/>
    </row>
    <row r="14" spans="1:13" x14ac:dyDescent="0.35">
      <c r="A14" t="s">
        <v>12</v>
      </c>
      <c r="B14" s="2">
        <v>104.47397543851004</v>
      </c>
      <c r="C14" s="2">
        <v>104.4733623169369</v>
      </c>
      <c r="D14" s="2">
        <v>104.55156709766521</v>
      </c>
      <c r="E14" s="2">
        <v>104.53532173939293</v>
      </c>
      <c r="F14" s="2">
        <v>104.53987567279928</v>
      </c>
      <c r="G14" s="2"/>
      <c r="H14" s="2" t="s">
        <v>12</v>
      </c>
      <c r="I14" s="2"/>
    </row>
    <row r="15" spans="1:13" x14ac:dyDescent="0.35">
      <c r="A15" t="s">
        <v>13</v>
      </c>
      <c r="B15" s="2">
        <v>108.04192724179613</v>
      </c>
      <c r="C15" s="2">
        <v>108.03987555550256</v>
      </c>
      <c r="D15" s="2">
        <v>108.30178924597263</v>
      </c>
      <c r="E15" s="2">
        <v>108.24734625874085</v>
      </c>
      <c r="F15" s="2">
        <v>108.26260592483652</v>
      </c>
      <c r="G15" s="2"/>
      <c r="H15" s="2" t="s">
        <v>13</v>
      </c>
      <c r="I15" s="2"/>
    </row>
    <row r="16" spans="1:13" x14ac:dyDescent="0.35">
      <c r="A16" t="s">
        <v>14</v>
      </c>
      <c r="B16" s="2">
        <v>88.694109670938587</v>
      </c>
      <c r="C16" s="2">
        <v>88.693843599874427</v>
      </c>
      <c r="D16" s="2">
        <v>88.727775293603983</v>
      </c>
      <c r="E16" s="2">
        <v>88.720727736520018</v>
      </c>
      <c r="F16" s="2">
        <v>88.722703376722521</v>
      </c>
      <c r="G16" s="2"/>
      <c r="H16" s="2" t="s">
        <v>14</v>
      </c>
      <c r="I16" s="2">
        <f>(B16/B4-1)*100</f>
        <v>-0.84014157688561131</v>
      </c>
      <c r="J16" s="2">
        <f>(C16/C4-1)*100</f>
        <v>-0.84122043441635652</v>
      </c>
      <c r="K16" s="2">
        <f>(D16/D4-1)*100</f>
        <v>-0.70356654392760287</v>
      </c>
      <c r="L16" s="2">
        <f>(E16/E4-1)*100</f>
        <v>-0.73216841170924418</v>
      </c>
      <c r="M16" s="2">
        <f>(F16/F4-1)*100</f>
        <v>-0.72415105809201519</v>
      </c>
    </row>
    <row r="17" spans="1:13" x14ac:dyDescent="0.35">
      <c r="A17" t="s">
        <v>15</v>
      </c>
      <c r="B17" s="2">
        <v>92.006186766112819</v>
      </c>
      <c r="C17" s="2">
        <v>92.005362925509289</v>
      </c>
      <c r="D17" s="2">
        <v>92.110465818904459</v>
      </c>
      <c r="E17" s="2">
        <v>92.088629554742099</v>
      </c>
      <c r="F17" s="2">
        <v>92.094750562828338</v>
      </c>
      <c r="G17" s="2"/>
      <c r="H17" s="2" t="s">
        <v>15</v>
      </c>
      <c r="I17" s="2">
        <f t="shared" ref="I17:K32" si="0">(B17/B5-1)*100</f>
        <v>1.5255308838971748</v>
      </c>
      <c r="J17" s="2">
        <f t="shared" si="0"/>
        <v>1.5244262878913117</v>
      </c>
      <c r="K17" s="2">
        <f t="shared" si="0"/>
        <v>1.6653642090657339</v>
      </c>
      <c r="L17" s="2">
        <f t="shared" ref="L17:M80" si="1">(E17/E5-1)*100</f>
        <v>1.6360799819905791</v>
      </c>
      <c r="M17" s="2">
        <f t="shared" si="1"/>
        <v>1.644288606883948</v>
      </c>
    </row>
    <row r="18" spans="1:13" x14ac:dyDescent="0.35">
      <c r="A18" t="s">
        <v>16</v>
      </c>
      <c r="B18" s="2">
        <v>105.58109405949327</v>
      </c>
      <c r="C18" s="2">
        <v>105.58075861166564</v>
      </c>
      <c r="D18" s="2">
        <v>105.62353831277082</v>
      </c>
      <c r="E18" s="2">
        <v>105.61465295951643</v>
      </c>
      <c r="F18" s="2">
        <v>105.61714378452737</v>
      </c>
      <c r="G18" s="2"/>
      <c r="H18" s="2" t="s">
        <v>16</v>
      </c>
      <c r="I18" s="2">
        <f t="shared" si="0"/>
        <v>-1.1447107516713517</v>
      </c>
      <c r="J18" s="2">
        <f t="shared" si="0"/>
        <v>-1.1437308345807695</v>
      </c>
      <c r="K18" s="2">
        <f t="shared" si="0"/>
        <v>-1.2685963583936588</v>
      </c>
      <c r="L18" s="2">
        <f t="shared" si="1"/>
        <v>-1.2426789056985243</v>
      </c>
      <c r="M18" s="2">
        <f t="shared" si="1"/>
        <v>-1.249945233671601</v>
      </c>
    </row>
    <row r="19" spans="1:13" x14ac:dyDescent="0.35">
      <c r="A19" t="s">
        <v>17</v>
      </c>
      <c r="B19" s="2">
        <v>99.308028537175687</v>
      </c>
      <c r="C19" s="2">
        <v>99.309034133307875</v>
      </c>
      <c r="D19" s="2">
        <v>99.180898197512661</v>
      </c>
      <c r="E19" s="2">
        <v>99.207494179719717</v>
      </c>
      <c r="F19" s="2">
        <v>99.200037601149262</v>
      </c>
      <c r="G19" s="2"/>
      <c r="H19" s="2" t="s">
        <v>17</v>
      </c>
      <c r="I19" s="2">
        <f t="shared" si="0"/>
        <v>0.38187416754675851</v>
      </c>
      <c r="J19" s="2">
        <f t="shared" si="0"/>
        <v>0.38187416754673631</v>
      </c>
      <c r="K19" s="2">
        <f t="shared" si="0"/>
        <v>0.38187416754675851</v>
      </c>
      <c r="L19" s="2">
        <f t="shared" si="1"/>
        <v>0.38187416754675851</v>
      </c>
      <c r="M19" s="2">
        <f t="shared" si="1"/>
        <v>0.38187416754675851</v>
      </c>
    </row>
    <row r="20" spans="1:13" x14ac:dyDescent="0.35">
      <c r="A20" t="s">
        <v>18</v>
      </c>
      <c r="B20" s="2">
        <v>101.13137607999275</v>
      </c>
      <c r="C20" s="2">
        <v>101.13046482648741</v>
      </c>
      <c r="D20" s="2">
        <v>101.24671998723727</v>
      </c>
      <c r="E20" s="2">
        <v>101.22256664997343</v>
      </c>
      <c r="F20" s="2">
        <v>101.22933716218859</v>
      </c>
      <c r="G20" s="2"/>
      <c r="H20" s="2" t="s">
        <v>18</v>
      </c>
      <c r="I20" s="2">
        <f t="shared" si="0"/>
        <v>1.431621764040969</v>
      </c>
      <c r="J20" s="2">
        <f t="shared" si="0"/>
        <v>1.4326740014956263</v>
      </c>
      <c r="K20" s="2">
        <f t="shared" si="0"/>
        <v>1.2985969962649335</v>
      </c>
      <c r="L20" s="2">
        <f t="shared" si="1"/>
        <v>1.3264257624271858</v>
      </c>
      <c r="M20" s="2">
        <f t="shared" si="1"/>
        <v>1.3186235361458465</v>
      </c>
    </row>
    <row r="21" spans="1:13" x14ac:dyDescent="0.35">
      <c r="A21" t="s">
        <v>19</v>
      </c>
      <c r="B21" s="2">
        <v>106.73877678821192</v>
      </c>
      <c r="C21" s="2">
        <v>106.73979647048151</v>
      </c>
      <c r="D21" s="2">
        <v>106.60986093083261</v>
      </c>
      <c r="E21" s="2">
        <v>106.63683122080339</v>
      </c>
      <c r="F21" s="2">
        <v>106.62926974076912</v>
      </c>
      <c r="G21" s="2"/>
      <c r="H21" s="2" t="s">
        <v>19</v>
      </c>
      <c r="I21" s="2">
        <f t="shared" si="0"/>
        <v>0.71214635337366605</v>
      </c>
      <c r="J21" s="2">
        <f t="shared" si="0"/>
        <v>0.71214635337364385</v>
      </c>
      <c r="K21" s="2">
        <f t="shared" si="0"/>
        <v>0.71214635337364385</v>
      </c>
      <c r="L21" s="2">
        <f t="shared" si="1"/>
        <v>0.71214635337366605</v>
      </c>
      <c r="M21" s="2">
        <f t="shared" si="1"/>
        <v>0.71214635337364385</v>
      </c>
    </row>
    <row r="22" spans="1:13" x14ac:dyDescent="0.35">
      <c r="A22" t="s">
        <v>20</v>
      </c>
      <c r="B22" s="2">
        <v>84.257455324415005</v>
      </c>
      <c r="C22" s="2">
        <v>84.257576937405247</v>
      </c>
      <c r="D22" s="2">
        <v>84.242072150526425</v>
      </c>
      <c r="E22" s="2">
        <v>84.245291746632603</v>
      </c>
      <c r="F22" s="2">
        <v>84.244389159720399</v>
      </c>
      <c r="G22" s="2"/>
      <c r="H22" s="2" t="s">
        <v>20</v>
      </c>
      <c r="I22" s="2">
        <f t="shared" si="0"/>
        <v>-2.6252469263102429</v>
      </c>
      <c r="J22" s="2">
        <f t="shared" si="0"/>
        <v>-2.6262570678975639</v>
      </c>
      <c r="K22" s="2">
        <f t="shared" si="0"/>
        <v>-2.4973749290766234</v>
      </c>
      <c r="L22" s="2">
        <f t="shared" si="1"/>
        <v>-2.5241535086316325</v>
      </c>
      <c r="M22" s="2">
        <f t="shared" si="1"/>
        <v>-2.516647202438882</v>
      </c>
    </row>
    <row r="23" spans="1:13" x14ac:dyDescent="0.35">
      <c r="A23" t="s">
        <v>21</v>
      </c>
      <c r="B23" s="2">
        <v>93.917510482022792</v>
      </c>
      <c r="C23" s="2">
        <v>93.91671507507985</v>
      </c>
      <c r="D23" s="2">
        <v>94.018187381504973</v>
      </c>
      <c r="E23" s="2">
        <v>93.997105927441297</v>
      </c>
      <c r="F23" s="2">
        <v>94.003015379082498</v>
      </c>
      <c r="G23" s="2"/>
      <c r="H23" s="2" t="s">
        <v>21</v>
      </c>
      <c r="I23" s="2">
        <f t="shared" si="0"/>
        <v>0.48179849053777701</v>
      </c>
      <c r="J23" s="2">
        <f t="shared" si="0"/>
        <v>0.48179849053779922</v>
      </c>
      <c r="K23" s="2">
        <f t="shared" si="0"/>
        <v>0.48179849053777701</v>
      </c>
      <c r="L23" s="2">
        <f t="shared" si="1"/>
        <v>0.48179849053779922</v>
      </c>
      <c r="M23" s="2">
        <f t="shared" si="1"/>
        <v>0.48179849053777701</v>
      </c>
    </row>
    <row r="24" spans="1:13" x14ac:dyDescent="0.35">
      <c r="A24" t="s">
        <v>22</v>
      </c>
      <c r="B24" s="2">
        <v>101.74876885197727</v>
      </c>
      <c r="C24" s="2">
        <v>101.75033428686024</v>
      </c>
      <c r="D24" s="2">
        <v>101.55092842243502</v>
      </c>
      <c r="E24" s="2">
        <v>101.59230624221996</v>
      </c>
      <c r="F24" s="2">
        <v>101.58070477469455</v>
      </c>
      <c r="G24" s="2"/>
      <c r="H24" s="2" t="s">
        <v>22</v>
      </c>
      <c r="I24" s="2">
        <f t="shared" si="0"/>
        <v>-1.7723224161898421</v>
      </c>
      <c r="J24" s="2">
        <f t="shared" si="0"/>
        <v>-1.7702346778698974</v>
      </c>
      <c r="K24" s="2">
        <f t="shared" si="0"/>
        <v>-2.0360731501012141</v>
      </c>
      <c r="L24" s="2">
        <f t="shared" si="1"/>
        <v>-1.9809265547599098</v>
      </c>
      <c r="M24" s="2">
        <f t="shared" si="1"/>
        <v>-1.9963893609015959</v>
      </c>
    </row>
    <row r="25" spans="1:13" x14ac:dyDescent="0.35">
      <c r="A25" t="s">
        <v>23</v>
      </c>
      <c r="B25" s="2">
        <v>103.48842848996715</v>
      </c>
      <c r="C25" s="2">
        <v>103.48755202492764</v>
      </c>
      <c r="D25" s="2">
        <v>103.59936514128147</v>
      </c>
      <c r="E25" s="2">
        <v>103.57613532460365</v>
      </c>
      <c r="F25" s="2">
        <v>103.58264699490292</v>
      </c>
      <c r="G25" s="2"/>
      <c r="H25" s="2" t="s">
        <v>23</v>
      </c>
      <c r="I25" s="2">
        <f t="shared" si="0"/>
        <v>-3.5184552524112345</v>
      </c>
      <c r="J25" s="2">
        <f t="shared" si="0"/>
        <v>-3.520412495686176</v>
      </c>
      <c r="K25" s="2">
        <f t="shared" si="0"/>
        <v>-3.2705346907444643</v>
      </c>
      <c r="L25" s="2">
        <f t="shared" si="1"/>
        <v>-3.3224792249551993</v>
      </c>
      <c r="M25" s="2">
        <f t="shared" si="1"/>
        <v>-3.3079200228362415</v>
      </c>
    </row>
    <row r="26" spans="1:13" x14ac:dyDescent="0.35">
      <c r="A26" t="s">
        <v>24</v>
      </c>
      <c r="B26" s="2">
        <v>103.53456262307718</v>
      </c>
      <c r="C26" s="2">
        <v>103.53395501459246</v>
      </c>
      <c r="D26" s="2">
        <v>103.61145659078647</v>
      </c>
      <c r="E26" s="2">
        <v>103.59535730810562</v>
      </c>
      <c r="F26" s="2">
        <v>103.59987029329129</v>
      </c>
      <c r="G26" s="2"/>
      <c r="H26" s="2" t="s">
        <v>24</v>
      </c>
      <c r="I26" s="2">
        <f t="shared" si="0"/>
        <v>-0.89918356364812047</v>
      </c>
      <c r="J26" s="2">
        <f t="shared" si="0"/>
        <v>-0.89918356364810936</v>
      </c>
      <c r="K26" s="2">
        <f t="shared" si="0"/>
        <v>-0.89918356364812047</v>
      </c>
      <c r="L26" s="2">
        <f t="shared" si="1"/>
        <v>-0.89918356364813157</v>
      </c>
      <c r="M26" s="2">
        <f t="shared" si="1"/>
        <v>-0.89918356364812047</v>
      </c>
    </row>
    <row r="27" spans="1:13" x14ac:dyDescent="0.35">
      <c r="A27" t="s">
        <v>25</v>
      </c>
      <c r="B27" s="2">
        <v>113.60233609648029</v>
      </c>
      <c r="C27" s="2">
        <v>113.60553192400732</v>
      </c>
      <c r="D27" s="2">
        <v>113.1987737601158</v>
      </c>
      <c r="E27" s="2">
        <v>113.28312397256177</v>
      </c>
      <c r="F27" s="2">
        <v>113.2594710809913</v>
      </c>
      <c r="G27" s="2"/>
      <c r="H27" s="2" t="s">
        <v>25</v>
      </c>
      <c r="I27" s="2">
        <f t="shared" si="0"/>
        <v>5.1465287566002438</v>
      </c>
      <c r="J27" s="2">
        <f t="shared" si="0"/>
        <v>5.1514835054077279</v>
      </c>
      <c r="K27" s="2">
        <f t="shared" si="0"/>
        <v>4.5216099828427003</v>
      </c>
      <c r="L27" s="2">
        <f t="shared" si="1"/>
        <v>4.6521026961566569</v>
      </c>
      <c r="M27" s="2">
        <f t="shared" si="1"/>
        <v>4.615504230171541</v>
      </c>
    </row>
    <row r="28" spans="1:13" x14ac:dyDescent="0.35">
      <c r="A28" t="s">
        <v>26</v>
      </c>
      <c r="B28" s="2">
        <v>88.053773224344283</v>
      </c>
      <c r="C28" s="2">
        <v>88.052595628898999</v>
      </c>
      <c r="D28" s="2">
        <v>88.202871421931519</v>
      </c>
      <c r="E28" s="2">
        <v>88.171643030081313</v>
      </c>
      <c r="F28" s="2">
        <v>88.180396413372648</v>
      </c>
      <c r="G28" s="2"/>
      <c r="H28" s="2" t="s">
        <v>26</v>
      </c>
      <c r="I28" s="2">
        <f t="shared" si="0"/>
        <v>-0.72196051008347473</v>
      </c>
      <c r="J28" s="2">
        <f t="shared" si="0"/>
        <v>-0.72299039589297509</v>
      </c>
      <c r="K28" s="2">
        <f t="shared" si="0"/>
        <v>-0.59158912745815861</v>
      </c>
      <c r="L28" s="2">
        <f t="shared" si="1"/>
        <v>-0.61889112098962862</v>
      </c>
      <c r="M28" s="2">
        <f t="shared" si="1"/>
        <v>-0.61123809657512851</v>
      </c>
    </row>
    <row r="29" spans="1:13" x14ac:dyDescent="0.35">
      <c r="A29" t="s">
        <v>27</v>
      </c>
      <c r="B29" s="2">
        <v>88.981526256117718</v>
      </c>
      <c r="C29" s="2">
        <v>88.981697618208713</v>
      </c>
      <c r="D29" s="2">
        <v>88.959850843312154</v>
      </c>
      <c r="E29" s="2">
        <v>88.96438725375738</v>
      </c>
      <c r="F29" s="2">
        <v>88.963115503083444</v>
      </c>
      <c r="G29" s="2"/>
      <c r="H29" s="2" t="s">
        <v>27</v>
      </c>
      <c r="I29" s="2">
        <f t="shared" si="0"/>
        <v>-3.2874533945027373</v>
      </c>
      <c r="J29" s="2">
        <f t="shared" si="0"/>
        <v>-3.2864011522335312</v>
      </c>
      <c r="K29" s="2">
        <f t="shared" si="0"/>
        <v>-3.4204744787488472</v>
      </c>
      <c r="L29" s="2">
        <f t="shared" si="1"/>
        <v>-3.3926471879218378</v>
      </c>
      <c r="M29" s="2">
        <f t="shared" si="1"/>
        <v>-3.4004490381983832</v>
      </c>
    </row>
    <row r="30" spans="1:13" x14ac:dyDescent="0.35">
      <c r="A30" t="s">
        <v>28</v>
      </c>
      <c r="B30" s="2">
        <v>102.1848993943173</v>
      </c>
      <c r="C30" s="2">
        <v>102.18674657524153</v>
      </c>
      <c r="D30" s="2">
        <v>101.95149180141472</v>
      </c>
      <c r="E30" s="2">
        <v>102.00030182885612</v>
      </c>
      <c r="F30" s="2">
        <v>101.98661617621782</v>
      </c>
      <c r="G30" s="2"/>
      <c r="H30" s="2" t="s">
        <v>28</v>
      </c>
      <c r="I30" s="2">
        <f t="shared" si="0"/>
        <v>-3.2166693245878508</v>
      </c>
      <c r="J30" s="2">
        <f t="shared" si="0"/>
        <v>-3.2146122845238878</v>
      </c>
      <c r="K30" s="2">
        <f t="shared" si="0"/>
        <v>-3.4765418485437349</v>
      </c>
      <c r="L30" s="2">
        <f t="shared" si="1"/>
        <v>-3.422206132747263</v>
      </c>
      <c r="M30" s="2">
        <f t="shared" si="1"/>
        <v>-3.4374415726639018</v>
      </c>
    </row>
    <row r="31" spans="1:13" x14ac:dyDescent="0.35">
      <c r="A31" t="s">
        <v>29</v>
      </c>
      <c r="B31" s="2">
        <v>96.457769465037487</v>
      </c>
      <c r="C31" s="2">
        <v>96.456593430743254</v>
      </c>
      <c r="D31" s="2">
        <v>96.606658784317304</v>
      </c>
      <c r="E31" s="2">
        <v>96.575475983598281</v>
      </c>
      <c r="F31" s="2">
        <v>96.584216685992601</v>
      </c>
      <c r="G31" s="2"/>
      <c r="H31" s="2" t="s">
        <v>29</v>
      </c>
      <c r="I31" s="2">
        <f t="shared" si="0"/>
        <v>-2.8701194798879892</v>
      </c>
      <c r="J31" s="2">
        <f t="shared" si="0"/>
        <v>-2.872287226895831</v>
      </c>
      <c r="K31" s="2">
        <f t="shared" si="0"/>
        <v>-2.5954991938759386</v>
      </c>
      <c r="L31" s="2">
        <f t="shared" si="1"/>
        <v>-2.6530437220331327</v>
      </c>
      <c r="M31" s="2">
        <f t="shared" si="1"/>
        <v>-2.6369152456111156</v>
      </c>
    </row>
    <row r="32" spans="1:13" x14ac:dyDescent="0.35">
      <c r="A32" t="s">
        <v>30</v>
      </c>
      <c r="B32" s="2">
        <v>98.917647618324239</v>
      </c>
      <c r="C32" s="2">
        <v>98.916756311821487</v>
      </c>
      <c r="D32" s="2">
        <v>99.030466690050403</v>
      </c>
      <c r="E32" s="2">
        <v>99.006842060416361</v>
      </c>
      <c r="F32" s="2">
        <v>99.013464368620333</v>
      </c>
      <c r="G32" s="2"/>
      <c r="H32" s="2" t="s">
        <v>30</v>
      </c>
      <c r="I32" s="2">
        <f t="shared" si="0"/>
        <v>-2.188963057239024</v>
      </c>
      <c r="J32" s="2">
        <f t="shared" si="0"/>
        <v>-2.1889630572390351</v>
      </c>
      <c r="K32" s="2">
        <f t="shared" si="0"/>
        <v>-2.188963057239024</v>
      </c>
      <c r="L32" s="2">
        <f t="shared" si="1"/>
        <v>-2.188963057239024</v>
      </c>
      <c r="M32" s="2">
        <f t="shared" si="1"/>
        <v>-2.1889630572390351</v>
      </c>
    </row>
    <row r="33" spans="1:13" x14ac:dyDescent="0.35">
      <c r="A33" t="s">
        <v>31</v>
      </c>
      <c r="B33" s="2">
        <v>104.78159826346347</v>
      </c>
      <c r="C33" s="2">
        <v>104.78386259994377</v>
      </c>
      <c r="D33" s="2">
        <v>104.49554380179595</v>
      </c>
      <c r="E33" s="2">
        <v>104.55535272975416</v>
      </c>
      <c r="F33" s="2">
        <v>104.53858257396986</v>
      </c>
      <c r="G33" s="2"/>
      <c r="H33" s="2" t="s">
        <v>31</v>
      </c>
      <c r="I33" s="2">
        <f t="shared" ref="I33:K48" si="2">(B33/B21-1)*100</f>
        <v>-1.8336152836300856</v>
      </c>
      <c r="J33" s="2">
        <f t="shared" si="2"/>
        <v>-1.8324317032763271</v>
      </c>
      <c r="K33" s="2">
        <f t="shared" si="2"/>
        <v>-1.9832284842847825</v>
      </c>
      <c r="L33" s="2">
        <f t="shared" si="1"/>
        <v>-1.9519320550132391</v>
      </c>
      <c r="M33" s="2">
        <f t="shared" si="1"/>
        <v>-1.9607066351312485</v>
      </c>
    </row>
    <row r="34" spans="1:13" x14ac:dyDescent="0.35">
      <c r="A34" t="s">
        <v>32</v>
      </c>
      <c r="B34" s="2">
        <v>83.662706440955091</v>
      </c>
      <c r="C34" s="2">
        <v>83.66199788408187</v>
      </c>
      <c r="D34" s="2">
        <v>83.752390482232727</v>
      </c>
      <c r="E34" s="2">
        <v>83.733610901155402</v>
      </c>
      <c r="F34" s="2">
        <v>83.738875102850571</v>
      </c>
      <c r="G34" s="2"/>
      <c r="H34" s="2" t="s">
        <v>32</v>
      </c>
      <c r="I34" s="2">
        <f t="shared" si="2"/>
        <v>-0.70587092996099443</v>
      </c>
      <c r="J34" s="2">
        <f t="shared" si="2"/>
        <v>-0.70685518735701391</v>
      </c>
      <c r="K34" s="2">
        <f t="shared" si="2"/>
        <v>-0.58127922995379055</v>
      </c>
      <c r="L34" s="2">
        <f t="shared" si="1"/>
        <v>-0.60737025757603424</v>
      </c>
      <c r="M34" s="2">
        <f t="shared" si="1"/>
        <v>-0.60005664699095407</v>
      </c>
    </row>
    <row r="35" spans="1:13" x14ac:dyDescent="0.35">
      <c r="A35" t="s">
        <v>33</v>
      </c>
      <c r="B35" s="2">
        <v>92.86469050668515</v>
      </c>
      <c r="C35" s="2">
        <v>92.864824542927494</v>
      </c>
      <c r="D35" s="2">
        <v>92.847735880217115</v>
      </c>
      <c r="E35" s="2">
        <v>92.851284370909184</v>
      </c>
      <c r="F35" s="2">
        <v>92.850289581143286</v>
      </c>
      <c r="G35" s="2"/>
      <c r="H35" s="2" t="s">
        <v>33</v>
      </c>
      <c r="I35" s="2">
        <f t="shared" si="2"/>
        <v>-1.121004986114027</v>
      </c>
      <c r="J35" s="2">
        <f t="shared" si="2"/>
        <v>-1.1200248340366703</v>
      </c>
      <c r="K35" s="2">
        <f t="shared" si="2"/>
        <v>-1.2449203009396781</v>
      </c>
      <c r="L35" s="2">
        <f t="shared" si="1"/>
        <v>-1.2189966331693225</v>
      </c>
      <c r="M35" s="2">
        <f t="shared" si="1"/>
        <v>-1.2262647036274887</v>
      </c>
    </row>
    <row r="36" spans="1:13" x14ac:dyDescent="0.35">
      <c r="A36" t="s">
        <v>34</v>
      </c>
      <c r="B36" s="2">
        <v>101.7182161628796</v>
      </c>
      <c r="C36" s="2">
        <v>101.71867441825528</v>
      </c>
      <c r="D36" s="2">
        <v>101.66026144671261</v>
      </c>
      <c r="E36" s="2">
        <v>101.67238912643496</v>
      </c>
      <c r="F36" s="2">
        <v>101.66898913340596</v>
      </c>
      <c r="G36" s="2"/>
      <c r="H36" s="2" t="s">
        <v>34</v>
      </c>
      <c r="I36" s="2">
        <f t="shared" si="2"/>
        <v>-3.0027576198121686E-2</v>
      </c>
      <c r="J36" s="2">
        <f t="shared" si="2"/>
        <v>-3.111524775506469E-2</v>
      </c>
      <c r="K36" s="2">
        <f t="shared" si="2"/>
        <v>0.10766324441937591</v>
      </c>
      <c r="L36" s="2">
        <f t="shared" si="1"/>
        <v>7.8827705735973197E-2</v>
      </c>
      <c r="M36" s="2">
        <f t="shared" si="1"/>
        <v>8.6910559350039662E-2</v>
      </c>
    </row>
    <row r="37" spans="1:13" x14ac:dyDescent="0.35">
      <c r="A37" t="s">
        <v>35</v>
      </c>
      <c r="B37" s="2">
        <v>105.15860069592208</v>
      </c>
      <c r="C37" s="2">
        <v>105.15771008584656</v>
      </c>
      <c r="D37" s="2">
        <v>105.27132772432832</v>
      </c>
      <c r="E37" s="2">
        <v>105.24772300782131</v>
      </c>
      <c r="F37" s="2">
        <v>105.25433976823457</v>
      </c>
      <c r="G37" s="2"/>
      <c r="H37" s="2" t="s">
        <v>35</v>
      </c>
      <c r="I37" s="2">
        <f t="shared" si="2"/>
        <v>1.6138733869331512</v>
      </c>
      <c r="J37" s="2">
        <f t="shared" si="2"/>
        <v>1.6138733869331734</v>
      </c>
      <c r="K37" s="2">
        <f t="shared" si="2"/>
        <v>1.6138733869331512</v>
      </c>
      <c r="L37" s="2">
        <f t="shared" si="1"/>
        <v>1.6138733869331512</v>
      </c>
      <c r="M37" s="2">
        <f t="shared" si="1"/>
        <v>1.6138733869331512</v>
      </c>
    </row>
    <row r="38" spans="1:13" x14ac:dyDescent="0.35">
      <c r="A38" t="s">
        <v>36</v>
      </c>
      <c r="B38" s="2">
        <v>104.39528953376376</v>
      </c>
      <c r="C38" s="2">
        <v>104.39575984974481</v>
      </c>
      <c r="D38" s="2">
        <v>104.33580953497561</v>
      </c>
      <c r="E38" s="2">
        <v>104.34825639733468</v>
      </c>
      <c r="F38" s="2">
        <v>104.34476692150561</v>
      </c>
      <c r="G38" s="2"/>
      <c r="H38" s="2" t="s">
        <v>36</v>
      </c>
      <c r="I38" s="2">
        <f t="shared" si="2"/>
        <v>0.83134258635939595</v>
      </c>
      <c r="J38" s="2">
        <f t="shared" si="2"/>
        <v>0.83238859660184072</v>
      </c>
      <c r="K38" s="2">
        <f t="shared" si="2"/>
        <v>0.69910506812964623</v>
      </c>
      <c r="L38" s="2">
        <f t="shared" si="1"/>
        <v>0.72676914177711716</v>
      </c>
      <c r="M38" s="2">
        <f t="shared" si="1"/>
        <v>0.71901308959703147</v>
      </c>
    </row>
    <row r="39" spans="1:13" x14ac:dyDescent="0.35">
      <c r="A39" t="s">
        <v>37</v>
      </c>
      <c r="B39" s="2">
        <v>115.97357887664884</v>
      </c>
      <c r="C39" s="2">
        <v>115.97536316443851</v>
      </c>
      <c r="D39" s="2">
        <v>115.74807970924479</v>
      </c>
      <c r="E39" s="2">
        <v>115.79524228330556</v>
      </c>
      <c r="F39" s="2">
        <v>115.78201889274935</v>
      </c>
      <c r="G39" s="2"/>
      <c r="H39" s="2" t="s">
        <v>37</v>
      </c>
      <c r="I39" s="2">
        <f t="shared" si="2"/>
        <v>2.0873186781605435</v>
      </c>
      <c r="J39" s="2">
        <f t="shared" si="2"/>
        <v>2.0860174678962062</v>
      </c>
      <c r="K39" s="2">
        <f t="shared" si="2"/>
        <v>2.2520614530077365</v>
      </c>
      <c r="L39" s="2">
        <f t="shared" si="1"/>
        <v>2.2175574107156981</v>
      </c>
      <c r="M39" s="2">
        <f t="shared" si="1"/>
        <v>2.2272290234820025</v>
      </c>
    </row>
    <row r="40" spans="1:13" x14ac:dyDescent="0.35">
      <c r="A40" t="s">
        <v>38</v>
      </c>
      <c r="B40" s="2">
        <v>89.074266056660548</v>
      </c>
      <c r="C40" s="2">
        <v>89.073998845175524</v>
      </c>
      <c r="D40" s="2">
        <v>89.108075975282944</v>
      </c>
      <c r="E40" s="2">
        <v>89.100998211302056</v>
      </c>
      <c r="F40" s="2">
        <v>89.102982319397654</v>
      </c>
      <c r="G40" s="2"/>
      <c r="H40" s="2" t="s">
        <v>38</v>
      </c>
      <c r="I40" s="2">
        <f t="shared" si="2"/>
        <v>1.1589427629821625</v>
      </c>
      <c r="J40" s="2">
        <f t="shared" si="2"/>
        <v>1.1599921717029948</v>
      </c>
      <c r="K40" s="2">
        <f t="shared" si="2"/>
        <v>1.0262756061775402</v>
      </c>
      <c r="L40" s="2">
        <f t="shared" si="1"/>
        <v>1.0540295601656036</v>
      </c>
      <c r="M40" s="2">
        <f t="shared" si="1"/>
        <v>1.0462483086377761</v>
      </c>
    </row>
    <row r="41" spans="1:13" x14ac:dyDescent="0.35">
      <c r="A41" t="s">
        <v>39</v>
      </c>
      <c r="B41" s="2">
        <v>91.990239069858916</v>
      </c>
      <c r="C41" s="2">
        <v>91.990416226178667</v>
      </c>
      <c r="D41" s="2">
        <v>91.967830751078438</v>
      </c>
      <c r="E41" s="2">
        <v>91.972520550174181</v>
      </c>
      <c r="F41" s="2">
        <v>91.971205798073882</v>
      </c>
      <c r="G41" s="2"/>
      <c r="H41" s="2" t="s">
        <v>39</v>
      </c>
      <c r="I41" s="2">
        <f t="shared" si="2"/>
        <v>3.3812780476265791</v>
      </c>
      <c r="J41" s="2">
        <f t="shared" si="2"/>
        <v>3.3812780476265791</v>
      </c>
      <c r="K41" s="2">
        <f t="shared" si="2"/>
        <v>3.3812780476266013</v>
      </c>
      <c r="L41" s="2">
        <f t="shared" si="1"/>
        <v>3.3812780476265791</v>
      </c>
      <c r="M41" s="2">
        <f t="shared" si="1"/>
        <v>3.3812780476265791</v>
      </c>
    </row>
    <row r="42" spans="1:13" x14ac:dyDescent="0.35">
      <c r="A42" t="s">
        <v>40</v>
      </c>
      <c r="B42" s="2">
        <v>105.26635188891289</v>
      </c>
      <c r="C42" s="2">
        <v>105.26710945600988</v>
      </c>
      <c r="D42" s="2">
        <v>105.17056020504317</v>
      </c>
      <c r="E42" s="2">
        <v>105.1906029995729</v>
      </c>
      <c r="F42" s="2">
        <v>105.18498386130965</v>
      </c>
      <c r="G42" s="2"/>
      <c r="H42" s="2" t="s">
        <v>40</v>
      </c>
      <c r="I42" s="2">
        <f t="shared" si="2"/>
        <v>3.0155654239132801</v>
      </c>
      <c r="J42" s="2">
        <f t="shared" si="2"/>
        <v>3.0144446163576033</v>
      </c>
      <c r="K42" s="2">
        <f t="shared" si="2"/>
        <v>3.1574510061105121</v>
      </c>
      <c r="L42" s="2">
        <f t="shared" si="1"/>
        <v>3.1277369904941121</v>
      </c>
      <c r="M42" s="2">
        <f t="shared" si="1"/>
        <v>3.1360660888733793</v>
      </c>
    </row>
    <row r="43" spans="1:13" x14ac:dyDescent="0.35">
      <c r="A43" t="s">
        <v>41</v>
      </c>
      <c r="B43" s="2">
        <v>101.48385201507257</v>
      </c>
      <c r="C43" s="2">
        <v>101.48371884276844</v>
      </c>
      <c r="D43" s="2">
        <v>101.5007003191068</v>
      </c>
      <c r="E43" s="2">
        <v>101.49717359498781</v>
      </c>
      <c r="F43" s="2">
        <v>101.49816225671914</v>
      </c>
      <c r="G43" s="2"/>
      <c r="H43" s="2" t="s">
        <v>41</v>
      </c>
      <c r="I43" s="2">
        <f t="shared" si="2"/>
        <v>5.2106559978632561</v>
      </c>
      <c r="J43" s="2">
        <f t="shared" si="2"/>
        <v>5.2118007004204436</v>
      </c>
      <c r="K43" s="2">
        <f t="shared" si="2"/>
        <v>5.065946381310904</v>
      </c>
      <c r="L43" s="2">
        <f t="shared" si="1"/>
        <v>5.0962188498303584</v>
      </c>
      <c r="M43" s="2">
        <f t="shared" si="1"/>
        <v>5.0877314527511208</v>
      </c>
    </row>
    <row r="44" spans="1:13" x14ac:dyDescent="0.35">
      <c r="A44" t="s">
        <v>42</v>
      </c>
      <c r="B44" s="2">
        <v>101.88490970509588</v>
      </c>
      <c r="C44" s="2">
        <v>101.88510016992038</v>
      </c>
      <c r="D44" s="2">
        <v>101.86081792075328</v>
      </c>
      <c r="E44" s="2">
        <v>101.86586006373051</v>
      </c>
      <c r="F44" s="2">
        <v>101.8644465352677</v>
      </c>
      <c r="G44" s="2"/>
      <c r="H44" s="2" t="s">
        <v>42</v>
      </c>
      <c r="I44" s="2">
        <f t="shared" si="2"/>
        <v>2.999729732980394</v>
      </c>
      <c r="J44" s="2">
        <f t="shared" si="2"/>
        <v>3.0008503804366482</v>
      </c>
      <c r="K44" s="2">
        <f t="shared" si="2"/>
        <v>2.8580610849400667</v>
      </c>
      <c r="L44" s="2">
        <f t="shared" si="1"/>
        <v>2.8876973993065214</v>
      </c>
      <c r="M44" s="2">
        <f t="shared" si="1"/>
        <v>2.8793883587724611</v>
      </c>
    </row>
    <row r="45" spans="1:13" x14ac:dyDescent="0.35">
      <c r="A45" t="s">
        <v>43</v>
      </c>
      <c r="B45" s="2">
        <v>109.90362498306273</v>
      </c>
      <c r="C45" s="2">
        <v>109.90467489932682</v>
      </c>
      <c r="D45" s="2">
        <v>109.77088671801873</v>
      </c>
      <c r="E45" s="2">
        <v>109.79865668806922</v>
      </c>
      <c r="F45" s="2">
        <v>109.79087100707295</v>
      </c>
      <c r="G45" s="2"/>
      <c r="H45" s="2" t="s">
        <v>43</v>
      </c>
      <c r="I45" s="2">
        <f t="shared" si="2"/>
        <v>4.8882884060619247</v>
      </c>
      <c r="J45" s="2">
        <f t="shared" si="2"/>
        <v>4.8870237957669982</v>
      </c>
      <c r="K45" s="2">
        <f t="shared" si="2"/>
        <v>5.0483903181832268</v>
      </c>
      <c r="L45" s="2">
        <f t="shared" si="1"/>
        <v>5.014859422709339</v>
      </c>
      <c r="M45" s="2">
        <f t="shared" si="1"/>
        <v>5.0242583204977542</v>
      </c>
    </row>
    <row r="46" spans="1:13" x14ac:dyDescent="0.35">
      <c r="A46" t="s">
        <v>44</v>
      </c>
      <c r="B46" s="2">
        <v>89.465655180245435</v>
      </c>
      <c r="C46" s="2">
        <v>89.464897476991595</v>
      </c>
      <c r="D46" s="2">
        <v>89.561559817489979</v>
      </c>
      <c r="E46" s="2">
        <v>89.54147766145455</v>
      </c>
      <c r="F46" s="2">
        <v>89.547106994686686</v>
      </c>
      <c r="G46" s="2"/>
      <c r="H46" s="2" t="s">
        <v>44</v>
      </c>
      <c r="I46" s="2">
        <f t="shared" si="2"/>
        <v>6.9361236160651485</v>
      </c>
      <c r="J46" s="2">
        <f t="shared" si="2"/>
        <v>6.9361236160651485</v>
      </c>
      <c r="K46" s="2">
        <f t="shared" si="2"/>
        <v>6.9361236160651485</v>
      </c>
      <c r="L46" s="2">
        <f t="shared" si="1"/>
        <v>6.9361236160651485</v>
      </c>
      <c r="M46" s="2">
        <f t="shared" si="1"/>
        <v>6.9361236160651485</v>
      </c>
    </row>
    <row r="47" spans="1:13" x14ac:dyDescent="0.35">
      <c r="A47" t="s">
        <v>45</v>
      </c>
      <c r="B47" s="2">
        <v>98.879132269901461</v>
      </c>
      <c r="C47" s="2">
        <v>98.88030074685399</v>
      </c>
      <c r="D47" s="2">
        <v>98.731425993332394</v>
      </c>
      <c r="E47" s="2">
        <v>98.762323898335566</v>
      </c>
      <c r="F47" s="2">
        <v>98.753661072248775</v>
      </c>
      <c r="G47" s="2"/>
      <c r="H47" s="2" t="s">
        <v>45</v>
      </c>
      <c r="I47" s="2">
        <f t="shared" si="2"/>
        <v>6.4765646990266434</v>
      </c>
      <c r="J47" s="2">
        <f t="shared" si="2"/>
        <v>6.477669272013542</v>
      </c>
      <c r="K47" s="2">
        <f t="shared" si="2"/>
        <v>6.3369236280632846</v>
      </c>
      <c r="L47" s="2">
        <f t="shared" si="1"/>
        <v>6.3661365240935242</v>
      </c>
      <c r="M47" s="2">
        <f t="shared" si="1"/>
        <v>6.3579462355326744</v>
      </c>
    </row>
    <row r="48" spans="1:13" x14ac:dyDescent="0.35">
      <c r="A48" t="s">
        <v>46</v>
      </c>
      <c r="B48" s="2">
        <v>109.03258241284287</v>
      </c>
      <c r="C48" s="2">
        <v>109.03194253838447</v>
      </c>
      <c r="D48" s="2">
        <v>109.11355969867772</v>
      </c>
      <c r="E48" s="2">
        <v>109.09660549207061</v>
      </c>
      <c r="F48" s="2">
        <v>109.10135813135085</v>
      </c>
      <c r="G48" s="2"/>
      <c r="H48" s="2" t="s">
        <v>46</v>
      </c>
      <c r="I48" s="2">
        <f t="shared" si="2"/>
        <v>7.1908125465461437</v>
      </c>
      <c r="J48" s="2">
        <f t="shared" si="2"/>
        <v>7.1897005755874321</v>
      </c>
      <c r="K48" s="2">
        <f t="shared" si="2"/>
        <v>7.3315749398027208</v>
      </c>
      <c r="L48" s="2">
        <f t="shared" si="1"/>
        <v>7.3020968912250517</v>
      </c>
      <c r="M48" s="2">
        <f t="shared" si="1"/>
        <v>7.3103598858373919</v>
      </c>
    </row>
    <row r="49" spans="1:13" x14ac:dyDescent="0.35">
      <c r="A49" t="s">
        <v>47</v>
      </c>
      <c r="B49" s="2">
        <v>111.71950630959444</v>
      </c>
      <c r="C49" s="2">
        <v>111.71856013384378</v>
      </c>
      <c r="D49" s="2">
        <v>111.83926644217465</v>
      </c>
      <c r="E49" s="2">
        <v>111.81418901382082</v>
      </c>
      <c r="F49" s="2">
        <v>111.82121859772406</v>
      </c>
      <c r="G49" s="2"/>
      <c r="H49" s="2" t="s">
        <v>47</v>
      </c>
      <c r="I49" s="2">
        <f t="shared" ref="I49:K64" si="3">(B49/B37-1)*100</f>
        <v>6.2390575476027443</v>
      </c>
      <c r="J49" s="2">
        <f t="shared" si="3"/>
        <v>6.2390575476027443</v>
      </c>
      <c r="K49" s="2">
        <f t="shared" si="3"/>
        <v>6.2390575476027443</v>
      </c>
      <c r="L49" s="2">
        <f t="shared" si="1"/>
        <v>6.2390575476027443</v>
      </c>
      <c r="M49" s="2">
        <f t="shared" si="1"/>
        <v>6.2390575476027443</v>
      </c>
    </row>
    <row r="50" spans="1:13" x14ac:dyDescent="0.35">
      <c r="A50" t="s">
        <v>48</v>
      </c>
      <c r="B50" s="2">
        <v>110.98598940130017</v>
      </c>
      <c r="C50" s="2">
        <v>110.98769695355156</v>
      </c>
      <c r="D50" s="2">
        <v>110.77018810892022</v>
      </c>
      <c r="E50" s="2">
        <v>110.81532239722578</v>
      </c>
      <c r="F50" s="2">
        <v>110.80266769519507</v>
      </c>
      <c r="G50" s="2"/>
      <c r="H50" s="2" t="s">
        <v>48</v>
      </c>
      <c r="I50" s="2">
        <f t="shared" si="3"/>
        <v>6.3132157561619051</v>
      </c>
      <c r="J50" s="2">
        <f t="shared" si="3"/>
        <v>6.3143724546805613</v>
      </c>
      <c r="K50" s="2">
        <f t="shared" si="3"/>
        <v>6.166989648733856</v>
      </c>
      <c r="L50" s="2">
        <f t="shared" si="1"/>
        <v>6.197579358936256</v>
      </c>
      <c r="M50" s="2">
        <f t="shared" si="1"/>
        <v>6.1890030178010536</v>
      </c>
    </row>
    <row r="51" spans="1:13" x14ac:dyDescent="0.35">
      <c r="A51" t="s">
        <v>49</v>
      </c>
      <c r="B51" s="2">
        <v>120.74173108056426</v>
      </c>
      <c r="C51" s="2">
        <v>120.7421329543361</v>
      </c>
      <c r="D51" s="2">
        <v>120.6909030295987</v>
      </c>
      <c r="E51" s="2">
        <v>120.70154000010601</v>
      </c>
      <c r="F51" s="2">
        <v>120.69855796059588</v>
      </c>
      <c r="G51" s="2"/>
      <c r="H51" s="2" t="s">
        <v>49</v>
      </c>
      <c r="I51" s="2">
        <f t="shared" si="3"/>
        <v>4.111412487310484</v>
      </c>
      <c r="J51" s="2">
        <f t="shared" si="3"/>
        <v>4.1101572436025968</v>
      </c>
      <c r="K51" s="2">
        <f t="shared" si="3"/>
        <v>4.2703285728541873</v>
      </c>
      <c r="L51" s="2">
        <f t="shared" si="1"/>
        <v>4.2370460306103697</v>
      </c>
      <c r="M51" s="2">
        <f t="shared" si="1"/>
        <v>4.246375313597528</v>
      </c>
    </row>
    <row r="52" spans="1:13" x14ac:dyDescent="0.35">
      <c r="A52" t="s">
        <v>50</v>
      </c>
      <c r="B52" s="2">
        <v>95.791085367146252</v>
      </c>
      <c r="C52" s="2">
        <v>95.791840219607792</v>
      </c>
      <c r="D52" s="2">
        <v>95.695641097856722</v>
      </c>
      <c r="E52" s="2">
        <v>95.715610518947386</v>
      </c>
      <c r="F52" s="2">
        <v>95.710011914984406</v>
      </c>
      <c r="G52" s="2"/>
      <c r="H52" s="2" t="s">
        <v>50</v>
      </c>
      <c r="I52" s="2">
        <f t="shared" si="3"/>
        <v>7.5406956552559246</v>
      </c>
      <c r="J52" s="2">
        <f t="shared" si="3"/>
        <v>7.5418657088797803</v>
      </c>
      <c r="K52" s="2">
        <f t="shared" si="3"/>
        <v>7.3927812383706382</v>
      </c>
      <c r="L52" s="2">
        <f t="shared" si="1"/>
        <v>7.4237241337732796</v>
      </c>
      <c r="M52" s="2">
        <f t="shared" si="1"/>
        <v>7.4150487712108859</v>
      </c>
    </row>
    <row r="53" spans="1:13" x14ac:dyDescent="0.35">
      <c r="A53" t="s">
        <v>51</v>
      </c>
      <c r="B53" s="2">
        <v>97.966491496488317</v>
      </c>
      <c r="C53" s="2">
        <v>97.966680161973571</v>
      </c>
      <c r="D53" s="2">
        <v>97.942627395324365</v>
      </c>
      <c r="E53" s="2">
        <v>97.947621872650217</v>
      </c>
      <c r="F53" s="2">
        <v>97.946221706156962</v>
      </c>
      <c r="G53" s="2"/>
      <c r="H53" s="2" t="s">
        <v>51</v>
      </c>
      <c r="I53" s="2">
        <f t="shared" si="3"/>
        <v>6.4966158225667092</v>
      </c>
      <c r="J53" s="2">
        <f t="shared" si="3"/>
        <v>6.4966158225667092</v>
      </c>
      <c r="K53" s="2">
        <f t="shared" si="3"/>
        <v>6.4966158225667092</v>
      </c>
      <c r="L53" s="2">
        <f t="shared" si="1"/>
        <v>6.4966158225667092</v>
      </c>
      <c r="M53" s="2">
        <f t="shared" si="1"/>
        <v>6.4966158225667314</v>
      </c>
    </row>
    <row r="54" spans="1:13" x14ac:dyDescent="0.35">
      <c r="A54" t="s">
        <v>52</v>
      </c>
      <c r="B54" s="2">
        <v>110.6988582467595</v>
      </c>
      <c r="C54" s="2">
        <v>110.69850653898595</v>
      </c>
      <c r="D54" s="2">
        <v>110.74335987291533</v>
      </c>
      <c r="E54" s="2">
        <v>110.73404382567089</v>
      </c>
      <c r="F54" s="2">
        <v>110.73665538683397</v>
      </c>
      <c r="G54" s="2"/>
      <c r="H54" s="2" t="s">
        <v>52</v>
      </c>
      <c r="I54" s="2">
        <f t="shared" si="3"/>
        <v>5.1607244483778736</v>
      </c>
      <c r="J54" s="2">
        <f t="shared" si="3"/>
        <v>5.159633537050623</v>
      </c>
      <c r="K54" s="2">
        <f t="shared" si="3"/>
        <v>5.2988209409622788</v>
      </c>
      <c r="L54" s="2">
        <f t="shared" si="1"/>
        <v>5.2699011775039439</v>
      </c>
      <c r="M54" s="2">
        <f t="shared" si="1"/>
        <v>5.2780076791611341</v>
      </c>
    </row>
    <row r="55" spans="1:13" x14ac:dyDescent="0.35">
      <c r="A55" t="s">
        <v>53</v>
      </c>
      <c r="B55" s="2">
        <v>107.94239123698937</v>
      </c>
      <c r="C55" s="2">
        <v>107.94224958945956</v>
      </c>
      <c r="D55" s="2">
        <v>107.96031178483646</v>
      </c>
      <c r="E55" s="2">
        <v>107.95656061628031</v>
      </c>
      <c r="F55" s="2">
        <v>107.95761219748545</v>
      </c>
      <c r="G55" s="2"/>
      <c r="H55" s="2" t="s">
        <v>53</v>
      </c>
      <c r="I55" s="2">
        <f t="shared" si="3"/>
        <v>6.3641053169301909</v>
      </c>
      <c r="J55" s="2">
        <f t="shared" si="3"/>
        <v>6.3641053169302131</v>
      </c>
      <c r="K55" s="2">
        <f t="shared" si="3"/>
        <v>6.3641053169301909</v>
      </c>
      <c r="L55" s="2">
        <f t="shared" si="1"/>
        <v>6.3641053169302131</v>
      </c>
      <c r="M55" s="2">
        <f t="shared" si="1"/>
        <v>6.3641053169301909</v>
      </c>
    </row>
    <row r="56" spans="1:13" x14ac:dyDescent="0.35">
      <c r="A56" t="s">
        <v>54</v>
      </c>
      <c r="B56" s="2">
        <v>107.21866150282916</v>
      </c>
      <c r="C56" s="2">
        <v>107.22008833979075</v>
      </c>
      <c r="D56" s="2">
        <v>107.03831326873913</v>
      </c>
      <c r="E56" s="2">
        <v>107.07603656141346</v>
      </c>
      <c r="F56" s="2">
        <v>107.06545995551468</v>
      </c>
      <c r="G56" s="2"/>
      <c r="H56" s="2" t="s">
        <v>54</v>
      </c>
      <c r="I56" s="2">
        <f t="shared" si="3"/>
        <v>5.2350753543108031</v>
      </c>
      <c r="J56" s="2">
        <f t="shared" si="3"/>
        <v>5.2362790643311508</v>
      </c>
      <c r="K56" s="2">
        <f t="shared" si="3"/>
        <v>5.0829116177075084</v>
      </c>
      <c r="L56" s="2">
        <f t="shared" si="1"/>
        <v>5.1147425589135542</v>
      </c>
      <c r="M56" s="2">
        <f t="shared" si="1"/>
        <v>5.1058181702742234</v>
      </c>
    </row>
    <row r="57" spans="1:13" x14ac:dyDescent="0.35">
      <c r="A57" t="s">
        <v>55</v>
      </c>
      <c r="B57" s="2">
        <v>115.08934241784098</v>
      </c>
      <c r="C57" s="2">
        <v>115.08787328234317</v>
      </c>
      <c r="D57" s="2">
        <v>115.27534598721451</v>
      </c>
      <c r="E57" s="2">
        <v>115.23638900615131</v>
      </c>
      <c r="F57" s="2">
        <v>115.24730879240553</v>
      </c>
      <c r="G57" s="2"/>
      <c r="H57" s="2" t="s">
        <v>55</v>
      </c>
      <c r="I57" s="2">
        <f t="shared" si="3"/>
        <v>4.7184225593809304</v>
      </c>
      <c r="J57" s="2">
        <f t="shared" si="3"/>
        <v>4.7160854511095085</v>
      </c>
      <c r="K57" s="2">
        <f t="shared" si="3"/>
        <v>5.0144983189720715</v>
      </c>
      <c r="L57" s="2">
        <f t="shared" si="1"/>
        <v>4.9524579645180422</v>
      </c>
      <c r="M57" s="2">
        <f t="shared" si="1"/>
        <v>4.9698465230147093</v>
      </c>
    </row>
    <row r="58" spans="1:13" x14ac:dyDescent="0.35">
      <c r="A58" t="s">
        <v>56</v>
      </c>
      <c r="B58" s="2">
        <v>92.374290295958588</v>
      </c>
      <c r="C58" s="2">
        <v>92.373507958868586</v>
      </c>
      <c r="D58" s="2">
        <v>92.473312907302656</v>
      </c>
      <c r="E58" s="2">
        <v>92.452577856431475</v>
      </c>
      <c r="F58" s="2">
        <v>92.458390205998597</v>
      </c>
      <c r="G58" s="2"/>
      <c r="H58" s="2" t="s">
        <v>56</v>
      </c>
      <c r="I58" s="2">
        <f t="shared" si="3"/>
        <v>3.2511192254202514</v>
      </c>
      <c r="J58" s="2">
        <f t="shared" si="3"/>
        <v>3.2511192254202514</v>
      </c>
      <c r="K58" s="2">
        <f t="shared" si="3"/>
        <v>3.2511192254202514</v>
      </c>
      <c r="L58" s="2">
        <f t="shared" si="1"/>
        <v>3.2511192254202514</v>
      </c>
      <c r="M58" s="2">
        <f t="shared" si="1"/>
        <v>3.2511192254202514</v>
      </c>
    </row>
    <row r="59" spans="1:13" x14ac:dyDescent="0.35">
      <c r="A59" t="s">
        <v>57</v>
      </c>
      <c r="B59" s="2">
        <v>104.05816976608639</v>
      </c>
      <c r="C59" s="2">
        <v>104.05939944489023</v>
      </c>
      <c r="D59" s="2">
        <v>103.90272701037141</v>
      </c>
      <c r="E59" s="2">
        <v>103.9352432690645</v>
      </c>
      <c r="F59" s="2">
        <v>103.92612670617706</v>
      </c>
      <c r="G59" s="2"/>
      <c r="H59" s="2" t="s">
        <v>57</v>
      </c>
      <c r="I59" s="2">
        <f t="shared" si="3"/>
        <v>5.2377456974927572</v>
      </c>
      <c r="J59" s="2">
        <f t="shared" si="3"/>
        <v>5.2377456974927572</v>
      </c>
      <c r="K59" s="2">
        <f t="shared" si="3"/>
        <v>5.2377456974927572</v>
      </c>
      <c r="L59" s="2">
        <f t="shared" si="1"/>
        <v>5.2377456974927572</v>
      </c>
      <c r="M59" s="2">
        <f t="shared" si="1"/>
        <v>5.2377456974927572</v>
      </c>
    </row>
    <row r="60" spans="1:13" x14ac:dyDescent="0.35">
      <c r="A60" t="s">
        <v>58</v>
      </c>
      <c r="B60" s="2">
        <v>114.84257239482761</v>
      </c>
      <c r="C60" s="2">
        <v>114.84189842355052</v>
      </c>
      <c r="D60" s="2">
        <v>114.92786469557871</v>
      </c>
      <c r="E60" s="2">
        <v>114.91000705471039</v>
      </c>
      <c r="F60" s="2">
        <v>114.91501294660553</v>
      </c>
      <c r="G60" s="2"/>
      <c r="H60" s="2" t="s">
        <v>58</v>
      </c>
      <c r="I60" s="2">
        <f t="shared" si="3"/>
        <v>5.3286731850353597</v>
      </c>
      <c r="J60" s="2">
        <f t="shared" si="3"/>
        <v>5.3286731850353597</v>
      </c>
      <c r="K60" s="2">
        <f t="shared" si="3"/>
        <v>5.3286731850353597</v>
      </c>
      <c r="L60" s="2">
        <f t="shared" si="1"/>
        <v>5.3286731850353597</v>
      </c>
      <c r="M60" s="2">
        <f t="shared" si="1"/>
        <v>5.3286731850353597</v>
      </c>
    </row>
    <row r="61" spans="1:13" x14ac:dyDescent="0.35">
      <c r="A61" t="s">
        <v>59</v>
      </c>
      <c r="B61" s="2">
        <v>116.60780243260164</v>
      </c>
      <c r="C61" s="2">
        <v>116.60797073846236</v>
      </c>
      <c r="D61" s="2">
        <v>116.58651294439342</v>
      </c>
      <c r="E61" s="2">
        <v>116.59096869285172</v>
      </c>
      <c r="F61" s="2">
        <v>116.58971956093892</v>
      </c>
      <c r="G61" s="2"/>
      <c r="H61" s="2" t="s">
        <v>59</v>
      </c>
      <c r="I61" s="2">
        <f t="shared" si="3"/>
        <v>4.3755081672674834</v>
      </c>
      <c r="J61" s="2">
        <f t="shared" si="3"/>
        <v>4.3765428043118781</v>
      </c>
      <c r="K61" s="2">
        <f t="shared" si="3"/>
        <v>4.2447046133598176</v>
      </c>
      <c r="L61" s="2">
        <f t="shared" si="1"/>
        <v>4.2720693332046311</v>
      </c>
      <c r="M61" s="2">
        <f t="shared" si="1"/>
        <v>4.2643972432186761</v>
      </c>
    </row>
    <row r="62" spans="1:13" x14ac:dyDescent="0.35">
      <c r="A62" t="s">
        <v>60</v>
      </c>
      <c r="B62" s="2">
        <v>116.23627072277155</v>
      </c>
      <c r="C62" s="2">
        <v>116.23679438409708</v>
      </c>
      <c r="D62" s="2">
        <v>116.17004423618765</v>
      </c>
      <c r="E62" s="2">
        <v>116.18390287740871</v>
      </c>
      <c r="F62" s="2">
        <v>116.18001760960632</v>
      </c>
      <c r="G62" s="2"/>
      <c r="H62" s="2" t="s">
        <v>60</v>
      </c>
      <c r="I62" s="2">
        <f t="shared" si="3"/>
        <v>4.7305802739547209</v>
      </c>
      <c r="J62" s="2">
        <f t="shared" si="3"/>
        <v>4.7294408070673644</v>
      </c>
      <c r="K62" s="2">
        <f t="shared" si="3"/>
        <v>4.8748279834622599</v>
      </c>
      <c r="L62" s="2">
        <f t="shared" si="1"/>
        <v>4.8446192855342352</v>
      </c>
      <c r="M62" s="2">
        <f t="shared" si="1"/>
        <v>4.853087047690674</v>
      </c>
    </row>
    <row r="63" spans="1:13" x14ac:dyDescent="0.35">
      <c r="A63" t="s">
        <v>61</v>
      </c>
      <c r="B63" s="2">
        <v>128.39102840603803</v>
      </c>
      <c r="C63" s="2">
        <v>128.38998717676765</v>
      </c>
      <c r="D63" s="2">
        <v>128.52281671060237</v>
      </c>
      <c r="E63" s="2">
        <v>128.49522111342253</v>
      </c>
      <c r="F63" s="2">
        <v>128.50295660476795</v>
      </c>
      <c r="G63" s="2"/>
      <c r="H63" s="2" t="s">
        <v>61</v>
      </c>
      <c r="I63" s="2">
        <f t="shared" si="3"/>
        <v>6.3352556378124314</v>
      </c>
      <c r="J63" s="2">
        <f t="shared" si="3"/>
        <v>6.3340393575156639</v>
      </c>
      <c r="K63" s="2">
        <f t="shared" si="3"/>
        <v>6.4892328124207754</v>
      </c>
      <c r="L63" s="2">
        <f t="shared" si="1"/>
        <v>6.4569856468357223</v>
      </c>
      <c r="M63" s="2">
        <f t="shared" si="1"/>
        <v>6.4660247612237098</v>
      </c>
    </row>
    <row r="64" spans="1:13" x14ac:dyDescent="0.35">
      <c r="A64" t="s">
        <v>62</v>
      </c>
      <c r="B64" s="2">
        <v>99.454148295428425</v>
      </c>
      <c r="C64" s="2">
        <v>99.456069608566835</v>
      </c>
      <c r="D64" s="2">
        <v>99.211392654009217</v>
      </c>
      <c r="E64" s="2">
        <v>99.262154384622136</v>
      </c>
      <c r="F64" s="2">
        <v>99.247921333198349</v>
      </c>
      <c r="G64" s="2"/>
      <c r="H64" s="2" t="s">
        <v>62</v>
      </c>
      <c r="I64" s="2">
        <f t="shared" si="3"/>
        <v>3.8240123433641582</v>
      </c>
      <c r="J64" s="2">
        <f t="shared" si="3"/>
        <v>3.8251999132270731</v>
      </c>
      <c r="K64" s="2">
        <f t="shared" si="3"/>
        <v>3.6738889209774417</v>
      </c>
      <c r="L64" s="2">
        <f t="shared" si="1"/>
        <v>3.7052930514116067</v>
      </c>
      <c r="M64" s="2">
        <f t="shared" si="1"/>
        <v>3.6964883270065085</v>
      </c>
    </row>
    <row r="65" spans="1:13" x14ac:dyDescent="0.35">
      <c r="A65" t="s">
        <v>63</v>
      </c>
      <c r="B65" s="2">
        <v>100.61595257213186</v>
      </c>
      <c r="C65" s="2">
        <v>100.61505163807509</v>
      </c>
      <c r="D65" s="2">
        <v>100.7299898624352</v>
      </c>
      <c r="E65" s="2">
        <v>100.7061102017674</v>
      </c>
      <c r="F65" s="2">
        <v>100.71280400227089</v>
      </c>
      <c r="G65" s="2"/>
      <c r="H65" s="2" t="s">
        <v>63</v>
      </c>
      <c r="I65" s="2">
        <f t="shared" ref="I65:K80" si="4">(B65/B53-1)*100</f>
        <v>2.7044564270616078</v>
      </c>
      <c r="J65" s="2">
        <f t="shared" si="4"/>
        <v>2.7033390043664118</v>
      </c>
      <c r="K65" s="2">
        <f t="shared" si="4"/>
        <v>2.8459135120607382</v>
      </c>
      <c r="L65" s="2">
        <f t="shared" si="1"/>
        <v>2.8162892333452705</v>
      </c>
      <c r="M65" s="2">
        <f t="shared" si="1"/>
        <v>2.8245931776866184</v>
      </c>
    </row>
    <row r="66" spans="1:13" x14ac:dyDescent="0.35">
      <c r="A66" t="s">
        <v>64</v>
      </c>
      <c r="B66" s="2">
        <v>115.31458311907156</v>
      </c>
      <c r="C66" s="2">
        <v>115.31541299996327</v>
      </c>
      <c r="D66" s="2">
        <v>115.20964761125261</v>
      </c>
      <c r="E66" s="2">
        <v>115.23160359675285</v>
      </c>
      <c r="F66" s="2">
        <v>115.22544808195929</v>
      </c>
      <c r="G66" s="2"/>
      <c r="H66" s="2" t="s">
        <v>64</v>
      </c>
      <c r="I66" s="2">
        <f t="shared" si="4"/>
        <v>4.169622835696396</v>
      </c>
      <c r="J66" s="2">
        <f t="shared" si="4"/>
        <v>4.1707034767911155</v>
      </c>
      <c r="K66" s="2">
        <f t="shared" si="4"/>
        <v>4.0330072552093421</v>
      </c>
      <c r="L66" s="2">
        <f t="shared" si="1"/>
        <v>4.0615872189789126</v>
      </c>
      <c r="M66" s="2">
        <f t="shared" si="1"/>
        <v>4.0535743827955661</v>
      </c>
    </row>
    <row r="67" spans="1:13" x14ac:dyDescent="0.35">
      <c r="A67" t="s">
        <v>65</v>
      </c>
      <c r="B67" s="2">
        <v>109.76237742585035</v>
      </c>
      <c r="C67" s="2">
        <v>109.761039178856</v>
      </c>
      <c r="D67" s="2">
        <v>109.93180333884943</v>
      </c>
      <c r="E67" s="2">
        <v>109.89631943370941</v>
      </c>
      <c r="F67" s="2">
        <v>109.9062657582045</v>
      </c>
      <c r="G67" s="2"/>
      <c r="H67" s="2" t="s">
        <v>65</v>
      </c>
      <c r="I67" s="2">
        <f t="shared" si="4"/>
        <v>1.6860717721781437</v>
      </c>
      <c r="J67" s="2">
        <f t="shared" si="4"/>
        <v>1.684965429490215</v>
      </c>
      <c r="K67" s="2">
        <f t="shared" si="4"/>
        <v>1.8261262138091316</v>
      </c>
      <c r="L67" s="2">
        <f t="shared" si="1"/>
        <v>1.7967956799992413</v>
      </c>
      <c r="M67" s="2">
        <f t="shared" si="1"/>
        <v>1.8050172850751833</v>
      </c>
    </row>
    <row r="68" spans="1:13" x14ac:dyDescent="0.35">
      <c r="A68" t="s">
        <v>66</v>
      </c>
      <c r="B68" s="2">
        <v>110.94416080836466</v>
      </c>
      <c r="C68" s="2">
        <v>110.94316113586586</v>
      </c>
      <c r="D68" s="2">
        <v>111.0706965432634</v>
      </c>
      <c r="E68" s="2">
        <v>111.04419960593962</v>
      </c>
      <c r="F68" s="2">
        <v>111.05162706144421</v>
      </c>
      <c r="G68" s="2"/>
      <c r="H68" s="2" t="s">
        <v>66</v>
      </c>
      <c r="I68" s="2">
        <f t="shared" si="4"/>
        <v>3.4746743275070546</v>
      </c>
      <c r="J68" s="2">
        <f t="shared" si="4"/>
        <v>3.472364977238529</v>
      </c>
      <c r="K68" s="2">
        <f t="shared" si="4"/>
        <v>3.7672335740196461</v>
      </c>
      <c r="L68" s="2">
        <f t="shared" si="1"/>
        <v>3.7059300773149451</v>
      </c>
      <c r="M68" s="2">
        <f t="shared" si="1"/>
        <v>3.7231121106524601</v>
      </c>
    </row>
    <row r="69" spans="1:13" x14ac:dyDescent="0.35">
      <c r="A69" t="s">
        <v>67</v>
      </c>
      <c r="B69" s="2">
        <v>121.40841874513809</v>
      </c>
      <c r="C69" s="2">
        <v>121.40818986451943</v>
      </c>
      <c r="D69" s="2">
        <v>121.43737665153618</v>
      </c>
      <c r="E69" s="2">
        <v>121.43131494507975</v>
      </c>
      <c r="F69" s="2">
        <v>121.43301424002927</v>
      </c>
      <c r="G69" s="2"/>
      <c r="H69" s="2" t="s">
        <v>67</v>
      </c>
      <c r="I69" s="2">
        <f t="shared" si="4"/>
        <v>5.4905833976835128</v>
      </c>
      <c r="J69" s="2">
        <f t="shared" si="4"/>
        <v>5.4917311458790641</v>
      </c>
      <c r="K69" s="2">
        <f t="shared" si="4"/>
        <v>5.3454887613220592</v>
      </c>
      <c r="L69" s="2">
        <f t="shared" si="1"/>
        <v>5.3758417739016018</v>
      </c>
      <c r="M69" s="2">
        <f t="shared" si="1"/>
        <v>5.3673317949367583</v>
      </c>
    </row>
    <row r="70" spans="1:13" x14ac:dyDescent="0.35">
      <c r="A70" t="s">
        <v>68</v>
      </c>
      <c r="B70" s="2">
        <v>96.906162737635881</v>
      </c>
      <c r="C70" s="2">
        <v>96.907307899563563</v>
      </c>
      <c r="D70" s="2">
        <v>96.761403695500476</v>
      </c>
      <c r="E70" s="2">
        <v>96.791685083916349</v>
      </c>
      <c r="F70" s="2">
        <v>96.783195110195265</v>
      </c>
      <c r="G70" s="2"/>
      <c r="H70" s="2" t="s">
        <v>68</v>
      </c>
      <c r="I70" s="2">
        <f t="shared" si="4"/>
        <v>4.9059889144020374</v>
      </c>
      <c r="J70" s="2">
        <f t="shared" si="4"/>
        <v>4.9081171007533397</v>
      </c>
      <c r="K70" s="2">
        <f t="shared" si="4"/>
        <v>4.6371116740418827</v>
      </c>
      <c r="L70" s="2">
        <f t="shared" si="1"/>
        <v>4.6933328719324763</v>
      </c>
      <c r="M70" s="2">
        <f t="shared" si="1"/>
        <v>4.6775688983562658</v>
      </c>
    </row>
    <row r="71" spans="1:13" x14ac:dyDescent="0.35">
      <c r="A71" t="s">
        <v>69</v>
      </c>
      <c r="B71" s="2">
        <v>103.793221431342</v>
      </c>
      <c r="C71" s="2">
        <v>103.79234238494764</v>
      </c>
      <c r="D71" s="2">
        <v>103.90448481201877</v>
      </c>
      <c r="E71" s="2">
        <v>103.88118657914934</v>
      </c>
      <c r="F71" s="2">
        <v>103.88771742754584</v>
      </c>
      <c r="G71" s="2"/>
      <c r="H71" s="2" t="s">
        <v>69</v>
      </c>
      <c r="I71" s="2">
        <f t="shared" si="4"/>
        <v>-0.25461560138907435</v>
      </c>
      <c r="J71" s="2">
        <f t="shared" si="4"/>
        <v>-0.25663905554637045</v>
      </c>
      <c r="K71" s="2">
        <f t="shared" si="4"/>
        <v>1.69177623912109E-3</v>
      </c>
      <c r="L71" s="2">
        <f t="shared" si="1"/>
        <v>-5.2009971030919644E-2</v>
      </c>
      <c r="M71" s="2">
        <f t="shared" si="1"/>
        <v>-3.6958250873542209E-2</v>
      </c>
    </row>
    <row r="72" spans="1:13" x14ac:dyDescent="0.35">
      <c r="A72" t="s">
        <v>70</v>
      </c>
      <c r="B72" s="2">
        <v>117.20845704503708</v>
      </c>
      <c r="C72" s="2">
        <v>117.20776918920249</v>
      </c>
      <c r="D72" s="2">
        <v>117.29550646199448</v>
      </c>
      <c r="E72" s="2">
        <v>117.27728093387374</v>
      </c>
      <c r="F72" s="2">
        <v>117.28238995270647</v>
      </c>
      <c r="G72" s="2"/>
      <c r="H72" s="2" t="s">
        <v>70</v>
      </c>
      <c r="I72" s="2">
        <f t="shared" si="4"/>
        <v>2.060111159889022</v>
      </c>
      <c r="J72" s="2">
        <f t="shared" si="4"/>
        <v>2.060111159889022</v>
      </c>
      <c r="K72" s="2">
        <f t="shared" si="4"/>
        <v>2.060111159889022</v>
      </c>
      <c r="L72" s="2">
        <f t="shared" si="1"/>
        <v>2.060111159889022</v>
      </c>
      <c r="M72" s="2">
        <f t="shared" si="1"/>
        <v>2.060111159889022</v>
      </c>
    </row>
    <row r="73" spans="1:13" x14ac:dyDescent="0.35">
      <c r="A73" t="s">
        <v>71</v>
      </c>
      <c r="B73" s="2">
        <v>121.48499997496846</v>
      </c>
      <c r="C73" s="2">
        <v>121.4864355905457</v>
      </c>
      <c r="D73" s="2">
        <v>121.30352490946815</v>
      </c>
      <c r="E73" s="2">
        <v>121.34148673116265</v>
      </c>
      <c r="F73" s="2">
        <v>121.33084339922011</v>
      </c>
      <c r="G73" s="2"/>
      <c r="H73" s="2" t="s">
        <v>71</v>
      </c>
      <c r="I73" s="2">
        <f t="shared" si="4"/>
        <v>4.1825653520790818</v>
      </c>
      <c r="J73" s="2">
        <f t="shared" si="4"/>
        <v>4.1836461274376679</v>
      </c>
      <c r="K73" s="2">
        <f t="shared" si="4"/>
        <v>4.045932797839602</v>
      </c>
      <c r="L73" s="2">
        <f t="shared" si="1"/>
        <v>4.0745163125162298</v>
      </c>
      <c r="M73" s="2">
        <f t="shared" si="1"/>
        <v>4.066502480780998</v>
      </c>
    </row>
    <row r="74" spans="1:13" x14ac:dyDescent="0.35">
      <c r="A74" t="s">
        <v>72</v>
      </c>
      <c r="B74" s="2">
        <v>122.01805233180816</v>
      </c>
      <c r="C74" s="2">
        <v>122.01733625012483</v>
      </c>
      <c r="D74" s="2">
        <v>122.10867378167229</v>
      </c>
      <c r="E74" s="2">
        <v>122.08970037736279</v>
      </c>
      <c r="F74" s="2">
        <v>122.09501904244047</v>
      </c>
      <c r="G74" s="2"/>
      <c r="H74" s="2" t="s">
        <v>72</v>
      </c>
      <c r="I74" s="2">
        <f t="shared" si="4"/>
        <v>4.9741630328337116</v>
      </c>
      <c r="J74" s="2">
        <f t="shared" si="4"/>
        <v>4.9730740568483922</v>
      </c>
      <c r="K74" s="2">
        <f t="shared" si="4"/>
        <v>5.1120145339797807</v>
      </c>
      <c r="L74" s="2">
        <f t="shared" si="1"/>
        <v>5.0831460759117153</v>
      </c>
      <c r="M74" s="2">
        <f t="shared" si="1"/>
        <v>5.0912381961500719</v>
      </c>
    </row>
    <row r="75" spans="1:13" x14ac:dyDescent="0.35">
      <c r="A75" t="s">
        <v>73</v>
      </c>
      <c r="B75" s="2">
        <v>132.01161386694716</v>
      </c>
      <c r="C75" s="2">
        <v>132.00910700293912</v>
      </c>
      <c r="D75" s="2">
        <v>132.32912766394992</v>
      </c>
      <c r="E75" s="2">
        <v>132.26260620518215</v>
      </c>
      <c r="F75" s="2">
        <v>132.28125131083502</v>
      </c>
      <c r="G75" s="2"/>
      <c r="H75" s="2" t="s">
        <v>73</v>
      </c>
      <c r="I75" s="2">
        <f t="shared" si="4"/>
        <v>2.819967645604482</v>
      </c>
      <c r="J75" s="2">
        <f t="shared" si="4"/>
        <v>2.8188489661492566</v>
      </c>
      <c r="K75" s="2">
        <f t="shared" si="4"/>
        <v>2.9615838267210481</v>
      </c>
      <c r="L75" s="2">
        <f t="shared" si="1"/>
        <v>2.9319262297188065</v>
      </c>
      <c r="M75" s="2">
        <f t="shared" si="1"/>
        <v>2.9402395134672688</v>
      </c>
    </row>
    <row r="76" spans="1:13" x14ac:dyDescent="0.35">
      <c r="A76" t="s">
        <v>74</v>
      </c>
      <c r="B76" s="2">
        <v>106.31874571629768</v>
      </c>
      <c r="C76" s="2">
        <v>106.31842677356386</v>
      </c>
      <c r="D76" s="2">
        <v>106.35910112195903</v>
      </c>
      <c r="E76" s="2">
        <v>106.35065312657004</v>
      </c>
      <c r="F76" s="2">
        <v>106.35302135134953</v>
      </c>
      <c r="G76" s="2"/>
      <c r="H76" s="2" t="s">
        <v>74</v>
      </c>
      <c r="I76" s="2">
        <f t="shared" si="4"/>
        <v>6.9022735989634043</v>
      </c>
      <c r="J76" s="2">
        <f t="shared" si="4"/>
        <v>6.8998877514519386</v>
      </c>
      <c r="K76" s="2">
        <f t="shared" si="4"/>
        <v>7.2045238724516292</v>
      </c>
      <c r="L76" s="2">
        <f t="shared" si="1"/>
        <v>7.1411896970131394</v>
      </c>
      <c r="M76" s="2">
        <f t="shared" si="1"/>
        <v>7.1589408853186098</v>
      </c>
    </row>
    <row r="77" spans="1:13" x14ac:dyDescent="0.35">
      <c r="A77" t="s">
        <v>75</v>
      </c>
      <c r="B77" s="2">
        <v>109.13573279022407</v>
      </c>
      <c r="C77" s="2">
        <v>109.13594296561844</v>
      </c>
      <c r="D77" s="2">
        <v>109.10914792300954</v>
      </c>
      <c r="E77" s="2">
        <v>109.11471182485531</v>
      </c>
      <c r="F77" s="2">
        <v>109.11315202421392</v>
      </c>
      <c r="G77" s="2"/>
      <c r="H77" s="2" t="s">
        <v>75</v>
      </c>
      <c r="I77" s="2">
        <f t="shared" si="4"/>
        <v>8.4676236722843292</v>
      </c>
      <c r="J77" s="2">
        <f t="shared" si="4"/>
        <v>8.4688038109785637</v>
      </c>
      <c r="K77" s="2">
        <f t="shared" si="4"/>
        <v>8.3184343332284527</v>
      </c>
      <c r="L77" s="2">
        <f t="shared" si="1"/>
        <v>8.3496439354484586</v>
      </c>
      <c r="M77" s="2">
        <f t="shared" si="1"/>
        <v>8.3408937971319208</v>
      </c>
    </row>
    <row r="78" spans="1:13" x14ac:dyDescent="0.35">
      <c r="A78" t="s">
        <v>76</v>
      </c>
      <c r="B78" s="2">
        <v>124.07737275760502</v>
      </c>
      <c r="C78" s="2">
        <v>124.07574862570073</v>
      </c>
      <c r="D78" s="2">
        <v>124.28300428931038</v>
      </c>
      <c r="E78" s="2">
        <v>124.23993568755841</v>
      </c>
      <c r="F78" s="2">
        <v>124.25200793901128</v>
      </c>
      <c r="G78" s="2"/>
      <c r="H78" s="2" t="s">
        <v>76</v>
      </c>
      <c r="I78" s="2">
        <f t="shared" si="4"/>
        <v>7.5990298898146902</v>
      </c>
      <c r="J78" s="2">
        <f t="shared" si="4"/>
        <v>7.5968471150862138</v>
      </c>
      <c r="K78" s="2">
        <f t="shared" si="4"/>
        <v>7.8755181238585603</v>
      </c>
      <c r="L78" s="2">
        <f t="shared" si="1"/>
        <v>7.8175880657963992</v>
      </c>
      <c r="M78" s="2">
        <f t="shared" si="1"/>
        <v>7.8338249122116288</v>
      </c>
    </row>
    <row r="79" spans="1:13" x14ac:dyDescent="0.35">
      <c r="A79" t="s">
        <v>77</v>
      </c>
      <c r="B79" s="2">
        <v>119.40228979332011</v>
      </c>
      <c r="C79" s="2">
        <v>119.40493849825371</v>
      </c>
      <c r="D79" s="2">
        <v>119.0676901401079</v>
      </c>
      <c r="E79" s="2">
        <v>119.13764700310895</v>
      </c>
      <c r="F79" s="2">
        <v>119.11803130467604</v>
      </c>
      <c r="G79" s="2"/>
      <c r="H79" s="2" t="s">
        <v>77</v>
      </c>
      <c r="I79" s="2">
        <f t="shared" si="4"/>
        <v>8.7825287621726034</v>
      </c>
      <c r="J79" s="2">
        <f t="shared" si="4"/>
        <v>8.7862682346537824</v>
      </c>
      <c r="K79" s="2">
        <f t="shared" si="4"/>
        <v>8.3105038976740708</v>
      </c>
      <c r="L79" s="2">
        <f t="shared" si="1"/>
        <v>8.4091329145686409</v>
      </c>
      <c r="M79" s="2">
        <f t="shared" si="1"/>
        <v>8.3814744163336119</v>
      </c>
    </row>
    <row r="80" spans="1:13" x14ac:dyDescent="0.35">
      <c r="A80" t="s">
        <v>78</v>
      </c>
      <c r="B80" s="2">
        <v>122.33736142284745</v>
      </c>
      <c r="C80" s="2">
        <v>122.33625909087343</v>
      </c>
      <c r="D80" s="2">
        <v>122.4768915055523</v>
      </c>
      <c r="E80" s="2">
        <v>122.44767351539981</v>
      </c>
      <c r="F80" s="2">
        <v>122.45586371938978</v>
      </c>
      <c r="G80" s="2"/>
      <c r="H80" s="2" t="s">
        <v>78</v>
      </c>
      <c r="I80" s="2">
        <f t="shared" si="4"/>
        <v>10.26931073385866</v>
      </c>
      <c r="J80" s="2">
        <f t="shared" si="4"/>
        <v>10.269310733858639</v>
      </c>
      <c r="K80" s="2">
        <f t="shared" si="4"/>
        <v>10.269310733858639</v>
      </c>
      <c r="L80" s="2">
        <f t="shared" si="1"/>
        <v>10.26931073385866</v>
      </c>
      <c r="M80" s="2">
        <f t="shared" si="1"/>
        <v>10.26931073385866</v>
      </c>
    </row>
    <row r="81" spans="1:13" x14ac:dyDescent="0.35">
      <c r="A81" t="s">
        <v>79</v>
      </c>
      <c r="B81" s="2">
        <v>129.16578925644302</v>
      </c>
      <c r="C81" s="2">
        <v>129.16554575153572</v>
      </c>
      <c r="D81" s="2">
        <v>129.19659742340363</v>
      </c>
      <c r="E81" s="2">
        <v>129.19014840523192</v>
      </c>
      <c r="F81" s="2">
        <v>129.19195627634664</v>
      </c>
      <c r="G81" s="2"/>
      <c r="H81" s="2" t="s">
        <v>79</v>
      </c>
      <c r="I81" s="2">
        <f t="shared" ref="I81:K96" si="5">(B81/B69-1)*100</f>
        <v>6.3894831935743079</v>
      </c>
      <c r="J81" s="2">
        <f t="shared" si="5"/>
        <v>6.3894831935743301</v>
      </c>
      <c r="K81" s="2">
        <f t="shared" si="5"/>
        <v>6.3894831935743079</v>
      </c>
      <c r="L81" s="2">
        <f t="shared" ref="L81:M118" si="6">(E81/E69-1)*100</f>
        <v>6.3894831935743301</v>
      </c>
      <c r="M81" s="2">
        <f t="shared" si="6"/>
        <v>6.3894831935743079</v>
      </c>
    </row>
    <row r="82" spans="1:13" x14ac:dyDescent="0.35">
      <c r="A82" t="s">
        <v>80</v>
      </c>
      <c r="B82" s="2">
        <v>102.86528799035683</v>
      </c>
      <c r="C82" s="2">
        <v>102.86650357260835</v>
      </c>
      <c r="D82" s="2">
        <v>102.71162716902413</v>
      </c>
      <c r="E82" s="2">
        <v>102.74377067416506</v>
      </c>
      <c r="F82" s="2">
        <v>102.73475861995533</v>
      </c>
      <c r="G82" s="2"/>
      <c r="H82" s="2" t="s">
        <v>80</v>
      </c>
      <c r="I82" s="2">
        <f t="shared" si="5"/>
        <v>6.1493769687844368</v>
      </c>
      <c r="J82" s="2">
        <f t="shared" si="5"/>
        <v>6.1493769687844368</v>
      </c>
      <c r="K82" s="2">
        <f t="shared" si="5"/>
        <v>6.1493769687844368</v>
      </c>
      <c r="L82" s="2">
        <f t="shared" si="6"/>
        <v>6.1493769687844368</v>
      </c>
      <c r="M82" s="2">
        <f t="shared" si="6"/>
        <v>6.1493769687844368</v>
      </c>
    </row>
    <row r="83" spans="1:13" x14ac:dyDescent="0.35">
      <c r="A83" t="s">
        <v>81</v>
      </c>
      <c r="B83" s="2">
        <v>111.32996939988455</v>
      </c>
      <c r="C83" s="2">
        <v>111.32902652320304</v>
      </c>
      <c r="D83" s="2">
        <v>111.44931195997904</v>
      </c>
      <c r="E83" s="2">
        <v>111.42432197010635</v>
      </c>
      <c r="F83" s="2">
        <v>111.43132704367579</v>
      </c>
      <c r="G83" s="2"/>
      <c r="H83" s="2" t="s">
        <v>81</v>
      </c>
      <c r="I83" s="2">
        <f t="shared" si="5"/>
        <v>7.2613103867558593</v>
      </c>
      <c r="J83" s="2">
        <f t="shared" si="5"/>
        <v>7.2613103867558371</v>
      </c>
      <c r="K83" s="2">
        <f t="shared" si="5"/>
        <v>7.2613103867558593</v>
      </c>
      <c r="L83" s="2">
        <f t="shared" si="6"/>
        <v>7.2613103867558593</v>
      </c>
      <c r="M83" s="2">
        <f t="shared" si="6"/>
        <v>7.2613103867558593</v>
      </c>
    </row>
    <row r="84" spans="1:13" x14ac:dyDescent="0.35">
      <c r="A84" t="s">
        <v>82</v>
      </c>
      <c r="B84" s="2">
        <v>125.28258926998156</v>
      </c>
      <c r="C84" s="2">
        <v>125.28315368628944</v>
      </c>
      <c r="D84" s="2">
        <v>125.21120857559166</v>
      </c>
      <c r="E84" s="2">
        <v>125.22614579308102</v>
      </c>
      <c r="F84" s="2">
        <v>125.221958146598</v>
      </c>
      <c r="G84" s="2"/>
      <c r="H84" s="2" t="s">
        <v>82</v>
      </c>
      <c r="I84" s="2">
        <f t="shared" si="5"/>
        <v>6.8886942363229009</v>
      </c>
      <c r="J84" s="2">
        <f t="shared" si="5"/>
        <v>6.8898030846839653</v>
      </c>
      <c r="K84" s="2">
        <f t="shared" si="5"/>
        <v>6.748512668865092</v>
      </c>
      <c r="L84" s="2">
        <f t="shared" si="6"/>
        <v>6.7778386366999843</v>
      </c>
      <c r="M84" s="2">
        <f t="shared" si="6"/>
        <v>6.7696166467047014</v>
      </c>
    </row>
    <row r="85" spans="1:13" x14ac:dyDescent="0.35">
      <c r="A85" t="s">
        <v>83</v>
      </c>
      <c r="B85" s="2">
        <v>129.72179709095275</v>
      </c>
      <c r="C85" s="2">
        <v>129.72198432489643</v>
      </c>
      <c r="D85" s="2">
        <v>129.69811333556154</v>
      </c>
      <c r="E85" s="2">
        <v>129.70307018823638</v>
      </c>
      <c r="F85" s="2">
        <v>129.70168057593642</v>
      </c>
      <c r="G85" s="2"/>
      <c r="H85" s="2" t="s">
        <v>83</v>
      </c>
      <c r="I85" s="2">
        <f t="shared" si="5"/>
        <v>6.7800939356146506</v>
      </c>
      <c r="J85" s="2">
        <f t="shared" si="5"/>
        <v>6.7789862253491151</v>
      </c>
      <c r="K85" s="2">
        <f t="shared" si="5"/>
        <v>6.9203169754205263</v>
      </c>
      <c r="L85" s="2">
        <f t="shared" si="6"/>
        <v>6.8909518766645528</v>
      </c>
      <c r="M85" s="2">
        <f t="shared" si="6"/>
        <v>6.8991832103015849</v>
      </c>
    </row>
    <row r="86" spans="1:13" x14ac:dyDescent="0.35">
      <c r="A86" t="s">
        <v>84</v>
      </c>
      <c r="B86" s="2">
        <v>131.03477626349724</v>
      </c>
      <c r="C86" s="2">
        <v>131.03400726578445</v>
      </c>
      <c r="D86" s="2">
        <v>131.13209433390315</v>
      </c>
      <c r="E86" s="2">
        <v>131.11171885878991</v>
      </c>
      <c r="F86" s="2">
        <v>131.11743055533935</v>
      </c>
      <c r="G86" s="2"/>
      <c r="H86" s="2" t="s">
        <v>84</v>
      </c>
      <c r="I86" s="2">
        <f t="shared" si="5"/>
        <v>7.3896638729895159</v>
      </c>
      <c r="J86" s="2">
        <f t="shared" si="5"/>
        <v>7.3896638729895159</v>
      </c>
      <c r="K86" s="2">
        <f t="shared" si="5"/>
        <v>7.3896638729895159</v>
      </c>
      <c r="L86" s="2">
        <f t="shared" si="6"/>
        <v>7.3896638729895159</v>
      </c>
      <c r="M86" s="2">
        <f t="shared" si="6"/>
        <v>7.3896638729895159</v>
      </c>
    </row>
    <row r="87" spans="1:13" x14ac:dyDescent="0.35">
      <c r="A87" t="s">
        <v>85</v>
      </c>
      <c r="B87" s="2">
        <v>138.9039907998949</v>
      </c>
      <c r="C87" s="2">
        <v>138.90445312447983</v>
      </c>
      <c r="D87" s="2">
        <v>138.84551707204196</v>
      </c>
      <c r="E87" s="2">
        <v>138.85775408107159</v>
      </c>
      <c r="F87" s="2">
        <v>138.85432347605231</v>
      </c>
      <c r="G87" s="2"/>
      <c r="H87" s="2" t="s">
        <v>85</v>
      </c>
      <c r="I87" s="2">
        <f t="shared" si="5"/>
        <v>5.2210383094736468</v>
      </c>
      <c r="J87" s="2">
        <f t="shared" si="5"/>
        <v>5.2233866875466273</v>
      </c>
      <c r="K87" s="2">
        <f t="shared" si="5"/>
        <v>4.9243802351969013</v>
      </c>
      <c r="L87" s="2">
        <f t="shared" si="6"/>
        <v>4.9864039921141634</v>
      </c>
      <c r="M87" s="2">
        <f t="shared" si="6"/>
        <v>4.9690126908248367</v>
      </c>
    </row>
    <row r="88" spans="1:13" x14ac:dyDescent="0.35">
      <c r="A88" t="s">
        <v>86</v>
      </c>
      <c r="B88" s="2">
        <v>112.11977615277583</v>
      </c>
      <c r="C88" s="2">
        <v>112.11827670836942</v>
      </c>
      <c r="D88" s="2">
        <v>112.30962442305575</v>
      </c>
      <c r="E88" s="2">
        <v>112.26986099014827</v>
      </c>
      <c r="F88" s="2">
        <v>112.28100676322836</v>
      </c>
      <c r="G88" s="2"/>
      <c r="H88" s="2" t="s">
        <v>86</v>
      </c>
      <c r="I88" s="2">
        <f t="shared" si="5"/>
        <v>5.4562630488114383</v>
      </c>
      <c r="J88" s="2">
        <f t="shared" si="5"/>
        <v>5.4551690716398982</v>
      </c>
      <c r="K88" s="2">
        <f t="shared" si="5"/>
        <v>5.5947476410818986</v>
      </c>
      <c r="L88" s="2">
        <f t="shared" si="6"/>
        <v>5.5657466029227498</v>
      </c>
      <c r="M88" s="2">
        <f t="shared" si="6"/>
        <v>5.5738758866991089</v>
      </c>
    </row>
    <row r="89" spans="1:13" x14ac:dyDescent="0.35">
      <c r="A89" t="s">
        <v>87</v>
      </c>
      <c r="B89" s="2">
        <v>114.84280736698149</v>
      </c>
      <c r="C89" s="2">
        <v>114.84302853315423</v>
      </c>
      <c r="D89" s="2">
        <v>114.81483228763453</v>
      </c>
      <c r="E89" s="2">
        <v>114.82068714462359</v>
      </c>
      <c r="F89" s="2">
        <v>114.81904577675982</v>
      </c>
      <c r="G89" s="2"/>
      <c r="H89" s="2" t="s">
        <v>87</v>
      </c>
      <c r="I89" s="2">
        <f t="shared" si="5"/>
        <v>5.2293363785143709</v>
      </c>
      <c r="J89" s="2">
        <f t="shared" si="5"/>
        <v>5.2293363785143709</v>
      </c>
      <c r="K89" s="2">
        <f t="shared" si="5"/>
        <v>5.2293363785143709</v>
      </c>
      <c r="L89" s="2">
        <f t="shared" si="6"/>
        <v>5.2293363785143709</v>
      </c>
      <c r="M89" s="2">
        <f t="shared" si="6"/>
        <v>5.2293363785143709</v>
      </c>
    </row>
    <row r="90" spans="1:13" x14ac:dyDescent="0.35">
      <c r="A90" t="s">
        <v>88</v>
      </c>
      <c r="B90" s="2">
        <v>132.47285309768674</v>
      </c>
      <c r="C90" s="2">
        <v>132.47380646096903</v>
      </c>
      <c r="D90" s="2">
        <v>132.3523036776912</v>
      </c>
      <c r="E90" s="2">
        <v>132.37752661101948</v>
      </c>
      <c r="F90" s="2">
        <v>132.37045518444938</v>
      </c>
      <c r="G90" s="2"/>
      <c r="H90" s="2" t="s">
        <v>88</v>
      </c>
      <c r="I90" s="2">
        <f t="shared" si="5"/>
        <v>6.7663266504546016</v>
      </c>
      <c r="J90" s="2">
        <f t="shared" si="5"/>
        <v>6.7684925767425463</v>
      </c>
      <c r="K90" s="2">
        <f t="shared" si="5"/>
        <v>6.4926813078937329</v>
      </c>
      <c r="L90" s="2">
        <f t="shared" si="6"/>
        <v>6.5498994976346925</v>
      </c>
      <c r="M90" s="2">
        <f t="shared" si="6"/>
        <v>6.5338559755292014</v>
      </c>
    </row>
    <row r="91" spans="1:13" x14ac:dyDescent="0.35">
      <c r="A91" t="s">
        <v>89</v>
      </c>
      <c r="B91" s="2">
        <v>127.87267554836565</v>
      </c>
      <c r="C91" s="2">
        <v>127.87250774729682</v>
      </c>
      <c r="D91" s="2">
        <v>127.89390491316145</v>
      </c>
      <c r="E91" s="2">
        <v>127.88946113575193</v>
      </c>
      <c r="F91" s="2">
        <v>127.89070687897399</v>
      </c>
      <c r="G91" s="2"/>
      <c r="H91" s="2" t="s">
        <v>89</v>
      </c>
      <c r="I91" s="2">
        <f t="shared" si="5"/>
        <v>7.0939893780155971</v>
      </c>
      <c r="J91" s="2">
        <f t="shared" si="5"/>
        <v>7.0914732301184946</v>
      </c>
      <c r="K91" s="2">
        <f t="shared" si="5"/>
        <v>7.4127706371625024</v>
      </c>
      <c r="L91" s="2">
        <f t="shared" si="6"/>
        <v>7.3459685941376751</v>
      </c>
      <c r="M91" s="2">
        <f t="shared" si="6"/>
        <v>7.3646915401577528</v>
      </c>
    </row>
    <row r="92" spans="1:13" x14ac:dyDescent="0.35">
      <c r="A92" t="s">
        <v>90</v>
      </c>
      <c r="B92" s="2">
        <v>131.11989465938441</v>
      </c>
      <c r="C92" s="2">
        <v>131.11871319159212</v>
      </c>
      <c r="D92" s="2">
        <v>131.26944153151973</v>
      </c>
      <c r="E92" s="2">
        <v>131.23812599760271</v>
      </c>
      <c r="F92" s="2">
        <v>131.24690417192261</v>
      </c>
      <c r="G92" s="2"/>
      <c r="H92" s="2" t="s">
        <v>90</v>
      </c>
      <c r="I92" s="2">
        <f t="shared" si="5"/>
        <v>7.1789460998598509</v>
      </c>
      <c r="J92" s="2">
        <f t="shared" si="5"/>
        <v>7.1789460998598509</v>
      </c>
      <c r="K92" s="2">
        <f t="shared" si="5"/>
        <v>7.1789460998598509</v>
      </c>
      <c r="L92" s="2">
        <f t="shared" si="6"/>
        <v>7.1789460998598287</v>
      </c>
      <c r="M92" s="2">
        <f t="shared" si="6"/>
        <v>7.1789460998598509</v>
      </c>
    </row>
    <row r="93" spans="1:13" x14ac:dyDescent="0.35">
      <c r="A93" t="s">
        <v>91</v>
      </c>
      <c r="B93" s="2">
        <v>140.66373865351929</v>
      </c>
      <c r="C93" s="2">
        <v>140.66508242309015</v>
      </c>
      <c r="D93" s="2">
        <v>140.49384925609178</v>
      </c>
      <c r="E93" s="2">
        <v>140.52939155790574</v>
      </c>
      <c r="F93" s="2">
        <v>140.51942680017308</v>
      </c>
      <c r="G93" s="2"/>
      <c r="H93" s="2" t="s">
        <v>91</v>
      </c>
      <c r="I93" s="2">
        <f t="shared" si="5"/>
        <v>8.9016987108316172</v>
      </c>
      <c r="J93" s="2">
        <f t="shared" si="5"/>
        <v>8.9029443607779655</v>
      </c>
      <c r="K93" s="2">
        <f t="shared" si="5"/>
        <v>8.7442332522618571</v>
      </c>
      <c r="L93" s="2">
        <f t="shared" si="6"/>
        <v>8.7771732540363079</v>
      </c>
      <c r="M93" s="2">
        <f t="shared" si="6"/>
        <v>8.7679379199092864</v>
      </c>
    </row>
    <row r="94" spans="1:13" x14ac:dyDescent="0.35">
      <c r="A94" t="s">
        <v>92</v>
      </c>
      <c r="B94" s="2">
        <v>109.98685509354377</v>
      </c>
      <c r="C94" s="2">
        <v>109.98701384306077</v>
      </c>
      <c r="D94" s="2">
        <v>109.96677441450063</v>
      </c>
      <c r="E94" s="2">
        <v>109.97097716723066</v>
      </c>
      <c r="F94" s="2">
        <v>109.96979896055993</v>
      </c>
      <c r="G94" s="2"/>
      <c r="H94" s="2" t="s">
        <v>92</v>
      </c>
      <c r="I94" s="2">
        <f t="shared" si="5"/>
        <v>6.9231975550922087</v>
      </c>
      <c r="J94" s="2">
        <f t="shared" si="5"/>
        <v>6.9220883603051675</v>
      </c>
      <c r="K94" s="2">
        <f t="shared" si="5"/>
        <v>7.0636085177944841</v>
      </c>
      <c r="L94" s="2">
        <f t="shared" si="6"/>
        <v>7.0342040647753512</v>
      </c>
      <c r="M94" s="2">
        <f t="shared" si="6"/>
        <v>7.0424464298096456</v>
      </c>
    </row>
    <row r="95" spans="1:13" x14ac:dyDescent="0.35">
      <c r="A95" t="s">
        <v>93</v>
      </c>
      <c r="B95" s="2">
        <v>121.43913323193203</v>
      </c>
      <c r="C95" s="2">
        <v>121.43810473863806</v>
      </c>
      <c r="D95" s="2">
        <v>121.56931252807014</v>
      </c>
      <c r="E95" s="2">
        <v>121.54205335674392</v>
      </c>
      <c r="F95" s="2">
        <v>121.54969451632643</v>
      </c>
      <c r="G95" s="2"/>
      <c r="H95" s="2" t="s">
        <v>93</v>
      </c>
      <c r="I95" s="2">
        <f t="shared" si="5"/>
        <v>9.0803616371585747</v>
      </c>
      <c r="J95" s="2">
        <f t="shared" si="5"/>
        <v>9.0803616371585747</v>
      </c>
      <c r="K95" s="2">
        <f t="shared" si="5"/>
        <v>9.0803616371585516</v>
      </c>
      <c r="L95" s="2">
        <f t="shared" si="6"/>
        <v>9.0803616371585516</v>
      </c>
      <c r="M95" s="2">
        <f t="shared" si="6"/>
        <v>9.0803616371585747</v>
      </c>
    </row>
    <row r="96" spans="1:13" x14ac:dyDescent="0.35">
      <c r="A96" t="s">
        <v>94</v>
      </c>
      <c r="B96" s="2">
        <v>134.13513053672091</v>
      </c>
      <c r="C96" s="2">
        <v>134.13719424535091</v>
      </c>
      <c r="D96" s="2">
        <v>133.87431802624525</v>
      </c>
      <c r="E96" s="2">
        <v>133.92886629568184</v>
      </c>
      <c r="F96" s="2">
        <v>133.91357211199298</v>
      </c>
      <c r="G96" s="2"/>
      <c r="H96" s="2" t="s">
        <v>94</v>
      </c>
      <c r="I96" s="2">
        <f t="shared" si="5"/>
        <v>7.0660586744917042</v>
      </c>
      <c r="J96" s="2">
        <f t="shared" si="5"/>
        <v>7.067223564017322</v>
      </c>
      <c r="K96" s="2">
        <f t="shared" si="5"/>
        <v>6.9187970863036297</v>
      </c>
      <c r="L96" s="2">
        <f t="shared" si="6"/>
        <v>6.9496034134763462</v>
      </c>
      <c r="M96" s="2">
        <f t="shared" si="6"/>
        <v>6.9409663401203581</v>
      </c>
    </row>
    <row r="97" spans="1:13" x14ac:dyDescent="0.35">
      <c r="A97" t="s">
        <v>95</v>
      </c>
      <c r="B97" s="2">
        <v>140.50890530796812</v>
      </c>
      <c r="C97" s="2">
        <v>140.50771530880553</v>
      </c>
      <c r="D97" s="2">
        <v>140.65952685727709</v>
      </c>
      <c r="E97" s="2">
        <v>140.6279871367544</v>
      </c>
      <c r="F97" s="2">
        <v>140.63682819926569</v>
      </c>
      <c r="G97" s="2"/>
      <c r="H97" s="2" t="s">
        <v>95</v>
      </c>
      <c r="I97" s="2">
        <f t="shared" ref="I97:K112" si="7">(B97/B85-1)*100</f>
        <v>8.3155710596979571</v>
      </c>
      <c r="J97" s="2">
        <f t="shared" si="7"/>
        <v>8.3144973768637378</v>
      </c>
      <c r="K97" s="2">
        <f t="shared" si="7"/>
        <v>8.4514826313283553</v>
      </c>
      <c r="L97" s="2">
        <f t="shared" si="6"/>
        <v>8.4230210839749908</v>
      </c>
      <c r="M97" s="2">
        <f t="shared" si="6"/>
        <v>8.4309991780924243</v>
      </c>
    </row>
    <row r="98" spans="1:13" x14ac:dyDescent="0.35">
      <c r="A98" t="s">
        <v>96</v>
      </c>
      <c r="B98" s="2">
        <v>139.37777902692935</v>
      </c>
      <c r="C98" s="2">
        <v>139.37696106702327</v>
      </c>
      <c r="D98" s="2">
        <v>139.4812933526614</v>
      </c>
      <c r="E98" s="2">
        <v>139.45962056816185</v>
      </c>
      <c r="F98" s="2">
        <v>139.46569592923959</v>
      </c>
      <c r="G98" s="2"/>
      <c r="H98" s="2" t="s">
        <v>96</v>
      </c>
      <c r="I98" s="2">
        <f t="shared" si="7"/>
        <v>6.3670141632135913</v>
      </c>
      <c r="J98" s="2">
        <f t="shared" si="7"/>
        <v>6.3670141632135913</v>
      </c>
      <c r="K98" s="2">
        <f t="shared" si="7"/>
        <v>6.3670141632136135</v>
      </c>
      <c r="L98" s="2">
        <f t="shared" si="6"/>
        <v>6.3670141632135913</v>
      </c>
      <c r="M98" s="2">
        <f t="shared" si="6"/>
        <v>6.3670141632136135</v>
      </c>
    </row>
    <row r="99" spans="1:13" x14ac:dyDescent="0.35">
      <c r="A99" t="s">
        <v>97</v>
      </c>
      <c r="B99" s="2">
        <v>151.68167554474556</v>
      </c>
      <c r="C99" s="2">
        <v>151.68594260905698</v>
      </c>
      <c r="D99" s="2">
        <v>151.14283969444639</v>
      </c>
      <c r="E99" s="2">
        <v>151.2554639766222</v>
      </c>
      <c r="F99" s="2">
        <v>151.22388266986246</v>
      </c>
      <c r="G99" s="2"/>
      <c r="H99" s="2" t="s">
        <v>97</v>
      </c>
      <c r="I99" s="2">
        <f t="shared" si="7"/>
        <v>9.1989327817500808</v>
      </c>
      <c r="J99" s="2">
        <f t="shared" si="7"/>
        <v>9.2016412700052008</v>
      </c>
      <c r="K99" s="2">
        <f t="shared" si="7"/>
        <v>8.8568380756749896</v>
      </c>
      <c r="L99" s="2">
        <f t="shared" si="6"/>
        <v>8.928352599100986</v>
      </c>
      <c r="M99" s="2">
        <f t="shared" si="6"/>
        <v>8.9082996367365386</v>
      </c>
    </row>
    <row r="100" spans="1:13" x14ac:dyDescent="0.35">
      <c r="A100" t="s">
        <v>98</v>
      </c>
      <c r="B100" s="2">
        <v>121.61898339661933</v>
      </c>
      <c r="C100" s="2">
        <v>121.61735691366847</v>
      </c>
      <c r="D100" s="2">
        <v>121.82491632320303</v>
      </c>
      <c r="E100" s="2">
        <v>121.78178398337408</v>
      </c>
      <c r="F100" s="2">
        <v>121.79387406808245</v>
      </c>
      <c r="G100" s="2"/>
      <c r="H100" s="2" t="s">
        <v>98</v>
      </c>
      <c r="I100" s="2">
        <f t="shared" si="7"/>
        <v>8.4723744283075941</v>
      </c>
      <c r="J100" s="2">
        <f t="shared" si="7"/>
        <v>8.4723744283075941</v>
      </c>
      <c r="K100" s="2">
        <f t="shared" si="7"/>
        <v>8.4723744283075941</v>
      </c>
      <c r="L100" s="2">
        <f t="shared" si="6"/>
        <v>8.4723744283075941</v>
      </c>
      <c r="M100" s="2">
        <f t="shared" si="6"/>
        <v>8.4723744283075941</v>
      </c>
    </row>
    <row r="101" spans="1:13" x14ac:dyDescent="0.35">
      <c r="A101" t="s">
        <v>99</v>
      </c>
      <c r="B101" s="2">
        <v>122.30727158763169</v>
      </c>
      <c r="C101" s="2">
        <v>122.30750712899274</v>
      </c>
      <c r="D101" s="2">
        <v>122.27747820565314</v>
      </c>
      <c r="E101" s="2">
        <v>122.2837136121212</v>
      </c>
      <c r="F101" s="2">
        <v>122.28196555989493</v>
      </c>
      <c r="G101" s="2"/>
      <c r="H101" s="2" t="s">
        <v>99</v>
      </c>
      <c r="I101" s="2">
        <f t="shared" si="7"/>
        <v>6.4997228749358316</v>
      </c>
      <c r="J101" s="2">
        <f t="shared" si="7"/>
        <v>6.4997228749358316</v>
      </c>
      <c r="K101" s="2">
        <f t="shared" si="7"/>
        <v>6.4997228749358538</v>
      </c>
      <c r="L101" s="2">
        <f t="shared" si="6"/>
        <v>6.4997228749358316</v>
      </c>
      <c r="M101" s="2">
        <f t="shared" si="6"/>
        <v>6.4997228749358316</v>
      </c>
    </row>
    <row r="102" spans="1:13" x14ac:dyDescent="0.35">
      <c r="A102" t="s">
        <v>100</v>
      </c>
      <c r="B102" s="2">
        <v>140.00590170488971</v>
      </c>
      <c r="C102" s="2">
        <v>140.00690928102978</v>
      </c>
      <c r="D102" s="2">
        <v>139.87849726049362</v>
      </c>
      <c r="E102" s="2">
        <v>139.90515449208252</v>
      </c>
      <c r="F102" s="2">
        <v>139.89768094991794</v>
      </c>
      <c r="G102" s="2"/>
      <c r="H102" s="2" t="s">
        <v>100</v>
      </c>
      <c r="I102" s="2">
        <f t="shared" si="7"/>
        <v>5.6864847635220928</v>
      </c>
      <c r="J102" s="2">
        <f t="shared" si="7"/>
        <v>5.6864847635220928</v>
      </c>
      <c r="K102" s="2">
        <f t="shared" si="7"/>
        <v>5.686484763522115</v>
      </c>
      <c r="L102" s="2">
        <f t="shared" si="6"/>
        <v>5.6864847635220928</v>
      </c>
      <c r="M102" s="2">
        <f t="shared" si="6"/>
        <v>5.6864847635220928</v>
      </c>
    </row>
    <row r="103" spans="1:13" x14ac:dyDescent="0.35">
      <c r="A103" t="s">
        <v>101</v>
      </c>
      <c r="B103" s="2">
        <v>135.6636436946136</v>
      </c>
      <c r="C103" s="2">
        <v>135.66346566983768</v>
      </c>
      <c r="D103" s="2">
        <v>135.68616651248044</v>
      </c>
      <c r="E103" s="2">
        <v>135.6814519866245</v>
      </c>
      <c r="F103" s="2">
        <v>135.68277362992231</v>
      </c>
      <c r="G103" s="2"/>
      <c r="H103" s="2" t="s">
        <v>101</v>
      </c>
      <c r="I103" s="2">
        <f t="shared" si="7"/>
        <v>6.0927544628571972</v>
      </c>
      <c r="J103" s="2">
        <f t="shared" si="7"/>
        <v>6.0927544628571972</v>
      </c>
      <c r="K103" s="2">
        <f t="shared" si="7"/>
        <v>6.0927544628571972</v>
      </c>
      <c r="L103" s="2">
        <f t="shared" si="6"/>
        <v>6.0927544628572194</v>
      </c>
      <c r="M103" s="2">
        <f t="shared" si="6"/>
        <v>6.0927544628572194</v>
      </c>
    </row>
    <row r="104" spans="1:13" x14ac:dyDescent="0.35">
      <c r="A104" t="s">
        <v>102</v>
      </c>
      <c r="B104" s="2">
        <v>135.36185364370078</v>
      </c>
      <c r="C104" s="2">
        <v>135.36063395334946</v>
      </c>
      <c r="D104" s="2">
        <v>135.51623861992002</v>
      </c>
      <c r="E104" s="2">
        <v>135.48390997345592</v>
      </c>
      <c r="F104" s="2">
        <v>135.49297213713928</v>
      </c>
      <c r="G104" s="2"/>
      <c r="H104" s="2" t="s">
        <v>102</v>
      </c>
      <c r="I104" s="2">
        <f t="shared" si="7"/>
        <v>3.2351757110054669</v>
      </c>
      <c r="J104" s="2">
        <f t="shared" si="7"/>
        <v>3.2351757110054891</v>
      </c>
      <c r="K104" s="2">
        <f t="shared" si="7"/>
        <v>3.2351757110054891</v>
      </c>
      <c r="L104" s="2">
        <f t="shared" si="6"/>
        <v>3.2351757110054891</v>
      </c>
      <c r="M104" s="2">
        <f t="shared" si="6"/>
        <v>3.2351757110054669</v>
      </c>
    </row>
    <row r="105" spans="1:13" x14ac:dyDescent="0.35">
      <c r="A105" t="s">
        <v>103</v>
      </c>
      <c r="B105" s="2">
        <v>143.13335162922979</v>
      </c>
      <c r="C105" s="2">
        <v>143.13644474934833</v>
      </c>
      <c r="D105" s="2">
        <v>142.74259662524503</v>
      </c>
      <c r="E105" s="2">
        <v>142.82429658456888</v>
      </c>
      <c r="F105" s="2">
        <v>142.80138828154111</v>
      </c>
      <c r="G105" s="2"/>
      <c r="H105" s="2" t="s">
        <v>103</v>
      </c>
      <c r="I105" s="2">
        <f t="shared" si="7"/>
        <v>1.7556855799159665</v>
      </c>
      <c r="J105" s="2">
        <f t="shared" si="7"/>
        <v>1.7569124360407029</v>
      </c>
      <c r="K105" s="2">
        <f t="shared" si="7"/>
        <v>1.6006020057534709</v>
      </c>
      <c r="L105" s="2">
        <f t="shared" si="6"/>
        <v>1.6330427401854308</v>
      </c>
      <c r="M105" s="2">
        <f t="shared" si="6"/>
        <v>1.6239473312206876</v>
      </c>
    </row>
    <row r="106" spans="1:13" x14ac:dyDescent="0.35">
      <c r="A106" t="s">
        <v>104</v>
      </c>
      <c r="B106" s="2">
        <v>117.17094452481633</v>
      </c>
      <c r="C106" s="2">
        <v>117.16995217970084</v>
      </c>
      <c r="D106" s="2">
        <v>117.29654844408137</v>
      </c>
      <c r="E106" s="2">
        <v>117.27024734355261</v>
      </c>
      <c r="F106" s="2">
        <v>117.27761994134477</v>
      </c>
      <c r="G106" s="2"/>
      <c r="H106" s="2" t="s">
        <v>104</v>
      </c>
      <c r="I106" s="2">
        <f t="shared" si="7"/>
        <v>6.5317709331378815</v>
      </c>
      <c r="J106" s="2">
        <f t="shared" si="7"/>
        <v>6.5307149323003966</v>
      </c>
      <c r="K106" s="2">
        <f t="shared" si="7"/>
        <v>6.6654442385955859</v>
      </c>
      <c r="L106" s="2">
        <f t="shared" si="6"/>
        <v>6.6374514115866257</v>
      </c>
      <c r="M106" s="2">
        <f t="shared" si="6"/>
        <v>6.6452981180821658</v>
      </c>
    </row>
    <row r="107" spans="1:13" x14ac:dyDescent="0.35">
      <c r="A107" t="s">
        <v>105</v>
      </c>
      <c r="B107" s="2">
        <v>125.63810927464711</v>
      </c>
      <c r="C107" s="2">
        <v>125.63829061440036</v>
      </c>
      <c r="D107" s="2">
        <v>125.615171092209</v>
      </c>
      <c r="E107" s="2">
        <v>125.61997190141751</v>
      </c>
      <c r="F107" s="2">
        <v>125.6186260346017</v>
      </c>
      <c r="G107" s="2"/>
      <c r="H107" s="2" t="s">
        <v>105</v>
      </c>
      <c r="I107" s="2">
        <f t="shared" si="7"/>
        <v>3.457679523037771</v>
      </c>
      <c r="J107" s="2">
        <f t="shared" si="7"/>
        <v>3.4587050619754311</v>
      </c>
      <c r="K107" s="2">
        <f t="shared" si="7"/>
        <v>3.3280261934562461</v>
      </c>
      <c r="L107" s="2">
        <f t="shared" si="6"/>
        <v>3.3551502809519684</v>
      </c>
      <c r="M107" s="2">
        <f t="shared" si="6"/>
        <v>3.3475456556813832</v>
      </c>
    </row>
    <row r="108" spans="1:13" x14ac:dyDescent="0.35">
      <c r="A108" t="s">
        <v>106</v>
      </c>
      <c r="B108" s="2">
        <v>141.11629943168626</v>
      </c>
      <c r="C108" s="2">
        <v>141.11693518116405</v>
      </c>
      <c r="D108" s="2">
        <v>141.03589736223779</v>
      </c>
      <c r="E108" s="2">
        <v>141.05272240447414</v>
      </c>
      <c r="F108" s="2">
        <v>141.04800550663177</v>
      </c>
      <c r="G108" s="2"/>
      <c r="H108" s="2" t="s">
        <v>106</v>
      </c>
      <c r="I108" s="2">
        <f t="shared" si="7"/>
        <v>5.2045790443050022</v>
      </c>
      <c r="J108" s="2">
        <f t="shared" si="7"/>
        <v>5.2034344203192973</v>
      </c>
      <c r="K108" s="2">
        <f t="shared" si="7"/>
        <v>5.3494796026438474</v>
      </c>
      <c r="L108" s="2">
        <f t="shared" si="6"/>
        <v>5.3191341835632233</v>
      </c>
      <c r="M108" s="2">
        <f t="shared" si="6"/>
        <v>5.3276402698542169</v>
      </c>
    </row>
    <row r="109" spans="1:13" x14ac:dyDescent="0.35">
      <c r="A109" t="s">
        <v>107</v>
      </c>
      <c r="B109" s="2">
        <v>143.07620059316105</v>
      </c>
      <c r="C109" s="2">
        <v>143.07498885104036</v>
      </c>
      <c r="D109" s="2">
        <v>143.22957420998159</v>
      </c>
      <c r="E109" s="2">
        <v>143.19745821441353</v>
      </c>
      <c r="F109" s="2">
        <v>143.20646081556933</v>
      </c>
      <c r="G109" s="2"/>
      <c r="H109" s="2" t="s">
        <v>107</v>
      </c>
      <c r="I109" s="2">
        <f t="shared" si="7"/>
        <v>1.8271406211342267</v>
      </c>
      <c r="J109" s="2">
        <f t="shared" si="7"/>
        <v>1.8271406211342267</v>
      </c>
      <c r="K109" s="2">
        <f t="shared" si="7"/>
        <v>1.8271406211342267</v>
      </c>
      <c r="L109" s="2">
        <f t="shared" si="6"/>
        <v>1.8271406211342711</v>
      </c>
      <c r="M109" s="2">
        <f t="shared" si="6"/>
        <v>1.8271406211342933</v>
      </c>
    </row>
    <row r="110" spans="1:13" x14ac:dyDescent="0.35">
      <c r="A110" t="s">
        <v>108</v>
      </c>
      <c r="B110" s="2">
        <v>142.72340071490672</v>
      </c>
      <c r="C110" s="2">
        <v>142.72404370460984</v>
      </c>
      <c r="D110" s="2">
        <v>142.64208298745487</v>
      </c>
      <c r="E110" s="2">
        <v>142.65909964148256</v>
      </c>
      <c r="F110" s="2">
        <v>142.65432902530571</v>
      </c>
      <c r="G110" s="2"/>
      <c r="H110" s="2" t="s">
        <v>108</v>
      </c>
      <c r="I110" s="2">
        <f t="shared" si="7"/>
        <v>2.4003981921185247</v>
      </c>
      <c r="J110" s="2">
        <f t="shared" si="7"/>
        <v>2.40146047952432</v>
      </c>
      <c r="K110" s="2">
        <f t="shared" si="7"/>
        <v>2.2661029008397504</v>
      </c>
      <c r="L110" s="2">
        <f t="shared" si="6"/>
        <v>2.2941974603730708</v>
      </c>
      <c r="M110" s="2">
        <f t="shared" si="6"/>
        <v>2.2863207147970854</v>
      </c>
    </row>
    <row r="111" spans="1:13" x14ac:dyDescent="0.35">
      <c r="A111" t="s">
        <v>109</v>
      </c>
      <c r="B111" s="2">
        <v>152.92943405672443</v>
      </c>
      <c r="C111" s="2">
        <v>152.93178692126918</v>
      </c>
      <c r="D111" s="2">
        <v>152.63207787969344</v>
      </c>
      <c r="E111" s="2">
        <v>152.69426916351543</v>
      </c>
      <c r="F111" s="2">
        <v>152.67683203987349</v>
      </c>
      <c r="G111" s="2"/>
      <c r="H111" s="2" t="s">
        <v>109</v>
      </c>
      <c r="I111" s="2">
        <f t="shared" si="7"/>
        <v>0.8226165141555164</v>
      </c>
      <c r="J111" s="2">
        <f t="shared" si="7"/>
        <v>0.82133142385061308</v>
      </c>
      <c r="K111" s="2">
        <f t="shared" si="7"/>
        <v>0.98531838376050285</v>
      </c>
      <c r="L111" s="2">
        <f t="shared" si="6"/>
        <v>0.95124179257128905</v>
      </c>
      <c r="M111" s="2">
        <f t="shared" si="6"/>
        <v>0.96079358918654822</v>
      </c>
    </row>
    <row r="112" spans="1:13" x14ac:dyDescent="0.35">
      <c r="A112" t="s">
        <v>110</v>
      </c>
      <c r="B112" s="2">
        <v>126.21953419324291</v>
      </c>
      <c r="C112" s="2">
        <v>126.2191555506712</v>
      </c>
      <c r="D112" s="2">
        <v>126.26744334106475</v>
      </c>
      <c r="E112" s="2">
        <v>126.25741404627124</v>
      </c>
      <c r="F112" s="2">
        <v>126.26022555638187</v>
      </c>
      <c r="G112" s="2"/>
      <c r="H112" t="s">
        <v>110</v>
      </c>
      <c r="I112" s="2">
        <f t="shared" si="7"/>
        <v>3.7827571552875305</v>
      </c>
      <c r="J112" s="2">
        <f t="shared" si="7"/>
        <v>3.7838337830918167</v>
      </c>
      <c r="K112" s="2">
        <f t="shared" si="7"/>
        <v>3.6466489384451073</v>
      </c>
      <c r="L112" s="2">
        <f t="shared" si="6"/>
        <v>3.6751227617984217</v>
      </c>
      <c r="M112" s="2">
        <f t="shared" si="6"/>
        <v>3.6671396837272274</v>
      </c>
    </row>
    <row r="113" spans="1:13" x14ac:dyDescent="0.35">
      <c r="A113" t="s">
        <v>111</v>
      </c>
      <c r="B113" s="2">
        <v>124.71992517315665</v>
      </c>
      <c r="C113" s="2">
        <v>124.72016536084578</v>
      </c>
      <c r="D113" s="2">
        <v>124.68954408196898</v>
      </c>
      <c r="E113" s="2">
        <v>124.69590248910238</v>
      </c>
      <c r="F113" s="2">
        <v>124.69411995450703</v>
      </c>
      <c r="G113" s="2"/>
      <c r="H113" t="s">
        <v>111</v>
      </c>
      <c r="I113" s="2">
        <f t="shared" ref="I113:K119" si="8">(B113/B101-1)*100</f>
        <v>1.9726166353047248</v>
      </c>
      <c r="J113" s="2">
        <f t="shared" si="8"/>
        <v>1.972616635304747</v>
      </c>
      <c r="K113" s="2">
        <f t="shared" si="8"/>
        <v>1.9726166353047248</v>
      </c>
      <c r="L113" s="2">
        <f t="shared" si="6"/>
        <v>1.9726166353047914</v>
      </c>
      <c r="M113" s="2">
        <f t="shared" si="6"/>
        <v>1.972616635304747</v>
      </c>
    </row>
    <row r="114" spans="1:13" x14ac:dyDescent="0.35">
      <c r="A114" t="s">
        <v>112</v>
      </c>
      <c r="B114" s="2">
        <v>136.82218855117654</v>
      </c>
      <c r="C114" s="2">
        <v>136.82175384545266</v>
      </c>
      <c r="D114" s="2">
        <v>136.87719191779786</v>
      </c>
      <c r="E114" s="2">
        <v>136.86567741807494</v>
      </c>
      <c r="F114" s="2">
        <v>136.86890526992028</v>
      </c>
      <c r="G114" s="2"/>
      <c r="H114" t="s">
        <v>112</v>
      </c>
      <c r="I114" s="2">
        <f t="shared" si="8"/>
        <v>-2.2739849641652543</v>
      </c>
      <c r="J114" s="2">
        <f t="shared" si="8"/>
        <v>-2.2749987496571977</v>
      </c>
      <c r="K114" s="2">
        <f t="shared" si="8"/>
        <v>-2.1456516916295354</v>
      </c>
      <c r="L114" s="2">
        <f t="shared" si="6"/>
        <v>-2.1725268701086931</v>
      </c>
      <c r="M114" s="2">
        <f t="shared" si="6"/>
        <v>-2.1649934862622455</v>
      </c>
    </row>
    <row r="115" spans="1:13" x14ac:dyDescent="0.35">
      <c r="A115" t="s">
        <v>113</v>
      </c>
      <c r="B115" s="2">
        <v>120.44088942147094</v>
      </c>
      <c r="C115" s="2">
        <v>120.41021977629599</v>
      </c>
      <c r="D115" s="2">
        <v>120.43036826239192</v>
      </c>
      <c r="E115" s="2">
        <v>120.42618381161401</v>
      </c>
      <c r="F115" s="2">
        <v>120.42735685668637</v>
      </c>
      <c r="G115" s="2"/>
      <c r="H115" t="s">
        <v>113</v>
      </c>
      <c r="I115" s="2">
        <f t="shared" si="8"/>
        <v>-11.220953424640367</v>
      </c>
      <c r="J115" s="2">
        <f t="shared" si="8"/>
        <v>-11.243444075550379</v>
      </c>
      <c r="K115" s="2">
        <f t="shared" si="8"/>
        <v>-11.243444075550091</v>
      </c>
      <c r="L115" s="2">
        <f t="shared" si="6"/>
        <v>-11.243444075550102</v>
      </c>
      <c r="M115" s="2">
        <f t="shared" si="6"/>
        <v>-11.243444075550379</v>
      </c>
    </row>
    <row r="116" spans="1:13" x14ac:dyDescent="0.35">
      <c r="A116" t="s">
        <v>114</v>
      </c>
      <c r="B116" s="2">
        <v>119.21238752010335</v>
      </c>
      <c r="C116" s="2">
        <v>119.53354213538424</v>
      </c>
      <c r="D116" s="2">
        <v>119.33089150851778</v>
      </c>
      <c r="E116" s="2">
        <v>119.37294704926782</v>
      </c>
      <c r="F116" s="2">
        <v>119.36115579646784</v>
      </c>
      <c r="G116" s="2"/>
      <c r="H116" t="s">
        <v>114</v>
      </c>
      <c r="I116" s="2">
        <f t="shared" si="8"/>
        <v>-11.930588780282248</v>
      </c>
      <c r="J116" s="2">
        <f t="shared" si="8"/>
        <v>-11.692536711537461</v>
      </c>
      <c r="K116" s="2">
        <f t="shared" si="8"/>
        <v>-11.943474284876654</v>
      </c>
      <c r="L116" s="2">
        <f t="shared" si="6"/>
        <v>-11.891421591940009</v>
      </c>
      <c r="M116" s="2">
        <f t="shared" si="6"/>
        <v>-11.906017032635175</v>
      </c>
    </row>
    <row r="117" spans="1:13" x14ac:dyDescent="0.35">
      <c r="A117" t="s">
        <v>119</v>
      </c>
      <c r="B117" s="2">
        <v>130.19399526593821</v>
      </c>
      <c r="C117" s="2">
        <v>130.89464229927958</v>
      </c>
      <c r="D117" s="2">
        <v>131.10786348362458</v>
      </c>
      <c r="E117" s="2">
        <v>131.0635559475142</v>
      </c>
      <c r="F117" s="2">
        <v>131.07597551418937</v>
      </c>
      <c r="G117" s="2"/>
      <c r="H117" t="s">
        <v>119</v>
      </c>
      <c r="I117" s="2">
        <f t="shared" si="8"/>
        <v>-9.0400708262665894</v>
      </c>
      <c r="J117" s="2">
        <f t="shared" si="8"/>
        <v>-8.5525405297762092</v>
      </c>
      <c r="K117" s="2">
        <f t="shared" si="8"/>
        <v>-8.1508487422056302</v>
      </c>
      <c r="L117" s="2">
        <f t="shared" si="6"/>
        <v>-8.2344117340643948</v>
      </c>
      <c r="M117" s="2">
        <f t="shared" si="6"/>
        <v>-8.2109935403670065</v>
      </c>
    </row>
    <row r="118" spans="1:13" x14ac:dyDescent="0.35">
      <c r="A118" t="s">
        <v>126</v>
      </c>
      <c r="C118" s="2">
        <v>106.51697132979281</v>
      </c>
      <c r="D118" s="2">
        <v>107.63085662201345</v>
      </c>
      <c r="E118" s="2">
        <v>106.03580978803772</v>
      </c>
      <c r="F118" s="2">
        <v>106.3518418250046</v>
      </c>
      <c r="H118" t="s">
        <v>126</v>
      </c>
      <c r="J118" s="2">
        <f t="shared" si="8"/>
        <v>-9.0919050931844723</v>
      </c>
      <c r="K118" s="2">
        <f t="shared" si="8"/>
        <v>-8.2403889545614621</v>
      </c>
      <c r="L118" s="2">
        <f t="shared" si="6"/>
        <v>-9.57995553859684</v>
      </c>
      <c r="M118" s="2">
        <f t="shared" si="6"/>
        <v>-9.3161663084607156</v>
      </c>
    </row>
    <row r="119" spans="1:13" x14ac:dyDescent="0.35">
      <c r="A119" t="s">
        <v>127</v>
      </c>
      <c r="D119" s="2">
        <v>118.79680629503692</v>
      </c>
      <c r="E119" s="2">
        <v>118.45025115938355</v>
      </c>
      <c r="F119" s="2">
        <v>118.341305744094</v>
      </c>
      <c r="H119" t="s">
        <v>127</v>
      </c>
      <c r="K119" s="2">
        <f t="shared" si="8"/>
        <v>-5.4279787527949157</v>
      </c>
      <c r="L119" s="2">
        <f>(E119/E107-1)*100</f>
        <v>-5.7074688311986925</v>
      </c>
      <c r="M119" s="2">
        <f>(F119/F107-1)*100</f>
        <v>-5.7931857083862397</v>
      </c>
    </row>
    <row r="120" spans="1:13" x14ac:dyDescent="0.35">
      <c r="A120" t="s">
        <v>128</v>
      </c>
      <c r="E120" s="2">
        <v>134.67043836698701</v>
      </c>
      <c r="F120" s="2">
        <v>133.44793965587868</v>
      </c>
      <c r="H120" t="s">
        <v>128</v>
      </c>
      <c r="L120" s="2">
        <f>(E120/E108-1)*100</f>
        <v>-4.5247506951235472</v>
      </c>
      <c r="M120" s="2">
        <f>(F120/F108-1)*100</f>
        <v>-5.3882831050707347</v>
      </c>
    </row>
    <row r="121" spans="1:13" x14ac:dyDescent="0.35">
      <c r="A121" t="s">
        <v>129</v>
      </c>
      <c r="F121" s="2">
        <v>138.10669312713165</v>
      </c>
      <c r="H121" t="s">
        <v>129</v>
      </c>
      <c r="M121" s="2">
        <f>(F121/F109-1)*100</f>
        <v>-3.5611296162157746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opLeftCell="A120" workbookViewId="0">
      <selection activeCell="F118" sqref="F118:F121"/>
    </sheetView>
  </sheetViews>
  <sheetFormatPr defaultRowHeight="14.5" x14ac:dyDescent="0.35"/>
  <cols>
    <col min="2" max="2" width="9.7265625" customWidth="1"/>
    <col min="9" max="9" width="9.26953125" bestFit="1" customWidth="1"/>
  </cols>
  <sheetData>
    <row r="1" spans="1:13" x14ac:dyDescent="0.35">
      <c r="B1" t="s">
        <v>116</v>
      </c>
      <c r="I1" t="s">
        <v>116</v>
      </c>
    </row>
    <row r="2" spans="1:13" x14ac:dyDescent="0.35">
      <c r="B2" t="s">
        <v>115</v>
      </c>
      <c r="I2" t="s">
        <v>115</v>
      </c>
    </row>
    <row r="3" spans="1:13" x14ac:dyDescent="0.35">
      <c r="B3" t="s">
        <v>119</v>
      </c>
      <c r="C3" t="s">
        <v>126</v>
      </c>
      <c r="D3" t="s">
        <v>127</v>
      </c>
      <c r="E3" t="s">
        <v>128</v>
      </c>
      <c r="F3" t="s">
        <v>129</v>
      </c>
      <c r="I3" t="s">
        <v>119</v>
      </c>
      <c r="J3" t="s">
        <v>126</v>
      </c>
      <c r="K3" t="s">
        <v>127</v>
      </c>
      <c r="L3" t="s">
        <v>128</v>
      </c>
      <c r="M3" t="s">
        <v>129</v>
      </c>
    </row>
    <row r="4" spans="1:13" x14ac:dyDescent="0.35">
      <c r="A4" t="s">
        <v>2</v>
      </c>
      <c r="B4" s="2">
        <v>100.32814395128797</v>
      </c>
      <c r="C4" s="2">
        <v>100.33049727243332</v>
      </c>
      <c r="D4" s="2">
        <v>100.045600537312</v>
      </c>
      <c r="E4" s="2">
        <v>100.06644862144212</v>
      </c>
      <c r="F4" s="2">
        <v>100.05975479735</v>
      </c>
      <c r="G4" s="2"/>
      <c r="H4" s="2" t="s">
        <v>2</v>
      </c>
      <c r="I4" s="2"/>
    </row>
    <row r="5" spans="1:13" x14ac:dyDescent="0.35">
      <c r="A5" t="s">
        <v>3</v>
      </c>
      <c r="B5" s="2">
        <v>99.481091925187499</v>
      </c>
      <c r="C5" s="2">
        <v>99.483082135660752</v>
      </c>
      <c r="D5" s="2">
        <v>99.407274114941302</v>
      </c>
      <c r="E5" s="2">
        <v>99.376283197419284</v>
      </c>
      <c r="F5" s="2">
        <v>99.380873394294397</v>
      </c>
      <c r="G5" s="2"/>
      <c r="H5" s="2" t="s">
        <v>3</v>
      </c>
      <c r="I5" s="2">
        <f>(B5/B4-1)*100</f>
        <v>-0.84428156720584013</v>
      </c>
      <c r="J5" s="2">
        <f>(C5/C4-1)*100</f>
        <v>-0.8446236785526251</v>
      </c>
      <c r="K5" s="2">
        <f>(D5/D4-1)*100</f>
        <v>-0.63803547476596334</v>
      </c>
      <c r="L5" s="2">
        <f>(E5/E4-1)*100</f>
        <v>-0.68970712314752047</v>
      </c>
      <c r="M5" s="2">
        <f>(F5/F4-1)*100</f>
        <v>-0.67847598110801766</v>
      </c>
    </row>
    <row r="6" spans="1:13" x14ac:dyDescent="0.35">
      <c r="A6" t="s">
        <v>4</v>
      </c>
      <c r="B6" s="2">
        <v>102.10120902831207</v>
      </c>
      <c r="C6" s="2">
        <v>102.10191256582701</v>
      </c>
      <c r="D6" s="2">
        <v>102.21374026856519</v>
      </c>
      <c r="E6" s="2">
        <v>102.15435954538043</v>
      </c>
      <c r="F6" s="2">
        <v>102.17093952525704</v>
      </c>
      <c r="G6" s="2"/>
      <c r="H6" s="2" t="s">
        <v>4</v>
      </c>
      <c r="I6" s="2">
        <f t="shared" ref="I6:I69" si="0">(B6/B5-1)*100</f>
        <v>2.6337840210830965</v>
      </c>
      <c r="J6" s="2">
        <f t="shared" ref="J6:K69" si="1">(C6/C5-1)*100</f>
        <v>2.6324379723127844</v>
      </c>
      <c r="K6" s="2">
        <f t="shared" si="1"/>
        <v>2.8231999907560645</v>
      </c>
      <c r="L6" s="2">
        <f t="shared" ref="L6:M69" si="2">(E6/E5-1)*100</f>
        <v>2.7955124286971555</v>
      </c>
      <c r="M6" s="2">
        <f t="shared" si="2"/>
        <v>2.8074477871542047</v>
      </c>
    </row>
    <row r="7" spans="1:13" x14ac:dyDescent="0.35">
      <c r="A7" t="s">
        <v>5</v>
      </c>
      <c r="B7" s="2">
        <v>99.922469707446794</v>
      </c>
      <c r="C7" s="2">
        <v>99.92512240957133</v>
      </c>
      <c r="D7" s="2">
        <v>99.720832646473397</v>
      </c>
      <c r="E7" s="2">
        <v>99.739923621599402</v>
      </c>
      <c r="F7" s="2">
        <v>99.734624361802702</v>
      </c>
      <c r="G7" s="2"/>
      <c r="H7" s="2" t="s">
        <v>5</v>
      </c>
      <c r="I7" s="2">
        <f t="shared" si="0"/>
        <v>-2.133901588042042</v>
      </c>
      <c r="J7" s="2">
        <f t="shared" si="1"/>
        <v>-2.1319778460097472</v>
      </c>
      <c r="K7" s="2">
        <f t="shared" si="1"/>
        <v>-2.4389163487626098</v>
      </c>
      <c r="L7" s="2">
        <f t="shared" si="2"/>
        <v>-2.3635172639973834</v>
      </c>
      <c r="M7" s="2">
        <f t="shared" si="2"/>
        <v>-2.3845480669697383</v>
      </c>
    </row>
    <row r="8" spans="1:13" x14ac:dyDescent="0.35">
      <c r="A8" t="s">
        <v>6</v>
      </c>
      <c r="B8" s="2">
        <v>99.24322238122555</v>
      </c>
      <c r="C8" s="2">
        <v>99.243370246782561</v>
      </c>
      <c r="D8" s="2">
        <v>99.268426814381769</v>
      </c>
      <c r="E8" s="2">
        <v>99.243800602846633</v>
      </c>
      <c r="F8" s="2">
        <v>99.250926049600579</v>
      </c>
      <c r="G8" s="2"/>
      <c r="H8" s="2" t="s">
        <v>6</v>
      </c>
      <c r="I8" s="2">
        <f t="shared" si="0"/>
        <v>-0.67977435726913615</v>
      </c>
      <c r="J8" s="2">
        <f t="shared" si="1"/>
        <v>-0.68226302490219659</v>
      </c>
      <c r="K8" s="2">
        <f t="shared" si="1"/>
        <v>-0.45367233714892485</v>
      </c>
      <c r="L8" s="2">
        <f t="shared" si="2"/>
        <v>-0.49741668204499323</v>
      </c>
      <c r="M8" s="2">
        <f t="shared" si="2"/>
        <v>-0.48498534515699632</v>
      </c>
    </row>
    <row r="9" spans="1:13" x14ac:dyDescent="0.35">
      <c r="A9" t="s">
        <v>7</v>
      </c>
      <c r="B9" s="2">
        <v>99.384079105586693</v>
      </c>
      <c r="C9" s="2">
        <v>99.383619818351605</v>
      </c>
      <c r="D9" s="2">
        <v>99.348295763973141</v>
      </c>
      <c r="E9" s="2">
        <v>99.33883402335708</v>
      </c>
      <c r="F9" s="2">
        <v>99.341747131467301</v>
      </c>
      <c r="G9" s="2"/>
      <c r="H9" s="2" t="s">
        <v>7</v>
      </c>
      <c r="I9" s="2">
        <f t="shared" si="0"/>
        <v>0.14193082507949484</v>
      </c>
      <c r="J9" s="2">
        <f t="shared" si="1"/>
        <v>0.14131883189807404</v>
      </c>
      <c r="K9" s="2">
        <f t="shared" si="1"/>
        <v>8.0457555493174127E-2</v>
      </c>
      <c r="L9" s="2">
        <f t="shared" si="2"/>
        <v>9.575753843884538E-2</v>
      </c>
      <c r="M9" s="2">
        <f t="shared" si="2"/>
        <v>9.150653347187454E-2</v>
      </c>
    </row>
    <row r="10" spans="1:13" x14ac:dyDescent="0.35">
      <c r="A10" t="s">
        <v>8</v>
      </c>
      <c r="B10" s="2">
        <v>101.45034682736411</v>
      </c>
      <c r="C10" s="2">
        <v>101.4510481238021</v>
      </c>
      <c r="D10" s="2">
        <v>100.86757686109839</v>
      </c>
      <c r="E10" s="2">
        <v>100.89722507718847</v>
      </c>
      <c r="F10" s="2">
        <v>100.88902942212891</v>
      </c>
      <c r="G10" s="2"/>
      <c r="H10" s="2" t="s">
        <v>8</v>
      </c>
      <c r="I10" s="2">
        <f t="shared" si="0"/>
        <v>2.079073167828227</v>
      </c>
      <c r="J10" s="2">
        <f t="shared" si="1"/>
        <v>2.08025055761627</v>
      </c>
      <c r="K10" s="2">
        <f t="shared" si="1"/>
        <v>1.5292472663392953</v>
      </c>
      <c r="L10" s="2">
        <f t="shared" si="2"/>
        <v>1.568763182246502</v>
      </c>
      <c r="M10" s="2">
        <f t="shared" si="2"/>
        <v>1.5575348082150775</v>
      </c>
    </row>
    <row r="11" spans="1:13" x14ac:dyDescent="0.35">
      <c r="A11" t="s">
        <v>9</v>
      </c>
      <c r="B11" s="2">
        <v>99.143225498829992</v>
      </c>
      <c r="C11" s="2">
        <v>99.140149578590297</v>
      </c>
      <c r="D11" s="2">
        <v>99.174303779222896</v>
      </c>
      <c r="E11" s="2">
        <v>99.154973422027808</v>
      </c>
      <c r="F11" s="2">
        <v>99.160166742430192</v>
      </c>
      <c r="G11" s="2"/>
      <c r="H11" s="2" t="s">
        <v>9</v>
      </c>
      <c r="I11" s="2">
        <f t="shared" si="0"/>
        <v>-2.2741384339080684</v>
      </c>
      <c r="J11" s="2">
        <f t="shared" si="1"/>
        <v>-2.2778459049449973</v>
      </c>
      <c r="K11" s="2">
        <f t="shared" si="1"/>
        <v>-1.6787089911034947</v>
      </c>
      <c r="L11" s="2">
        <f t="shared" si="2"/>
        <v>-1.7267587426986197</v>
      </c>
      <c r="M11" s="2">
        <f t="shared" si="2"/>
        <v>-1.7136280223937983</v>
      </c>
    </row>
    <row r="12" spans="1:13" x14ac:dyDescent="0.35">
      <c r="A12" t="s">
        <v>10</v>
      </c>
      <c r="B12" s="2">
        <v>100.32189138334303</v>
      </c>
      <c r="C12" s="2">
        <v>100.319375150125</v>
      </c>
      <c r="D12" s="2">
        <v>100.34550824057042</v>
      </c>
      <c r="E12" s="2">
        <v>100.3145673334181</v>
      </c>
      <c r="F12" s="2">
        <v>100.32259978427648</v>
      </c>
      <c r="G12" s="2"/>
      <c r="H12" s="2" t="s">
        <v>10</v>
      </c>
      <c r="I12" s="2">
        <f t="shared" si="0"/>
        <v>1.1888516624133372</v>
      </c>
      <c r="J12" s="2">
        <f t="shared" si="1"/>
        <v>1.1894530889323462</v>
      </c>
      <c r="K12" s="2">
        <f t="shared" si="1"/>
        <v>1.1809555668319094</v>
      </c>
      <c r="L12" s="2">
        <f t="shared" si="2"/>
        <v>1.1694762969223671</v>
      </c>
      <c r="M12" s="2">
        <f t="shared" si="2"/>
        <v>1.1722782242447494</v>
      </c>
    </row>
    <row r="13" spans="1:13" x14ac:dyDescent="0.35">
      <c r="A13" t="s">
        <v>11</v>
      </c>
      <c r="B13" s="2">
        <v>101.13418758170569</v>
      </c>
      <c r="C13" s="2">
        <v>101.13500057576789</v>
      </c>
      <c r="D13" s="2">
        <v>100.89478003188164</v>
      </c>
      <c r="E13" s="2">
        <v>100.99799022118401</v>
      </c>
      <c r="F13" s="2">
        <v>100.97387460471379</v>
      </c>
      <c r="G13" s="2"/>
      <c r="H13" s="2" t="s">
        <v>11</v>
      </c>
      <c r="I13" s="2">
        <f t="shared" si="0"/>
        <v>0.80968987641867329</v>
      </c>
      <c r="J13" s="2">
        <f t="shared" si="1"/>
        <v>0.8130288136487529</v>
      </c>
      <c r="K13" s="2">
        <f t="shared" si="1"/>
        <v>0.54738054641607636</v>
      </c>
      <c r="L13" s="2">
        <f t="shared" si="2"/>
        <v>0.681279804053192</v>
      </c>
      <c r="M13" s="2">
        <f t="shared" si="2"/>
        <v>0.64918056533398438</v>
      </c>
    </row>
    <row r="14" spans="1:13" x14ac:dyDescent="0.35">
      <c r="A14" t="s">
        <v>12</v>
      </c>
      <c r="B14" s="2">
        <v>99.655264311010015</v>
      </c>
      <c r="C14" s="2">
        <v>99.654966388634051</v>
      </c>
      <c r="D14" s="2">
        <v>99.618017305012259</v>
      </c>
      <c r="E14" s="2">
        <v>99.592036998570904</v>
      </c>
      <c r="F14" s="2">
        <v>99.598292093115333</v>
      </c>
      <c r="G14" s="2"/>
      <c r="H14" s="2" t="s">
        <v>12</v>
      </c>
      <c r="I14" s="2">
        <f t="shared" si="0"/>
        <v>-1.4623376190181614</v>
      </c>
      <c r="J14" s="2">
        <f t="shared" si="1"/>
        <v>-1.4634243127581104</v>
      </c>
      <c r="K14" s="2">
        <f t="shared" si="1"/>
        <v>-1.2654398240086739</v>
      </c>
      <c r="L14" s="2">
        <f t="shared" si="2"/>
        <v>-1.3920605940119124</v>
      </c>
      <c r="M14" s="2">
        <f t="shared" si="2"/>
        <v>-1.3623152691560003</v>
      </c>
    </row>
    <row r="15" spans="1:13" x14ac:dyDescent="0.35">
      <c r="A15" t="s">
        <v>13</v>
      </c>
      <c r="B15" s="2">
        <v>93.703988495481198</v>
      </c>
      <c r="C15" s="2">
        <v>93.699300607898621</v>
      </c>
      <c r="D15" s="2">
        <v>94.883546037500196</v>
      </c>
      <c r="E15" s="2">
        <v>94.856094091385771</v>
      </c>
      <c r="F15" s="2">
        <v>94.864344491422997</v>
      </c>
      <c r="G15" s="2"/>
      <c r="H15" s="2" t="s">
        <v>13</v>
      </c>
      <c r="I15" s="2">
        <f t="shared" si="0"/>
        <v>-5.9718629584441523</v>
      </c>
      <c r="J15" s="2">
        <f t="shared" si="1"/>
        <v>-5.9762859760641991</v>
      </c>
      <c r="K15" s="2">
        <f t="shared" si="1"/>
        <v>-4.7526254743817775</v>
      </c>
      <c r="L15" s="2">
        <f t="shared" si="2"/>
        <v>-4.7553429469999635</v>
      </c>
      <c r="M15" s="2">
        <f t="shared" si="2"/>
        <v>-4.7530409429777372</v>
      </c>
    </row>
    <row r="16" spans="1:13" x14ac:dyDescent="0.35">
      <c r="A16" t="s">
        <v>14</v>
      </c>
      <c r="B16" s="2">
        <v>99.43499989886331</v>
      </c>
      <c r="C16" s="2">
        <v>99.436311992436273</v>
      </c>
      <c r="D16" s="2">
        <v>99.302107334040159</v>
      </c>
      <c r="E16" s="2">
        <v>99.292747262581969</v>
      </c>
      <c r="F16" s="2">
        <v>99.294379277748504</v>
      </c>
      <c r="G16" s="2"/>
      <c r="H16" s="2" t="s">
        <v>14</v>
      </c>
      <c r="I16" s="2">
        <f t="shared" si="0"/>
        <v>6.1160805376587524</v>
      </c>
      <c r="J16" s="2">
        <f t="shared" si="1"/>
        <v>6.1227899752904102</v>
      </c>
      <c r="K16" s="2">
        <f t="shared" si="1"/>
        <v>4.6568256363370253</v>
      </c>
      <c r="L16" s="2">
        <f t="shared" si="2"/>
        <v>4.6772463210659421</v>
      </c>
      <c r="M16" s="2">
        <f t="shared" si="2"/>
        <v>4.669862855296536</v>
      </c>
    </row>
    <row r="17" spans="1:13" x14ac:dyDescent="0.35">
      <c r="A17" t="s">
        <v>15</v>
      </c>
      <c r="B17" s="2">
        <v>100.93668558006411</v>
      </c>
      <c r="C17" s="2">
        <v>100.93805633055739</v>
      </c>
      <c r="D17" s="2">
        <v>100.9934659631944</v>
      </c>
      <c r="E17" s="2">
        <v>100.93600214310852</v>
      </c>
      <c r="F17" s="2">
        <v>100.94823281349841</v>
      </c>
      <c r="G17" s="2"/>
      <c r="H17" s="2" t="s">
        <v>15</v>
      </c>
      <c r="I17" s="2">
        <f t="shared" si="0"/>
        <v>1.5102184167830046</v>
      </c>
      <c r="J17" s="2">
        <f t="shared" si="1"/>
        <v>1.5102574784102485</v>
      </c>
      <c r="K17" s="2">
        <f t="shared" si="1"/>
        <v>1.7032454542628361</v>
      </c>
      <c r="L17" s="2">
        <f t="shared" si="2"/>
        <v>1.6549596277973144</v>
      </c>
      <c r="M17" s="2">
        <f t="shared" si="2"/>
        <v>1.6656063996570269</v>
      </c>
    </row>
    <row r="18" spans="1:13" x14ac:dyDescent="0.35">
      <c r="A18" t="s">
        <v>16</v>
      </c>
      <c r="B18" s="2">
        <v>101.04851698325767</v>
      </c>
      <c r="C18" s="2">
        <v>101.05102135252841</v>
      </c>
      <c r="D18" s="2">
        <v>101.02791614006037</v>
      </c>
      <c r="E18" s="2">
        <v>100.99741525667324</v>
      </c>
      <c r="F18" s="2">
        <v>101.00581103387991</v>
      </c>
      <c r="G18" s="2"/>
      <c r="H18" s="2" t="s">
        <v>16</v>
      </c>
      <c r="I18" s="2">
        <f t="shared" si="0"/>
        <v>0.11079361537471577</v>
      </c>
      <c r="J18" s="2">
        <f t="shared" si="1"/>
        <v>0.11191519440505449</v>
      </c>
      <c r="K18" s="2">
        <f t="shared" si="1"/>
        <v>3.4111292782568192E-2</v>
      </c>
      <c r="L18" s="2">
        <f t="shared" si="2"/>
        <v>6.0843616014860658E-2</v>
      </c>
      <c r="M18" s="2">
        <f t="shared" si="2"/>
        <v>5.7037373291990434E-2</v>
      </c>
    </row>
    <row r="19" spans="1:13" x14ac:dyDescent="0.35">
      <c r="A19" t="s">
        <v>17</v>
      </c>
      <c r="B19" s="2">
        <v>100.17985807601583</v>
      </c>
      <c r="C19" s="2">
        <v>100.18347636216552</v>
      </c>
      <c r="D19" s="2">
        <v>99.973559300068885</v>
      </c>
      <c r="E19" s="2">
        <v>99.99363781572103</v>
      </c>
      <c r="F19" s="2">
        <v>99.988108901909882</v>
      </c>
      <c r="G19" s="2"/>
      <c r="H19" s="2" t="s">
        <v>17</v>
      </c>
      <c r="I19" s="2">
        <f t="shared" si="0"/>
        <v>-0.85964537944258623</v>
      </c>
      <c r="J19" s="2">
        <f t="shared" si="1"/>
        <v>-0.85852174352236688</v>
      </c>
      <c r="K19" s="2">
        <f t="shared" si="1"/>
        <v>-1.0436292069310515</v>
      </c>
      <c r="L19" s="2">
        <f t="shared" si="2"/>
        <v>-0.99386448494866997</v>
      </c>
      <c r="M19" s="2">
        <f t="shared" si="2"/>
        <v>-1.0075679028295315</v>
      </c>
    </row>
    <row r="20" spans="1:13" x14ac:dyDescent="0.35">
      <c r="A20" t="s">
        <v>18</v>
      </c>
      <c r="B20" s="2">
        <v>100.79464773492913</v>
      </c>
      <c r="C20" s="2">
        <v>100.79660867304601</v>
      </c>
      <c r="D20" s="2">
        <v>100.71750913154014</v>
      </c>
      <c r="E20" s="2">
        <v>100.71431693184736</v>
      </c>
      <c r="F20" s="2">
        <v>100.7155787442247</v>
      </c>
      <c r="G20" s="2"/>
      <c r="H20" s="2" t="s">
        <v>18</v>
      </c>
      <c r="I20" s="2">
        <f t="shared" si="0"/>
        <v>0.61368589526928918</v>
      </c>
      <c r="J20" s="2">
        <f t="shared" si="1"/>
        <v>0.612009418263737</v>
      </c>
      <c r="K20" s="2">
        <f t="shared" si="1"/>
        <v>0.74414658903791953</v>
      </c>
      <c r="L20" s="2">
        <f t="shared" si="2"/>
        <v>0.72072496997706015</v>
      </c>
      <c r="M20" s="2">
        <f t="shared" si="2"/>
        <v>0.72755635675485486</v>
      </c>
    </row>
    <row r="21" spans="1:13" x14ac:dyDescent="0.35">
      <c r="A21" t="s">
        <v>19</v>
      </c>
      <c r="B21" s="2">
        <v>100.12406543274841</v>
      </c>
      <c r="C21" s="2">
        <v>100.1246653805586</v>
      </c>
      <c r="D21" s="2">
        <v>100.06971976427137</v>
      </c>
      <c r="E21" s="2">
        <v>100.06508212352465</v>
      </c>
      <c r="F21" s="2">
        <v>100.06684481167154</v>
      </c>
      <c r="G21" s="2"/>
      <c r="H21" s="2" t="s">
        <v>19</v>
      </c>
      <c r="I21" s="2">
        <f t="shared" si="0"/>
        <v>-0.66529554619231268</v>
      </c>
      <c r="J21" s="2">
        <f t="shared" si="1"/>
        <v>-0.66663283748662483</v>
      </c>
      <c r="K21" s="2">
        <f t="shared" si="1"/>
        <v>-0.64317453127513691</v>
      </c>
      <c r="L21" s="2">
        <f t="shared" si="2"/>
        <v>-0.64463010632545004</v>
      </c>
      <c r="M21" s="2">
        <f t="shared" si="2"/>
        <v>-0.64412471302048857</v>
      </c>
    </row>
    <row r="22" spans="1:13" x14ac:dyDescent="0.35">
      <c r="A22" t="s">
        <v>20</v>
      </c>
      <c r="B22" s="2">
        <v>98.768335648765614</v>
      </c>
      <c r="C22" s="2">
        <v>98.768629292142805</v>
      </c>
      <c r="D22" s="2">
        <v>98.367310744690414</v>
      </c>
      <c r="E22" s="2">
        <v>98.371963329202075</v>
      </c>
      <c r="F22" s="2">
        <v>98.371003596809715</v>
      </c>
      <c r="G22" s="2"/>
      <c r="H22" s="2" t="s">
        <v>20</v>
      </c>
      <c r="I22" s="2">
        <f t="shared" si="0"/>
        <v>-1.3540498761443254</v>
      </c>
      <c r="J22" s="2">
        <f t="shared" si="1"/>
        <v>-1.3543476857193038</v>
      </c>
      <c r="K22" s="2">
        <f t="shared" si="1"/>
        <v>-1.7012229309637528</v>
      </c>
      <c r="L22" s="2">
        <f t="shared" si="2"/>
        <v>-1.6920175933424098</v>
      </c>
      <c r="M22" s="2">
        <f t="shared" si="2"/>
        <v>-1.6947083902299931</v>
      </c>
    </row>
    <row r="23" spans="1:13" x14ac:dyDescent="0.35">
      <c r="A23" t="s">
        <v>21</v>
      </c>
      <c r="B23" s="2">
        <v>99.623331660718321</v>
      </c>
      <c r="C23" s="2">
        <v>99.612078146564556</v>
      </c>
      <c r="D23" s="2">
        <v>99.638317089536969</v>
      </c>
      <c r="E23" s="2">
        <v>99.623114376174186</v>
      </c>
      <c r="F23" s="2">
        <v>99.627824189901915</v>
      </c>
      <c r="G23" s="2"/>
      <c r="H23" s="2" t="s">
        <v>21</v>
      </c>
      <c r="I23" s="2">
        <f t="shared" si="0"/>
        <v>0.86565801310369839</v>
      </c>
      <c r="J23" s="2">
        <f t="shared" si="1"/>
        <v>0.85396432092517127</v>
      </c>
      <c r="K23" s="2">
        <f t="shared" si="1"/>
        <v>1.2921023612665561</v>
      </c>
      <c r="L23" s="2">
        <f t="shared" si="2"/>
        <v>1.2718573510474007</v>
      </c>
      <c r="M23" s="2">
        <f t="shared" si="2"/>
        <v>1.2776331918331163</v>
      </c>
    </row>
    <row r="24" spans="1:13" x14ac:dyDescent="0.35">
      <c r="A24" t="s">
        <v>22</v>
      </c>
      <c r="B24" s="2">
        <v>98.432906838942429</v>
      </c>
      <c r="C24" s="2">
        <v>98.432891913259624</v>
      </c>
      <c r="D24" s="2">
        <v>98.194991257339055</v>
      </c>
      <c r="E24" s="2">
        <v>98.218187866386828</v>
      </c>
      <c r="F24" s="2">
        <v>98.210530048882276</v>
      </c>
      <c r="G24" s="2"/>
      <c r="H24" s="2" t="s">
        <v>22</v>
      </c>
      <c r="I24" s="2">
        <f t="shared" si="0"/>
        <v>-1.1949257286737347</v>
      </c>
      <c r="J24" s="2">
        <f t="shared" si="1"/>
        <v>-1.1837783682917769</v>
      </c>
      <c r="K24" s="2">
        <f t="shared" si="1"/>
        <v>-1.4485650444104881</v>
      </c>
      <c r="L24" s="2">
        <f t="shared" si="2"/>
        <v>-1.4102415072895558</v>
      </c>
      <c r="M24" s="2">
        <f t="shared" si="2"/>
        <v>-1.4225886719337666</v>
      </c>
    </row>
    <row r="25" spans="1:13" x14ac:dyDescent="0.35">
      <c r="A25" t="s">
        <v>23</v>
      </c>
      <c r="B25" s="2">
        <v>97.592090368097701</v>
      </c>
      <c r="C25" s="2">
        <v>97.591070756050129</v>
      </c>
      <c r="D25" s="2">
        <v>97.614067119021328</v>
      </c>
      <c r="E25" s="2">
        <v>97.654597721919785</v>
      </c>
      <c r="F25" s="2">
        <v>97.647325518333147</v>
      </c>
      <c r="G25" s="2"/>
      <c r="H25" s="2" t="s">
        <v>23</v>
      </c>
      <c r="I25" s="2">
        <f t="shared" si="0"/>
        <v>-0.85420262171114203</v>
      </c>
      <c r="J25" s="2">
        <f t="shared" si="1"/>
        <v>-0.85522343278435775</v>
      </c>
      <c r="K25" s="2">
        <f t="shared" si="1"/>
        <v>-0.59160261728147256</v>
      </c>
      <c r="L25" s="2">
        <f t="shared" si="2"/>
        <v>-0.57381443977945201</v>
      </c>
      <c r="M25" s="2">
        <f t="shared" si="2"/>
        <v>-0.57346654199789127</v>
      </c>
    </row>
    <row r="26" spans="1:13" x14ac:dyDescent="0.35">
      <c r="A26" t="s">
        <v>24</v>
      </c>
      <c r="B26" s="2">
        <v>98.720880588778599</v>
      </c>
      <c r="C26" s="2">
        <v>98.720850939884656</v>
      </c>
      <c r="D26" s="2">
        <v>98.704320774943341</v>
      </c>
      <c r="E26" s="2">
        <v>98.677106484333066</v>
      </c>
      <c r="F26" s="2">
        <v>98.683557944541079</v>
      </c>
      <c r="G26" s="2"/>
      <c r="H26" s="2" t="s">
        <v>24</v>
      </c>
      <c r="I26" s="2">
        <f t="shared" si="0"/>
        <v>1.1566410929649384</v>
      </c>
      <c r="J26" s="2">
        <f t="shared" si="1"/>
        <v>1.1576675766358235</v>
      </c>
      <c r="K26" s="2">
        <f t="shared" si="1"/>
        <v>1.1169021925832245</v>
      </c>
      <c r="L26" s="2">
        <f t="shared" si="2"/>
        <v>1.0470666883754642</v>
      </c>
      <c r="M26" s="2">
        <f t="shared" si="2"/>
        <v>1.0611989839018898</v>
      </c>
    </row>
    <row r="27" spans="1:13" x14ac:dyDescent="0.35">
      <c r="A27" t="s">
        <v>25</v>
      </c>
      <c r="B27" s="2">
        <v>98.628931694208816</v>
      </c>
      <c r="C27" s="2">
        <v>98.631031251065835</v>
      </c>
      <c r="D27" s="2">
        <v>99.20828262632736</v>
      </c>
      <c r="E27" s="2">
        <v>99.299758429657913</v>
      </c>
      <c r="F27" s="2">
        <v>99.27417819184916</v>
      </c>
      <c r="G27" s="2"/>
      <c r="H27" s="2" t="s">
        <v>25</v>
      </c>
      <c r="I27" s="2">
        <f t="shared" si="0"/>
        <v>-9.3140269840985557E-2</v>
      </c>
      <c r="J27" s="2">
        <f t="shared" si="1"/>
        <v>-9.0983503448038849E-2</v>
      </c>
      <c r="K27" s="2">
        <f t="shared" si="1"/>
        <v>0.51057729532744123</v>
      </c>
      <c r="L27" s="2">
        <f t="shared" si="2"/>
        <v>0.63099939541062522</v>
      </c>
      <c r="M27" s="2">
        <f t="shared" si="2"/>
        <v>0.5984991417111285</v>
      </c>
    </row>
    <row r="28" spans="1:13" x14ac:dyDescent="0.35">
      <c r="A28" t="s">
        <v>26</v>
      </c>
      <c r="B28" s="2">
        <v>98.638127069151139</v>
      </c>
      <c r="C28" s="2">
        <v>98.638699152186007</v>
      </c>
      <c r="D28" s="2">
        <v>98.660064927116139</v>
      </c>
      <c r="E28" s="2">
        <v>98.619184897148358</v>
      </c>
      <c r="F28" s="2">
        <v>98.629170120217111</v>
      </c>
      <c r="G28" s="2"/>
      <c r="H28" s="2" t="s">
        <v>26</v>
      </c>
      <c r="I28" s="2">
        <f t="shared" si="0"/>
        <v>9.3232024157341442E-3</v>
      </c>
      <c r="J28" s="2">
        <f t="shared" si="1"/>
        <v>7.7743292581589074E-3</v>
      </c>
      <c r="K28" s="2">
        <f t="shared" si="1"/>
        <v>-0.55259267139631252</v>
      </c>
      <c r="L28" s="2">
        <f t="shared" si="2"/>
        <v>-0.68537279775122695</v>
      </c>
      <c r="M28" s="2">
        <f t="shared" si="2"/>
        <v>-0.64972390945967629</v>
      </c>
    </row>
    <row r="29" spans="1:13" x14ac:dyDescent="0.35">
      <c r="A29" t="s">
        <v>27</v>
      </c>
      <c r="B29" s="2">
        <v>97.543108033857038</v>
      </c>
      <c r="C29" s="2">
        <v>97.546278286930715</v>
      </c>
      <c r="D29" s="2">
        <v>97.45051230564674</v>
      </c>
      <c r="E29" s="2">
        <v>97.426880336091145</v>
      </c>
      <c r="F29" s="2">
        <v>97.429816579214261</v>
      </c>
      <c r="G29" s="2"/>
      <c r="H29" s="2" t="s">
        <v>27</v>
      </c>
      <c r="I29" s="2">
        <f t="shared" si="0"/>
        <v>-1.1101377001272783</v>
      </c>
      <c r="J29" s="2">
        <f t="shared" si="1"/>
        <v>-1.1074972344980338</v>
      </c>
      <c r="K29" s="2">
        <f t="shared" si="1"/>
        <v>-1.2259799568984042</v>
      </c>
      <c r="L29" s="2">
        <f t="shared" si="2"/>
        <v>-1.2089985962677408</v>
      </c>
      <c r="M29" s="2">
        <f t="shared" si="2"/>
        <v>-1.216023149683787</v>
      </c>
    </row>
    <row r="30" spans="1:13" x14ac:dyDescent="0.35">
      <c r="A30" t="s">
        <v>28</v>
      </c>
      <c r="B30" s="2">
        <v>97.941396929162067</v>
      </c>
      <c r="C30" s="2">
        <v>97.946431451326347</v>
      </c>
      <c r="D30" s="2">
        <v>97.66580875628101</v>
      </c>
      <c r="E30" s="2">
        <v>97.692917321534054</v>
      </c>
      <c r="F30" s="2">
        <v>97.685090841628593</v>
      </c>
      <c r="G30" s="2"/>
      <c r="H30" s="2" t="s">
        <v>28</v>
      </c>
      <c r="I30" s="2">
        <f t="shared" si="0"/>
        <v>0.40832089866029708</v>
      </c>
      <c r="J30" s="2">
        <f t="shared" si="1"/>
        <v>0.41021879196516675</v>
      </c>
      <c r="K30" s="2">
        <f t="shared" si="1"/>
        <v>0.22092900851973241</v>
      </c>
      <c r="L30" s="2">
        <f t="shared" si="2"/>
        <v>0.27306322908540182</v>
      </c>
      <c r="M30" s="2">
        <f t="shared" si="2"/>
        <v>0.26200835778724674</v>
      </c>
    </row>
    <row r="31" spans="1:13" x14ac:dyDescent="0.35">
      <c r="A31" t="s">
        <v>29</v>
      </c>
      <c r="B31" s="2">
        <v>97.201682472866466</v>
      </c>
      <c r="C31" s="2">
        <v>97.203421659428699</v>
      </c>
      <c r="D31" s="2">
        <v>97.257047943290615</v>
      </c>
      <c r="E31" s="2">
        <v>97.225616886642783</v>
      </c>
      <c r="F31" s="2">
        <v>97.234934794515723</v>
      </c>
      <c r="G31" s="2"/>
      <c r="H31" s="2" t="s">
        <v>29</v>
      </c>
      <c r="I31" s="2">
        <f t="shared" si="0"/>
        <v>-0.75526230938958161</v>
      </c>
      <c r="J31" s="2">
        <f t="shared" si="1"/>
        <v>-0.75858791472855902</v>
      </c>
      <c r="K31" s="2">
        <f t="shared" si="1"/>
        <v>-0.41853010607881824</v>
      </c>
      <c r="L31" s="2">
        <f t="shared" si="2"/>
        <v>-0.47833604288144427</v>
      </c>
      <c r="M31" s="2">
        <f t="shared" si="2"/>
        <v>-0.46082369708053683</v>
      </c>
    </row>
    <row r="32" spans="1:13" x14ac:dyDescent="0.35">
      <c r="A32" t="s">
        <v>30</v>
      </c>
      <c r="B32" s="2">
        <v>98.745680194052198</v>
      </c>
      <c r="C32" s="2">
        <v>98.747756738982986</v>
      </c>
      <c r="D32" s="2">
        <v>98.708725480836165</v>
      </c>
      <c r="E32" s="2">
        <v>98.701859420425166</v>
      </c>
      <c r="F32" s="2">
        <v>98.704956677716069</v>
      </c>
      <c r="G32" s="2"/>
      <c r="H32" s="2" t="s">
        <v>30</v>
      </c>
      <c r="I32" s="2">
        <f t="shared" si="0"/>
        <v>1.5884475267357034</v>
      </c>
      <c r="J32" s="2">
        <f t="shared" si="1"/>
        <v>1.5887661701510458</v>
      </c>
      <c r="K32" s="2">
        <f t="shared" si="1"/>
        <v>1.4926193712891722</v>
      </c>
      <c r="L32" s="2">
        <f t="shared" si="2"/>
        <v>1.5183678757251462</v>
      </c>
      <c r="M32" s="2">
        <f t="shared" si="2"/>
        <v>1.5118248254157862</v>
      </c>
    </row>
    <row r="33" spans="1:13" x14ac:dyDescent="0.35">
      <c r="A33" t="s">
        <v>31</v>
      </c>
      <c r="B33" s="2">
        <v>98.201725885973588</v>
      </c>
      <c r="C33" s="2">
        <v>98.210901992038103</v>
      </c>
      <c r="D33" s="2">
        <v>97.977132698302484</v>
      </c>
      <c r="E33" s="2">
        <v>98.013061781943293</v>
      </c>
      <c r="F33" s="2">
        <v>98.004663777496489</v>
      </c>
      <c r="G33" s="2"/>
      <c r="H33" s="2" t="s">
        <v>31</v>
      </c>
      <c r="I33" s="2">
        <f t="shared" si="0"/>
        <v>-0.55086390311924749</v>
      </c>
      <c r="J33" s="2">
        <f t="shared" si="1"/>
        <v>-0.54366272680395067</v>
      </c>
      <c r="K33" s="2">
        <f t="shared" si="1"/>
        <v>-0.74116323452653177</v>
      </c>
      <c r="L33" s="2">
        <f t="shared" si="2"/>
        <v>-0.69785680080038937</v>
      </c>
      <c r="M33" s="2">
        <f t="shared" si="2"/>
        <v>-0.709480986356259</v>
      </c>
    </row>
    <row r="34" spans="1:13" x14ac:dyDescent="0.35">
      <c r="A34" t="s">
        <v>32</v>
      </c>
      <c r="B34" s="2">
        <v>98.013497451144616</v>
      </c>
      <c r="C34" s="2">
        <v>98.015044486495924</v>
      </c>
      <c r="D34" s="2">
        <v>97.853046001055858</v>
      </c>
      <c r="E34" s="2">
        <v>97.840275420272292</v>
      </c>
      <c r="F34" s="2">
        <v>97.845213617007488</v>
      </c>
      <c r="G34" s="2"/>
      <c r="H34" s="2" t="s">
        <v>32</v>
      </c>
      <c r="I34" s="2">
        <f t="shared" si="0"/>
        <v>-0.19167528180464855</v>
      </c>
      <c r="J34" s="2">
        <f t="shared" si="1"/>
        <v>-0.19942542179081091</v>
      </c>
      <c r="K34" s="2">
        <f t="shared" si="1"/>
        <v>-0.12664863099098866</v>
      </c>
      <c r="L34" s="2">
        <f t="shared" si="2"/>
        <v>-0.17628911752131105</v>
      </c>
      <c r="M34" s="2">
        <f t="shared" si="2"/>
        <v>-0.16269650274093328</v>
      </c>
    </row>
    <row r="35" spans="1:13" x14ac:dyDescent="0.35">
      <c r="A35" t="s">
        <v>33</v>
      </c>
      <c r="B35" s="2">
        <v>98.578445819857862</v>
      </c>
      <c r="C35" s="2">
        <v>98.542373009593462</v>
      </c>
      <c r="D35" s="2">
        <v>98.427893344743751</v>
      </c>
      <c r="E35" s="2">
        <v>98.44311904244374</v>
      </c>
      <c r="F35" s="2">
        <v>98.440001231688683</v>
      </c>
      <c r="G35" s="2"/>
      <c r="H35" s="2" t="s">
        <v>33</v>
      </c>
      <c r="I35" s="2">
        <f t="shared" si="0"/>
        <v>0.57639854041005023</v>
      </c>
      <c r="J35" s="2">
        <f t="shared" si="1"/>
        <v>0.53800773734300478</v>
      </c>
      <c r="K35" s="2">
        <f t="shared" si="1"/>
        <v>0.58745983613190944</v>
      </c>
      <c r="L35" s="2">
        <f t="shared" si="2"/>
        <v>0.61615078205978779</v>
      </c>
      <c r="M35" s="2">
        <f t="shared" si="2"/>
        <v>0.60788626514665101</v>
      </c>
    </row>
    <row r="36" spans="1:13" x14ac:dyDescent="0.35">
      <c r="A36" t="s">
        <v>34</v>
      </c>
      <c r="B36" s="2">
        <v>98.323345273555219</v>
      </c>
      <c r="C36" s="2">
        <v>98.325608017171547</v>
      </c>
      <c r="D36" s="2">
        <v>98.228100925455877</v>
      </c>
      <c r="E36" s="2">
        <v>98.224636919786931</v>
      </c>
      <c r="F36" s="2">
        <v>98.224192595647352</v>
      </c>
      <c r="G36" s="2"/>
      <c r="H36" s="2" t="s">
        <v>34</v>
      </c>
      <c r="I36" s="2">
        <f t="shared" si="0"/>
        <v>-0.25877923331111274</v>
      </c>
      <c r="J36" s="2">
        <f t="shared" si="1"/>
        <v>-0.21997135425266823</v>
      </c>
      <c r="K36" s="2">
        <f t="shared" si="1"/>
        <v>-0.2029835369818378</v>
      </c>
      <c r="L36" s="2">
        <f t="shared" si="2"/>
        <v>-0.22193742415110851</v>
      </c>
      <c r="M36" s="2">
        <f t="shared" si="2"/>
        <v>-0.21922859949321527</v>
      </c>
    </row>
    <row r="37" spans="1:13" x14ac:dyDescent="0.35">
      <c r="A37" t="s">
        <v>35</v>
      </c>
      <c r="B37" s="2">
        <v>99.255215186128808</v>
      </c>
      <c r="C37" s="2">
        <v>99.256832217387768</v>
      </c>
      <c r="D37" s="2">
        <v>99.282697295916819</v>
      </c>
      <c r="E37" s="2">
        <v>99.301660412617508</v>
      </c>
      <c r="F37" s="2">
        <v>99.298630912968804</v>
      </c>
      <c r="G37" s="2"/>
      <c r="H37" s="2" t="s">
        <v>35</v>
      </c>
      <c r="I37" s="2">
        <f t="shared" si="0"/>
        <v>0.9477605852210802</v>
      </c>
      <c r="J37" s="2">
        <f t="shared" si="1"/>
        <v>0.9470820664069457</v>
      </c>
      <c r="K37" s="2">
        <f t="shared" si="1"/>
        <v>1.0736198302981226</v>
      </c>
      <c r="L37" s="2">
        <f t="shared" si="2"/>
        <v>1.0964901745680322</v>
      </c>
      <c r="M37" s="2">
        <f t="shared" si="2"/>
        <v>1.0938632214005706</v>
      </c>
    </row>
    <row r="38" spans="1:13" x14ac:dyDescent="0.35">
      <c r="A38" t="s">
        <v>36</v>
      </c>
      <c r="B38" s="2">
        <v>99.432714682910515</v>
      </c>
      <c r="C38" s="2">
        <v>99.435782884281181</v>
      </c>
      <c r="D38" s="2">
        <v>99.322929126746359</v>
      </c>
      <c r="E38" s="2">
        <v>99.320906223632591</v>
      </c>
      <c r="F38" s="2">
        <v>99.319806317350213</v>
      </c>
      <c r="G38" s="2"/>
      <c r="H38" s="2" t="s">
        <v>36</v>
      </c>
      <c r="I38" s="2">
        <f t="shared" si="0"/>
        <v>0.17883140593555336</v>
      </c>
      <c r="J38" s="2">
        <f t="shared" si="1"/>
        <v>0.1802905280127165</v>
      </c>
      <c r="K38" s="2">
        <f t="shared" si="1"/>
        <v>4.0522499816475488E-2</v>
      </c>
      <c r="L38" s="2">
        <f t="shared" si="2"/>
        <v>1.9381157309061869E-2</v>
      </c>
      <c r="M38" s="2">
        <f t="shared" si="2"/>
        <v>2.1324971136782445E-2</v>
      </c>
    </row>
    <row r="39" spans="1:13" x14ac:dyDescent="0.35">
      <c r="A39" t="s">
        <v>37</v>
      </c>
      <c r="B39" s="2">
        <v>100.91186418538406</v>
      </c>
      <c r="C39" s="2">
        <v>100.91743439276858</v>
      </c>
      <c r="D39" s="2">
        <v>101.49927725313029</v>
      </c>
      <c r="E39" s="2">
        <v>101.55107532639478</v>
      </c>
      <c r="F39" s="2">
        <v>101.53453558325724</v>
      </c>
      <c r="G39" s="2"/>
      <c r="H39" s="2" t="s">
        <v>37</v>
      </c>
      <c r="I39" s="2">
        <f t="shared" si="0"/>
        <v>1.4875883728916905</v>
      </c>
      <c r="J39" s="2">
        <f t="shared" si="1"/>
        <v>1.4900586745635325</v>
      </c>
      <c r="K39" s="2">
        <f t="shared" si="1"/>
        <v>2.1911839949934286</v>
      </c>
      <c r="L39" s="2">
        <f t="shared" si="2"/>
        <v>2.2454175938958043</v>
      </c>
      <c r="M39" s="2">
        <f t="shared" si="2"/>
        <v>2.2298968836391486</v>
      </c>
    </row>
    <row r="40" spans="1:13" x14ac:dyDescent="0.35">
      <c r="A40" t="s">
        <v>38</v>
      </c>
      <c r="B40" s="2">
        <v>99.546375917731567</v>
      </c>
      <c r="C40" s="2">
        <v>99.5496355912653</v>
      </c>
      <c r="D40" s="2">
        <v>99.489922254824734</v>
      </c>
      <c r="E40" s="2">
        <v>99.468254305979698</v>
      </c>
      <c r="F40" s="2">
        <v>99.471799188275469</v>
      </c>
      <c r="G40" s="2"/>
      <c r="H40" s="2" t="s">
        <v>38</v>
      </c>
      <c r="I40" s="2">
        <f t="shared" si="0"/>
        <v>-1.3531493830536867</v>
      </c>
      <c r="J40" s="2">
        <f t="shared" si="1"/>
        <v>-1.3553642239653496</v>
      </c>
      <c r="K40" s="2">
        <f t="shared" si="1"/>
        <v>-1.979674193437253</v>
      </c>
      <c r="L40" s="2">
        <f t="shared" si="2"/>
        <v>-2.0510083361704456</v>
      </c>
      <c r="M40" s="2">
        <f t="shared" si="2"/>
        <v>-2.0315613629712681</v>
      </c>
    </row>
    <row r="41" spans="1:13" x14ac:dyDescent="0.35">
      <c r="A41" t="s">
        <v>39</v>
      </c>
      <c r="B41" s="2">
        <v>100.74972134925717</v>
      </c>
      <c r="C41" s="2">
        <v>100.75485291962322</v>
      </c>
      <c r="D41" s="2">
        <v>100.65158259446464</v>
      </c>
      <c r="E41" s="2">
        <v>100.632469147724</v>
      </c>
      <c r="F41" s="2">
        <v>100.63411494064023</v>
      </c>
      <c r="G41" s="2"/>
      <c r="H41" s="2" t="s">
        <v>39</v>
      </c>
      <c r="I41" s="2">
        <f t="shared" si="0"/>
        <v>1.2088289708508171</v>
      </c>
      <c r="J41" s="2">
        <f t="shared" si="1"/>
        <v>1.2106697540374078</v>
      </c>
      <c r="K41" s="2">
        <f t="shared" si="1"/>
        <v>1.167616089461343</v>
      </c>
      <c r="L41" s="2">
        <f t="shared" si="2"/>
        <v>1.1704385985934707</v>
      </c>
      <c r="M41" s="2">
        <f t="shared" si="2"/>
        <v>1.1684877139547689</v>
      </c>
    </row>
    <row r="42" spans="1:13" x14ac:dyDescent="0.35">
      <c r="A42" t="s">
        <v>40</v>
      </c>
      <c r="B42" s="2">
        <v>101.06699996229476</v>
      </c>
      <c r="C42" s="2">
        <v>101.07266911392573</v>
      </c>
      <c r="D42" s="2">
        <v>100.92758669621733</v>
      </c>
      <c r="E42" s="2">
        <v>100.92836845618591</v>
      </c>
      <c r="F42" s="2">
        <v>100.92724875443234</v>
      </c>
      <c r="G42" s="2"/>
      <c r="H42" s="2" t="s">
        <v>40</v>
      </c>
      <c r="I42" s="2">
        <f t="shared" si="0"/>
        <v>0.3149176084941363</v>
      </c>
      <c r="J42" s="2">
        <f t="shared" si="1"/>
        <v>0.31543512306653199</v>
      </c>
      <c r="K42" s="2">
        <f t="shared" si="1"/>
        <v>0.27421734923407382</v>
      </c>
      <c r="L42" s="2">
        <f t="shared" si="2"/>
        <v>0.29403959871792118</v>
      </c>
      <c r="M42" s="2">
        <f t="shared" si="2"/>
        <v>0.29128672117304522</v>
      </c>
    </row>
    <row r="43" spans="1:13" x14ac:dyDescent="0.35">
      <c r="A43" t="s">
        <v>41</v>
      </c>
      <c r="B43" s="2">
        <v>102.13104014494355</v>
      </c>
      <c r="C43" s="2">
        <v>102.13537856543076</v>
      </c>
      <c r="D43" s="2">
        <v>102.04295367246415</v>
      </c>
      <c r="E43" s="2">
        <v>102.0441513127422</v>
      </c>
      <c r="F43" s="2">
        <v>102.0442184125866</v>
      </c>
      <c r="G43" s="2"/>
      <c r="H43" s="2" t="s">
        <v>41</v>
      </c>
      <c r="I43" s="2">
        <f t="shared" si="0"/>
        <v>1.0528067351813775</v>
      </c>
      <c r="J43" s="2">
        <f t="shared" si="1"/>
        <v>1.0514310751081224</v>
      </c>
      <c r="K43" s="2">
        <f t="shared" si="1"/>
        <v>1.105116066634948</v>
      </c>
      <c r="L43" s="2">
        <f t="shared" si="2"/>
        <v>1.1055195616687996</v>
      </c>
      <c r="M43" s="2">
        <f t="shared" si="2"/>
        <v>1.1067077245630497</v>
      </c>
    </row>
    <row r="44" spans="1:13" x14ac:dyDescent="0.35">
      <c r="A44" t="s">
        <v>42</v>
      </c>
      <c r="B44" s="2">
        <v>101.81858774458921</v>
      </c>
      <c r="C44" s="2">
        <v>101.81227170765214</v>
      </c>
      <c r="D44" s="2">
        <v>101.73219261084213</v>
      </c>
      <c r="E44" s="2">
        <v>101.76351646663583</v>
      </c>
      <c r="F44" s="2">
        <v>101.76205120710912</v>
      </c>
      <c r="G44" s="2"/>
      <c r="H44" s="2" t="s">
        <v>42</v>
      </c>
      <c r="I44" s="2">
        <f t="shared" si="0"/>
        <v>-0.30593284853548397</v>
      </c>
      <c r="J44" s="2">
        <f t="shared" si="1"/>
        <v>-0.31635155449256658</v>
      </c>
      <c r="K44" s="2">
        <f t="shared" si="1"/>
        <v>-0.30453946150901245</v>
      </c>
      <c r="L44" s="2">
        <f t="shared" si="2"/>
        <v>-0.27501316096626427</v>
      </c>
      <c r="M44" s="2">
        <f t="shared" si="2"/>
        <v>-0.27651464224716094</v>
      </c>
    </row>
    <row r="45" spans="1:13" x14ac:dyDescent="0.35">
      <c r="A45" t="s">
        <v>43</v>
      </c>
      <c r="B45" s="2">
        <v>102.85321946349848</v>
      </c>
      <c r="C45" s="2">
        <v>102.87058470583865</v>
      </c>
      <c r="D45" s="2">
        <v>102.74462205662395</v>
      </c>
      <c r="E45" s="2">
        <v>102.76531549918775</v>
      </c>
      <c r="F45" s="2">
        <v>102.76251709505699</v>
      </c>
      <c r="G45" s="2"/>
      <c r="H45" s="2" t="s">
        <v>43</v>
      </c>
      <c r="I45" s="2">
        <f t="shared" si="0"/>
        <v>1.0161521013281272</v>
      </c>
      <c r="J45" s="2">
        <f t="shared" si="1"/>
        <v>1.0394748888674199</v>
      </c>
      <c r="K45" s="2">
        <f t="shared" si="1"/>
        <v>0.9951908238670093</v>
      </c>
      <c r="L45" s="2">
        <f t="shared" si="2"/>
        <v>0.98443830100973795</v>
      </c>
      <c r="M45" s="2">
        <f t="shared" si="2"/>
        <v>0.98314241515404799</v>
      </c>
    </row>
    <row r="46" spans="1:13" x14ac:dyDescent="0.35">
      <c r="A46" t="s">
        <v>44</v>
      </c>
      <c r="B46" s="2">
        <v>104.73922549996202</v>
      </c>
      <c r="C46" s="2">
        <v>104.74423897558033</v>
      </c>
      <c r="D46" s="2">
        <v>104.68581100413577</v>
      </c>
      <c r="E46" s="2">
        <v>104.68147178886518</v>
      </c>
      <c r="F46" s="2">
        <v>104.68528623440757</v>
      </c>
      <c r="G46" s="2"/>
      <c r="H46" s="2" t="s">
        <v>44</v>
      </c>
      <c r="I46" s="2">
        <f t="shared" si="0"/>
        <v>1.8336869242414622</v>
      </c>
      <c r="J46" s="2">
        <f t="shared" si="1"/>
        <v>1.8213702926832331</v>
      </c>
      <c r="K46" s="2">
        <f t="shared" si="1"/>
        <v>1.8893338733019016</v>
      </c>
      <c r="L46" s="2">
        <f t="shared" si="2"/>
        <v>1.8645943724977743</v>
      </c>
      <c r="M46" s="2">
        <f t="shared" si="2"/>
        <v>1.8710802281847405</v>
      </c>
    </row>
    <row r="47" spans="1:13" x14ac:dyDescent="0.35">
      <c r="A47" t="s">
        <v>45</v>
      </c>
      <c r="B47" s="2">
        <v>105.24822204573066</v>
      </c>
      <c r="C47" s="2">
        <v>105.18412318742268</v>
      </c>
      <c r="D47" s="2">
        <v>104.89856027974687</v>
      </c>
      <c r="E47" s="2">
        <v>104.95236791912548</v>
      </c>
      <c r="F47" s="2">
        <v>104.93948924201587</v>
      </c>
      <c r="G47" s="2"/>
      <c r="H47" s="2" t="s">
        <v>45</v>
      </c>
      <c r="I47" s="2">
        <f t="shared" si="0"/>
        <v>0.48596554284128235</v>
      </c>
      <c r="J47" s="2">
        <f t="shared" si="1"/>
        <v>0.41996029198789753</v>
      </c>
      <c r="K47" s="2">
        <f t="shared" si="1"/>
        <v>0.20322646743664574</v>
      </c>
      <c r="L47" s="2">
        <f t="shared" si="2"/>
        <v>0.25878135416999015</v>
      </c>
      <c r="M47" s="2">
        <f t="shared" si="2"/>
        <v>0.24282591828530542</v>
      </c>
    </row>
    <row r="48" spans="1:13" x14ac:dyDescent="0.35">
      <c r="A48" t="s">
        <v>46</v>
      </c>
      <c r="B48" s="2">
        <v>105.3277920725327</v>
      </c>
      <c r="C48" s="2">
        <v>105.33402886890948</v>
      </c>
      <c r="D48" s="2">
        <v>105.36686976259524</v>
      </c>
      <c r="E48" s="2">
        <v>105.33612675180377</v>
      </c>
      <c r="F48" s="2">
        <v>105.34330531902386</v>
      </c>
      <c r="G48" s="2"/>
      <c r="H48" s="2" t="s">
        <v>46</v>
      </c>
      <c r="I48" s="2">
        <f t="shared" si="0"/>
        <v>7.5602252708328876E-2</v>
      </c>
      <c r="J48" s="2">
        <f t="shared" si="1"/>
        <v>0.14251740371471477</v>
      </c>
      <c r="K48" s="2">
        <f t="shared" si="1"/>
        <v>0.446440333975473</v>
      </c>
      <c r="L48" s="2">
        <f t="shared" si="2"/>
        <v>0.36565047581775811</v>
      </c>
      <c r="M48" s="2">
        <f t="shared" si="2"/>
        <v>0.38480850242819109</v>
      </c>
    </row>
    <row r="49" spans="1:13" x14ac:dyDescent="0.35">
      <c r="A49" t="s">
        <v>47</v>
      </c>
      <c r="B49" s="2">
        <v>105.4601794302443</v>
      </c>
      <c r="C49" s="2">
        <v>105.46599321517232</v>
      </c>
      <c r="D49" s="2">
        <v>105.49860247906865</v>
      </c>
      <c r="E49" s="2">
        <v>105.49508231877344</v>
      </c>
      <c r="F49" s="2">
        <v>105.49725910738641</v>
      </c>
      <c r="G49" s="2"/>
      <c r="H49" s="2" t="s">
        <v>47</v>
      </c>
      <c r="I49" s="2">
        <f t="shared" si="0"/>
        <v>0.12569081256390557</v>
      </c>
      <c r="J49" s="2">
        <f t="shared" si="1"/>
        <v>0.12528177995267953</v>
      </c>
      <c r="K49" s="2">
        <f t="shared" si="1"/>
        <v>0.1250229002438985</v>
      </c>
      <c r="L49" s="2">
        <f t="shared" si="2"/>
        <v>0.15090318191042229</v>
      </c>
      <c r="M49" s="2">
        <f t="shared" si="2"/>
        <v>0.14614482419772479</v>
      </c>
    </row>
    <row r="50" spans="1:13" x14ac:dyDescent="0.35">
      <c r="A50" t="s">
        <v>48</v>
      </c>
      <c r="B50" s="2">
        <v>105.53376526698359</v>
      </c>
      <c r="C50" s="2">
        <v>105.53287768662818</v>
      </c>
      <c r="D50" s="2">
        <v>105.27756685443046</v>
      </c>
      <c r="E50" s="2">
        <v>105.28944632556957</v>
      </c>
      <c r="F50" s="2">
        <v>105.27876643833241</v>
      </c>
      <c r="G50" s="2"/>
      <c r="H50" s="2" t="s">
        <v>48</v>
      </c>
      <c r="I50" s="2">
        <f t="shared" si="0"/>
        <v>6.9775944946082191E-2</v>
      </c>
      <c r="J50" s="2">
        <f t="shared" si="1"/>
        <v>6.3418045397245493E-2</v>
      </c>
      <c r="K50" s="2">
        <f t="shared" si="1"/>
        <v>-0.2095152157888025</v>
      </c>
      <c r="L50" s="2">
        <f t="shared" si="2"/>
        <v>-0.19492471941251477</v>
      </c>
      <c r="M50" s="2">
        <f t="shared" si="2"/>
        <v>-0.20710743663169273</v>
      </c>
    </row>
    <row r="51" spans="1:13" x14ac:dyDescent="0.35">
      <c r="A51" t="s">
        <v>49</v>
      </c>
      <c r="B51" s="2">
        <v>105.42158135451506</v>
      </c>
      <c r="C51" s="2">
        <v>105.43267826649726</v>
      </c>
      <c r="D51" s="2">
        <v>106.04755774780485</v>
      </c>
      <c r="E51" s="2">
        <v>106.05942438158233</v>
      </c>
      <c r="F51" s="2">
        <v>106.0528064452616</v>
      </c>
      <c r="G51" s="2"/>
      <c r="H51" s="2" t="s">
        <v>49</v>
      </c>
      <c r="I51" s="2">
        <f t="shared" si="0"/>
        <v>-0.10630144028760391</v>
      </c>
      <c r="J51" s="2">
        <f t="shared" si="1"/>
        <v>-9.4946164955778123E-2</v>
      </c>
      <c r="K51" s="2">
        <f t="shared" si="1"/>
        <v>0.73139123213121771</v>
      </c>
      <c r="L51" s="2">
        <f t="shared" si="2"/>
        <v>0.73129651915149196</v>
      </c>
      <c r="M51" s="2">
        <f t="shared" si="2"/>
        <v>0.73522898597275788</v>
      </c>
    </row>
    <row r="52" spans="1:13" x14ac:dyDescent="0.35">
      <c r="A52" t="s">
        <v>50</v>
      </c>
      <c r="B52" s="2">
        <v>106.85601088572672</v>
      </c>
      <c r="C52" s="2">
        <v>106.86516098074284</v>
      </c>
      <c r="D52" s="2">
        <v>106.67398021302245</v>
      </c>
      <c r="E52" s="2">
        <v>106.67083060964143</v>
      </c>
      <c r="F52" s="2">
        <v>106.66680690657954</v>
      </c>
      <c r="G52" s="2"/>
      <c r="H52" s="2" t="s">
        <v>50</v>
      </c>
      <c r="I52" s="2">
        <f t="shared" si="0"/>
        <v>1.3606602298896542</v>
      </c>
      <c r="J52" s="2">
        <f t="shared" si="1"/>
        <v>1.3586705163884494</v>
      </c>
      <c r="K52" s="2">
        <f t="shared" si="1"/>
        <v>0.59069956774235877</v>
      </c>
      <c r="L52" s="2">
        <f t="shared" si="2"/>
        <v>0.57647515213674616</v>
      </c>
      <c r="M52" s="2">
        <f t="shared" si="2"/>
        <v>0.57895729674524166</v>
      </c>
    </row>
    <row r="53" spans="1:13" x14ac:dyDescent="0.35">
      <c r="A53" t="s">
        <v>51</v>
      </c>
      <c r="B53" s="2">
        <v>107.20382440700729</v>
      </c>
      <c r="C53" s="2">
        <v>107.21540019722819</v>
      </c>
      <c r="D53" s="2">
        <v>107.08894960830575</v>
      </c>
      <c r="E53" s="2">
        <v>107.06426915712011</v>
      </c>
      <c r="F53" s="2">
        <v>107.06503767241304</v>
      </c>
      <c r="G53" s="2"/>
      <c r="H53" s="2" t="s">
        <v>51</v>
      </c>
      <c r="I53" s="2">
        <f t="shared" si="0"/>
        <v>0.32549738512372972</v>
      </c>
      <c r="J53" s="2">
        <f t="shared" si="1"/>
        <v>0.32773938042207629</v>
      </c>
      <c r="K53" s="2">
        <f t="shared" si="1"/>
        <v>0.38900713599945291</v>
      </c>
      <c r="L53" s="2">
        <f t="shared" si="2"/>
        <v>0.36883424009179766</v>
      </c>
      <c r="M53" s="2">
        <f t="shared" si="2"/>
        <v>0.37334085211933044</v>
      </c>
    </row>
    <row r="54" spans="1:13" x14ac:dyDescent="0.35">
      <c r="A54" t="s">
        <v>52</v>
      </c>
      <c r="B54" s="2">
        <v>106.38063545777034</v>
      </c>
      <c r="C54" s="2">
        <v>106.39194385678147</v>
      </c>
      <c r="D54" s="2">
        <v>106.37434895799984</v>
      </c>
      <c r="E54" s="2">
        <v>106.3382973716072</v>
      </c>
      <c r="F54" s="2">
        <v>106.34382286098021</v>
      </c>
      <c r="G54" s="2"/>
      <c r="H54" s="2" t="s">
        <v>52</v>
      </c>
      <c r="I54" s="2">
        <f t="shared" si="0"/>
        <v>-0.76787274501668445</v>
      </c>
      <c r="J54" s="2">
        <f t="shared" si="1"/>
        <v>-0.76803923590448298</v>
      </c>
      <c r="K54" s="2">
        <f t="shared" si="1"/>
        <v>-0.66729634842780383</v>
      </c>
      <c r="L54" s="2">
        <f t="shared" si="2"/>
        <v>-0.67807102334722646</v>
      </c>
      <c r="M54" s="2">
        <f t="shared" si="2"/>
        <v>-0.67362308659483228</v>
      </c>
    </row>
    <row r="55" spans="1:13" x14ac:dyDescent="0.35">
      <c r="A55" t="s">
        <v>53</v>
      </c>
      <c r="B55" s="2">
        <v>108.48931790915951</v>
      </c>
      <c r="C55" s="2">
        <v>108.50078181280868</v>
      </c>
      <c r="D55" s="2">
        <v>108.40522793903651</v>
      </c>
      <c r="E55" s="2">
        <v>108.39543755825326</v>
      </c>
      <c r="F55" s="2">
        <v>108.39470725362051</v>
      </c>
      <c r="G55" s="2"/>
      <c r="H55" s="2" t="s">
        <v>53</v>
      </c>
      <c r="I55" s="2">
        <f t="shared" si="0"/>
        <v>1.9822051657383266</v>
      </c>
      <c r="J55" s="2">
        <f t="shared" si="1"/>
        <v>1.9821406392066754</v>
      </c>
      <c r="K55" s="2">
        <f t="shared" si="1"/>
        <v>1.9091811145547144</v>
      </c>
      <c r="L55" s="2">
        <f t="shared" si="2"/>
        <v>1.9345242847524924</v>
      </c>
      <c r="M55" s="2">
        <f t="shared" si="2"/>
        <v>1.9285411577890654</v>
      </c>
    </row>
    <row r="56" spans="1:13" x14ac:dyDescent="0.35">
      <c r="A56" t="s">
        <v>54</v>
      </c>
      <c r="B56" s="2">
        <v>107.18919079968227</v>
      </c>
      <c r="C56" s="2">
        <v>107.16301107443599</v>
      </c>
      <c r="D56" s="2">
        <v>107.06553295122032</v>
      </c>
      <c r="E56" s="2">
        <v>107.1878426268909</v>
      </c>
      <c r="F56" s="2">
        <v>107.18377659796325</v>
      </c>
      <c r="G56" s="2"/>
      <c r="H56" s="2" t="s">
        <v>54</v>
      </c>
      <c r="I56" s="2">
        <f t="shared" si="0"/>
        <v>-1.1983918182303155</v>
      </c>
      <c r="J56" s="2">
        <f t="shared" si="1"/>
        <v>-1.2329595381908809</v>
      </c>
      <c r="K56" s="2">
        <f t="shared" si="1"/>
        <v>-1.2358213836048404</v>
      </c>
      <c r="L56" s="2">
        <f t="shared" si="2"/>
        <v>-1.1140643541508677</v>
      </c>
      <c r="M56" s="2">
        <f t="shared" si="2"/>
        <v>-1.117149246802196</v>
      </c>
    </row>
    <row r="57" spans="1:13" x14ac:dyDescent="0.35">
      <c r="A57" t="s">
        <v>55</v>
      </c>
      <c r="B57" s="2">
        <v>107.43924392724543</v>
      </c>
      <c r="C57" s="2">
        <v>107.46707342319695</v>
      </c>
      <c r="D57" s="2">
        <v>107.61033332606721</v>
      </c>
      <c r="E57" s="2">
        <v>107.5621277617558</v>
      </c>
      <c r="F57" s="2">
        <v>107.57555962659836</v>
      </c>
      <c r="G57" s="2"/>
      <c r="H57" s="2" t="s">
        <v>55</v>
      </c>
      <c r="I57" s="2">
        <f t="shared" si="0"/>
        <v>0.23328203683379289</v>
      </c>
      <c r="J57" s="2">
        <f t="shared" si="1"/>
        <v>0.28373815340982933</v>
      </c>
      <c r="K57" s="2">
        <f t="shared" si="1"/>
        <v>0.50884758131741759</v>
      </c>
      <c r="L57" s="2">
        <f t="shared" si="2"/>
        <v>0.34918618165284965</v>
      </c>
      <c r="M57" s="2">
        <f t="shared" si="2"/>
        <v>0.36552456077814099</v>
      </c>
    </row>
    <row r="58" spans="1:13" x14ac:dyDescent="0.35">
      <c r="A58" t="s">
        <v>56</v>
      </c>
      <c r="B58" s="2">
        <v>107.99660389764242</v>
      </c>
      <c r="C58" s="2">
        <v>107.98133839468505</v>
      </c>
      <c r="D58" s="2">
        <v>108.0363562189639</v>
      </c>
      <c r="E58" s="2">
        <v>108.15271455602063</v>
      </c>
      <c r="F58" s="2">
        <v>108.13634512730208</v>
      </c>
      <c r="G58" s="2"/>
      <c r="H58" s="2" t="s">
        <v>56</v>
      </c>
      <c r="I58" s="2">
        <f t="shared" si="0"/>
        <v>0.51876758437952031</v>
      </c>
      <c r="J58" s="2">
        <f t="shared" si="1"/>
        <v>0.47853259152499383</v>
      </c>
      <c r="K58" s="2">
        <f t="shared" si="1"/>
        <v>0.39589403705850845</v>
      </c>
      <c r="L58" s="2">
        <f t="shared" si="2"/>
        <v>0.54906574140383135</v>
      </c>
      <c r="M58" s="2">
        <f t="shared" si="2"/>
        <v>0.52129452326368231</v>
      </c>
    </row>
    <row r="59" spans="1:13" x14ac:dyDescent="0.35">
      <c r="A59" t="s">
        <v>57</v>
      </c>
      <c r="B59" s="2">
        <v>111.19292911769921</v>
      </c>
      <c r="C59" s="2">
        <v>111.10201251627288</v>
      </c>
      <c r="D59" s="2">
        <v>110.79257864975925</v>
      </c>
      <c r="E59" s="2">
        <v>110.84217084635618</v>
      </c>
      <c r="F59" s="2">
        <v>110.82716413294378</v>
      </c>
      <c r="G59" s="2"/>
      <c r="H59" s="2" t="s">
        <v>57</v>
      </c>
      <c r="I59" s="2">
        <f t="shared" si="0"/>
        <v>2.9596534564051868</v>
      </c>
      <c r="J59" s="2">
        <f t="shared" si="1"/>
        <v>2.8900124484301015</v>
      </c>
      <c r="K59" s="2">
        <f t="shared" si="1"/>
        <v>2.5511989919478006</v>
      </c>
      <c r="L59" s="2">
        <f t="shared" si="2"/>
        <v>2.4867210234861714</v>
      </c>
      <c r="M59" s="2">
        <f t="shared" si="2"/>
        <v>2.4883576400459795</v>
      </c>
    </row>
    <row r="60" spans="1:13" x14ac:dyDescent="0.35">
      <c r="A60" t="s">
        <v>58</v>
      </c>
      <c r="B60" s="2">
        <v>110.99424682188227</v>
      </c>
      <c r="C60" s="2">
        <v>111.0271101987541</v>
      </c>
      <c r="D60" s="2">
        <v>111.05086707639271</v>
      </c>
      <c r="E60" s="2">
        <v>110.94556909295464</v>
      </c>
      <c r="F60" s="2">
        <v>110.97192055535008</v>
      </c>
      <c r="G60" s="2"/>
      <c r="H60" s="2" t="s">
        <v>58</v>
      </c>
      <c r="I60" s="2">
        <f t="shared" si="0"/>
        <v>-0.1786824912280438</v>
      </c>
      <c r="J60" s="2">
        <f t="shared" si="1"/>
        <v>-6.7417606416275699E-2</v>
      </c>
      <c r="K60" s="2">
        <f t="shared" si="1"/>
        <v>0.23312791324223703</v>
      </c>
      <c r="L60" s="2">
        <f t="shared" si="2"/>
        <v>9.328421286676214E-2</v>
      </c>
      <c r="M60" s="2">
        <f t="shared" si="2"/>
        <v>0.13061456867438093</v>
      </c>
    </row>
    <row r="61" spans="1:13" x14ac:dyDescent="0.35">
      <c r="A61" t="s">
        <v>59</v>
      </c>
      <c r="B61" s="2">
        <v>110.07085464706232</v>
      </c>
      <c r="C61" s="2">
        <v>110.07517363839976</v>
      </c>
      <c r="D61" s="2">
        <v>109.98438989963265</v>
      </c>
      <c r="E61" s="2">
        <v>109.9872096584255</v>
      </c>
      <c r="F61" s="2">
        <v>109.98297758262535</v>
      </c>
      <c r="G61" s="2"/>
      <c r="H61" s="2" t="s">
        <v>59</v>
      </c>
      <c r="I61" s="2">
        <f t="shared" si="0"/>
        <v>-0.8319279613670072</v>
      </c>
      <c r="J61" s="2">
        <f t="shared" si="1"/>
        <v>-0.85739109902999155</v>
      </c>
      <c r="K61" s="2">
        <f t="shared" si="1"/>
        <v>-0.96035015739807106</v>
      </c>
      <c r="L61" s="2">
        <f t="shared" si="2"/>
        <v>-0.86381046342300927</v>
      </c>
      <c r="M61" s="2">
        <f t="shared" si="2"/>
        <v>-0.89116505128111756</v>
      </c>
    </row>
    <row r="62" spans="1:13" x14ac:dyDescent="0.35">
      <c r="A62" t="s">
        <v>60</v>
      </c>
      <c r="B62" s="2">
        <v>110.37887193611446</v>
      </c>
      <c r="C62" s="2">
        <v>110.3660210838614</v>
      </c>
      <c r="D62" s="2">
        <v>110.27019516272769</v>
      </c>
      <c r="E62" s="2">
        <v>110.23437112785356</v>
      </c>
      <c r="F62" s="2">
        <v>110.22751816377877</v>
      </c>
      <c r="G62" s="2"/>
      <c r="H62" s="2" t="s">
        <v>60</v>
      </c>
      <c r="I62" s="2">
        <f t="shared" si="0"/>
        <v>0.27983546601848541</v>
      </c>
      <c r="J62" s="2">
        <f t="shared" si="1"/>
        <v>0.26422619728685426</v>
      </c>
      <c r="K62" s="2">
        <f t="shared" si="1"/>
        <v>0.25985984316125865</v>
      </c>
      <c r="L62" s="2">
        <f t="shared" si="2"/>
        <v>0.22471837425064312</v>
      </c>
      <c r="M62" s="2">
        <f t="shared" si="2"/>
        <v>0.22234402680152421</v>
      </c>
    </row>
    <row r="63" spans="1:13" x14ac:dyDescent="0.35">
      <c r="A63" t="s">
        <v>61</v>
      </c>
      <c r="B63" s="2">
        <v>112.6049009217203</v>
      </c>
      <c r="C63" s="2">
        <v>112.61823317201436</v>
      </c>
      <c r="D63" s="2">
        <v>113.17897091829272</v>
      </c>
      <c r="E63" s="2">
        <v>113.1386718281549</v>
      </c>
      <c r="F63" s="2">
        <v>113.14141373923594</v>
      </c>
      <c r="G63" s="2"/>
      <c r="H63" s="2" t="s">
        <v>61</v>
      </c>
      <c r="I63" s="2">
        <f t="shared" si="0"/>
        <v>2.0167165568554024</v>
      </c>
      <c r="J63" s="2">
        <f t="shared" si="1"/>
        <v>2.0406752604061218</v>
      </c>
      <c r="K63" s="2">
        <f t="shared" si="1"/>
        <v>2.6378621632731303</v>
      </c>
      <c r="L63" s="2">
        <f t="shared" si="2"/>
        <v>2.634659834846631</v>
      </c>
      <c r="M63" s="2">
        <f t="shared" si="2"/>
        <v>2.6435282441247043</v>
      </c>
    </row>
    <row r="64" spans="1:13" x14ac:dyDescent="0.35">
      <c r="A64" t="s">
        <v>62</v>
      </c>
      <c r="B64" s="2">
        <v>110.60616574192639</v>
      </c>
      <c r="C64" s="2">
        <v>110.62335947160089</v>
      </c>
      <c r="D64" s="2">
        <v>110.281962127687</v>
      </c>
      <c r="E64" s="2">
        <v>110.30336199194076</v>
      </c>
      <c r="F64" s="2">
        <v>110.28779629075046</v>
      </c>
      <c r="G64" s="2"/>
      <c r="H64" s="2" t="s">
        <v>62</v>
      </c>
      <c r="I64" s="2">
        <f t="shared" si="0"/>
        <v>-1.774998391218674</v>
      </c>
      <c r="J64" s="2">
        <f t="shared" si="1"/>
        <v>-1.7713594364124563</v>
      </c>
      <c r="K64" s="2">
        <f t="shared" si="1"/>
        <v>-2.5596705528425079</v>
      </c>
      <c r="L64" s="2">
        <f t="shared" si="2"/>
        <v>-2.5060483656027532</v>
      </c>
      <c r="M64" s="2">
        <f t="shared" si="2"/>
        <v>-2.5221688099658968</v>
      </c>
    </row>
    <row r="65" spans="1:13" x14ac:dyDescent="0.35">
      <c r="A65" t="s">
        <v>63</v>
      </c>
      <c r="B65" s="2">
        <v>110.04344384184938</v>
      </c>
      <c r="C65" s="2">
        <v>110.06432431615096</v>
      </c>
      <c r="D65" s="2">
        <v>110.1011369188689</v>
      </c>
      <c r="E65" s="2">
        <v>110.03870783981232</v>
      </c>
      <c r="F65" s="2">
        <v>110.04686726613623</v>
      </c>
      <c r="G65" s="2"/>
      <c r="H65" s="2" t="s">
        <v>63</v>
      </c>
      <c r="I65" s="2">
        <f t="shared" si="0"/>
        <v>-0.50876178222287738</v>
      </c>
      <c r="J65" s="2">
        <f t="shared" si="1"/>
        <v>-0.50535000755734805</v>
      </c>
      <c r="K65" s="2">
        <f t="shared" si="1"/>
        <v>-0.1639662600568581</v>
      </c>
      <c r="L65" s="2">
        <f t="shared" si="2"/>
        <v>-0.23993298785197625</v>
      </c>
      <c r="M65" s="2">
        <f t="shared" si="2"/>
        <v>-0.21845483608999849</v>
      </c>
    </row>
    <row r="66" spans="1:13" x14ac:dyDescent="0.35">
      <c r="A66" t="s">
        <v>64</v>
      </c>
      <c r="B66" s="2">
        <v>110.87927085624533</v>
      </c>
      <c r="C66" s="2">
        <v>110.90436879291114</v>
      </c>
      <c r="D66" s="2">
        <v>110.74418635457477</v>
      </c>
      <c r="E66" s="2">
        <v>110.73282576390719</v>
      </c>
      <c r="F66" s="2">
        <v>110.72857348200989</v>
      </c>
      <c r="G66" s="2"/>
      <c r="H66" s="2" t="s">
        <v>64</v>
      </c>
      <c r="I66" s="2">
        <f t="shared" si="0"/>
        <v>0.75954276348999539</v>
      </c>
      <c r="J66" s="2">
        <f t="shared" si="1"/>
        <v>0.76323048542707994</v>
      </c>
      <c r="K66" s="2">
        <f t="shared" si="1"/>
        <v>0.58405340190057498</v>
      </c>
      <c r="L66" s="2">
        <f t="shared" si="2"/>
        <v>0.63079432476189634</v>
      </c>
      <c r="M66" s="2">
        <f t="shared" si="2"/>
        <v>0.6194689888127547</v>
      </c>
    </row>
    <row r="67" spans="1:13" x14ac:dyDescent="0.35">
      <c r="A67" t="s">
        <v>65</v>
      </c>
      <c r="B67" s="2">
        <v>110.08751410259937</v>
      </c>
      <c r="C67" s="2">
        <v>110.10823539248065</v>
      </c>
      <c r="D67" s="2">
        <v>110.20810302190814</v>
      </c>
      <c r="E67" s="2">
        <v>110.15953605489889</v>
      </c>
      <c r="F67" s="2">
        <v>110.1698468817598</v>
      </c>
      <c r="G67" s="2"/>
      <c r="H67" s="2" t="s">
        <v>65</v>
      </c>
      <c r="I67" s="2">
        <f t="shared" si="0"/>
        <v>-0.71407103197176358</v>
      </c>
      <c r="J67" s="2">
        <f t="shared" si="1"/>
        <v>-0.71785576086464964</v>
      </c>
      <c r="K67" s="2">
        <f t="shared" si="1"/>
        <v>-0.48407356658002332</v>
      </c>
      <c r="L67" s="2">
        <f t="shared" si="2"/>
        <v>-0.51772336256513674</v>
      </c>
      <c r="M67" s="2">
        <f t="shared" si="2"/>
        <v>-0.5045911662005409</v>
      </c>
    </row>
    <row r="68" spans="1:13" x14ac:dyDescent="0.35">
      <c r="A68" t="s">
        <v>66</v>
      </c>
      <c r="B68" s="2">
        <v>110.86694391979407</v>
      </c>
      <c r="C68" s="2">
        <v>110.81460415616924</v>
      </c>
      <c r="D68" s="2">
        <v>111.18271301961718</v>
      </c>
      <c r="E68" s="2">
        <v>111.32111495153836</v>
      </c>
      <c r="F68" s="2">
        <v>111.34449711749343</v>
      </c>
      <c r="G68" s="2"/>
      <c r="H68" s="2" t="s">
        <v>66</v>
      </c>
      <c r="I68" s="2">
        <f t="shared" si="0"/>
        <v>0.70800928111456329</v>
      </c>
      <c r="J68" s="2">
        <f t="shared" si="1"/>
        <v>0.64152219057069804</v>
      </c>
      <c r="K68" s="2">
        <f t="shared" si="1"/>
        <v>0.88433606149205257</v>
      </c>
      <c r="L68" s="2">
        <f t="shared" si="2"/>
        <v>1.054451514810828</v>
      </c>
      <c r="M68" s="2">
        <f t="shared" si="2"/>
        <v>1.0662175440747657</v>
      </c>
    </row>
    <row r="69" spans="1:13" x14ac:dyDescent="0.35">
      <c r="A69" t="s">
        <v>67</v>
      </c>
      <c r="B69" s="2">
        <v>113.09750579856868</v>
      </c>
      <c r="C69" s="2">
        <v>113.14732592028653</v>
      </c>
      <c r="D69" s="2">
        <v>113.16045369438827</v>
      </c>
      <c r="E69" s="2">
        <v>113.13007217350614</v>
      </c>
      <c r="F69" s="2">
        <v>113.13604829677156</v>
      </c>
      <c r="G69" s="2"/>
      <c r="H69" s="2" t="s">
        <v>67</v>
      </c>
      <c r="I69" s="2">
        <f t="shared" si="0"/>
        <v>2.0119269097814252</v>
      </c>
      <c r="J69" s="2">
        <f t="shared" si="1"/>
        <v>2.1050670910034874</v>
      </c>
      <c r="K69" s="2">
        <f t="shared" si="1"/>
        <v>1.77882030493548</v>
      </c>
      <c r="L69" s="2">
        <f t="shared" si="2"/>
        <v>1.6249902121042048</v>
      </c>
      <c r="M69" s="2">
        <f t="shared" si="2"/>
        <v>1.6090163642192845</v>
      </c>
    </row>
    <row r="70" spans="1:13" x14ac:dyDescent="0.35">
      <c r="A70" t="s">
        <v>68</v>
      </c>
      <c r="B70" s="2">
        <v>113.17169902555003</v>
      </c>
      <c r="C70" s="2">
        <v>113.12553816463812</v>
      </c>
      <c r="D70" s="2">
        <v>112.92633881668763</v>
      </c>
      <c r="E70" s="2">
        <v>113.26005487860446</v>
      </c>
      <c r="F70" s="2">
        <v>113.19459698688129</v>
      </c>
      <c r="G70" s="2"/>
      <c r="H70" s="2" t="s">
        <v>68</v>
      </c>
      <c r="I70" s="2">
        <f t="shared" ref="I70:I117" si="3">(B70/B69-1)*100</f>
        <v>6.5601116892444189E-2</v>
      </c>
      <c r="J70" s="2">
        <f t="shared" ref="J70:K119" si="4">(C70/C69-1)*100</f>
        <v>-1.9256094186237416E-2</v>
      </c>
      <c r="K70" s="2">
        <f t="shared" si="4"/>
        <v>-0.2068875389390934</v>
      </c>
      <c r="L70" s="2">
        <f t="shared" ref="L70:M121" si="5">(E70/E69-1)*100</f>
        <v>0.11489668715050083</v>
      </c>
      <c r="M70" s="2">
        <f t="shared" si="5"/>
        <v>5.175069395755294E-2</v>
      </c>
    </row>
    <row r="71" spans="1:13" x14ac:dyDescent="0.35">
      <c r="A71" t="s">
        <v>69</v>
      </c>
      <c r="B71" s="2">
        <v>111.43883928432997</v>
      </c>
      <c r="C71" s="2">
        <v>111.33347299732036</v>
      </c>
      <c r="D71" s="2">
        <v>111.29559702971336</v>
      </c>
      <c r="E71" s="2">
        <v>111.2848783947025</v>
      </c>
      <c r="F71" s="2">
        <v>111.28904222137126</v>
      </c>
      <c r="G71" s="2"/>
      <c r="H71" s="2" t="s">
        <v>69</v>
      </c>
      <c r="I71" s="2">
        <f t="shared" si="3"/>
        <v>-1.5311776319880455</v>
      </c>
      <c r="J71" s="2">
        <f t="shared" si="4"/>
        <v>-1.5841384681058113</v>
      </c>
      <c r="K71" s="2">
        <f t="shared" si="4"/>
        <v>-1.4440756727457926</v>
      </c>
      <c r="L71" s="2">
        <f t="shared" si="5"/>
        <v>-1.7439303609900425</v>
      </c>
      <c r="M71" s="2">
        <f t="shared" si="5"/>
        <v>-1.6834326162501134</v>
      </c>
    </row>
    <row r="72" spans="1:13" x14ac:dyDescent="0.35">
      <c r="A72" t="s">
        <v>70</v>
      </c>
      <c r="B72" s="2">
        <v>113.30503697026231</v>
      </c>
      <c r="C72" s="2">
        <v>113.35428660311452</v>
      </c>
      <c r="D72" s="2">
        <v>113.36069150829888</v>
      </c>
      <c r="E72" s="2">
        <v>113.16671098695002</v>
      </c>
      <c r="F72" s="2">
        <v>113.21710833607301</v>
      </c>
      <c r="G72" s="2"/>
      <c r="H72" s="2" t="s">
        <v>70</v>
      </c>
      <c r="I72" s="2">
        <f t="shared" si="3"/>
        <v>1.6746384814461557</v>
      </c>
      <c r="J72" s="2">
        <f t="shared" si="4"/>
        <v>1.815099764149819</v>
      </c>
      <c r="K72" s="2">
        <f t="shared" si="4"/>
        <v>1.8555042011537903</v>
      </c>
      <c r="L72" s="2">
        <f t="shared" si="5"/>
        <v>1.6910047612875845</v>
      </c>
      <c r="M72" s="2">
        <f t="shared" si="5"/>
        <v>1.7324851361974369</v>
      </c>
    </row>
    <row r="73" spans="1:13" x14ac:dyDescent="0.35">
      <c r="A73" t="s">
        <v>71</v>
      </c>
      <c r="B73" s="2">
        <v>114.6396506413012</v>
      </c>
      <c r="C73" s="2">
        <v>114.63245924594877</v>
      </c>
      <c r="D73" s="2">
        <v>114.38001102396716</v>
      </c>
      <c r="E73" s="2">
        <v>114.3947225820243</v>
      </c>
      <c r="F73" s="2">
        <v>114.38051524406822</v>
      </c>
      <c r="G73" s="2"/>
      <c r="H73" s="2" t="s">
        <v>71</v>
      </c>
      <c r="I73" s="2">
        <f t="shared" si="3"/>
        <v>1.1778943873335335</v>
      </c>
      <c r="J73" s="2">
        <f t="shared" si="4"/>
        <v>1.127590919706023</v>
      </c>
      <c r="K73" s="2">
        <f t="shared" si="4"/>
        <v>0.89918251389076165</v>
      </c>
      <c r="L73" s="2">
        <f t="shared" si="5"/>
        <v>1.085135005130522</v>
      </c>
      <c r="M73" s="2">
        <f t="shared" si="5"/>
        <v>1.0275893149838788</v>
      </c>
    </row>
    <row r="74" spans="1:13" x14ac:dyDescent="0.35">
      <c r="A74" t="s">
        <v>72</v>
      </c>
      <c r="B74" s="2">
        <v>115.78549312568003</v>
      </c>
      <c r="C74" s="2">
        <v>115.75124431101517</v>
      </c>
      <c r="D74" s="2">
        <v>115.77181684164414</v>
      </c>
      <c r="E74" s="2">
        <v>115.6707437405157</v>
      </c>
      <c r="F74" s="2">
        <v>115.66611501612826</v>
      </c>
      <c r="G74" s="2"/>
      <c r="H74" s="2" t="s">
        <v>72</v>
      </c>
      <c r="I74" s="2">
        <f t="shared" si="3"/>
        <v>0.99951672738787245</v>
      </c>
      <c r="J74" s="2">
        <f t="shared" si="4"/>
        <v>0.9759758033856647</v>
      </c>
      <c r="K74" s="2">
        <f t="shared" si="4"/>
        <v>1.2168260915671247</v>
      </c>
      <c r="L74" s="2">
        <f t="shared" si="5"/>
        <v>1.1154545679119554</v>
      </c>
      <c r="M74" s="2">
        <f t="shared" si="5"/>
        <v>1.123967460119224</v>
      </c>
    </row>
    <row r="75" spans="1:13" x14ac:dyDescent="0.35">
      <c r="A75" t="s">
        <v>73</v>
      </c>
      <c r="B75" s="2">
        <v>116.2443284532678</v>
      </c>
      <c r="C75" s="2">
        <v>116.25131139688412</v>
      </c>
      <c r="D75" s="2">
        <v>116.82943714765825</v>
      </c>
      <c r="E75" s="2">
        <v>116.72073072014696</v>
      </c>
      <c r="F75" s="2">
        <v>116.73203694617156</v>
      </c>
      <c r="G75" s="2"/>
      <c r="H75" s="2" t="s">
        <v>73</v>
      </c>
      <c r="I75" s="2">
        <f t="shared" si="3"/>
        <v>0.39628049697877366</v>
      </c>
      <c r="J75" s="2">
        <f t="shared" si="4"/>
        <v>0.43201875612266516</v>
      </c>
      <c r="K75" s="2">
        <f t="shared" si="4"/>
        <v>0.91353866153862651</v>
      </c>
      <c r="L75" s="2">
        <f t="shared" si="5"/>
        <v>0.90773772665169172</v>
      </c>
      <c r="M75" s="2">
        <f t="shared" si="5"/>
        <v>0.92155073237711882</v>
      </c>
    </row>
    <row r="76" spans="1:13" x14ac:dyDescent="0.35">
      <c r="A76" t="s">
        <v>74</v>
      </c>
      <c r="B76" s="2">
        <v>117.95504201106274</v>
      </c>
      <c r="C76" s="2">
        <v>117.97426303467765</v>
      </c>
      <c r="D76" s="2">
        <v>117.92603788481837</v>
      </c>
      <c r="E76" s="2">
        <v>117.86812243162409</v>
      </c>
      <c r="F76" s="2">
        <v>117.86851689498563</v>
      </c>
      <c r="G76" s="2"/>
      <c r="H76" s="2" t="s">
        <v>74</v>
      </c>
      <c r="I76" s="2">
        <f t="shared" si="3"/>
        <v>1.4716533533785991</v>
      </c>
      <c r="J76" s="2">
        <f t="shared" si="4"/>
        <v>1.4820922165009742</v>
      </c>
      <c r="K76" s="2">
        <f t="shared" si="4"/>
        <v>0.93863392988373651</v>
      </c>
      <c r="L76" s="2">
        <f t="shared" si="5"/>
        <v>0.98302307087860807</v>
      </c>
      <c r="M76" s="2">
        <f t="shared" si="5"/>
        <v>0.97358015720923063</v>
      </c>
    </row>
    <row r="77" spans="1:13" x14ac:dyDescent="0.35">
      <c r="A77" t="s">
        <v>75</v>
      </c>
      <c r="B77" s="2">
        <v>119.30559011706343</v>
      </c>
      <c r="C77" s="2">
        <v>119.3427968371854</v>
      </c>
      <c r="D77" s="2">
        <v>119.22586480008501</v>
      </c>
      <c r="E77" s="2">
        <v>119.16795952937217</v>
      </c>
      <c r="F77" s="2">
        <v>119.16357418065149</v>
      </c>
      <c r="G77" s="2"/>
      <c r="H77" s="2" t="s">
        <v>75</v>
      </c>
      <c r="I77" s="2">
        <f t="shared" si="3"/>
        <v>1.1449685261220255</v>
      </c>
      <c r="J77" s="2">
        <f t="shared" si="4"/>
        <v>1.1600274223416696</v>
      </c>
      <c r="K77" s="2">
        <f t="shared" si="4"/>
        <v>1.1022391140930399</v>
      </c>
      <c r="L77" s="2">
        <f t="shared" si="5"/>
        <v>1.1027893470536343</v>
      </c>
      <c r="M77" s="2">
        <f t="shared" si="5"/>
        <v>1.0987304496413497</v>
      </c>
    </row>
    <row r="78" spans="1:13" x14ac:dyDescent="0.35">
      <c r="A78" t="s">
        <v>76</v>
      </c>
      <c r="B78" s="2">
        <v>119.29926159462889</v>
      </c>
      <c r="C78" s="2">
        <v>119.3519108527134</v>
      </c>
      <c r="D78" s="2">
        <v>119.50969763104193</v>
      </c>
      <c r="E78" s="2">
        <v>119.42249184593862</v>
      </c>
      <c r="F78" s="2">
        <v>119.43147246775031</v>
      </c>
      <c r="G78" s="2"/>
      <c r="H78" s="2" t="s">
        <v>76</v>
      </c>
      <c r="I78" s="2">
        <f t="shared" si="3"/>
        <v>-5.3044642990607294E-3</v>
      </c>
      <c r="J78" s="2">
        <f t="shared" si="4"/>
        <v>7.6368375549584755E-3</v>
      </c>
      <c r="K78" s="2">
        <f t="shared" si="4"/>
        <v>0.23806313456635753</v>
      </c>
      <c r="L78" s="2">
        <f t="shared" si="5"/>
        <v>0.21359123506996536</v>
      </c>
      <c r="M78" s="2">
        <f t="shared" si="5"/>
        <v>0.22481558558546944</v>
      </c>
    </row>
    <row r="79" spans="1:13" x14ac:dyDescent="0.35">
      <c r="A79" t="s">
        <v>77</v>
      </c>
      <c r="B79" s="2">
        <v>119.60395804736176</v>
      </c>
      <c r="C79" s="2">
        <v>119.69732001195507</v>
      </c>
      <c r="D79" s="2">
        <v>119.35105429260659</v>
      </c>
      <c r="E79" s="2">
        <v>119.40170583896781</v>
      </c>
      <c r="F79" s="2">
        <v>119.38516620497552</v>
      </c>
      <c r="G79" s="2"/>
      <c r="H79" s="2" t="s">
        <v>77</v>
      </c>
      <c r="I79" s="2">
        <f t="shared" si="3"/>
        <v>0.25540514556428029</v>
      </c>
      <c r="J79" s="2">
        <f t="shared" si="4"/>
        <v>0.28940396242831401</v>
      </c>
      <c r="K79" s="2">
        <f t="shared" si="4"/>
        <v>-0.13274515924650565</v>
      </c>
      <c r="L79" s="2">
        <f t="shared" si="5"/>
        <v>-1.7405437325512807E-2</v>
      </c>
      <c r="M79" s="2">
        <f t="shared" si="5"/>
        <v>-3.8772244717399929E-2</v>
      </c>
    </row>
    <row r="80" spans="1:13" x14ac:dyDescent="0.35">
      <c r="A80" t="s">
        <v>78</v>
      </c>
      <c r="B80" s="2">
        <v>122.18025992055226</v>
      </c>
      <c r="C80" s="2">
        <v>122.08038559912026</v>
      </c>
      <c r="D80" s="2">
        <v>122.58354185490695</v>
      </c>
      <c r="E80" s="2">
        <v>122.83820274749867</v>
      </c>
      <c r="F80" s="2">
        <v>122.87352207888127</v>
      </c>
      <c r="G80" s="2"/>
      <c r="H80" s="2" t="s">
        <v>78</v>
      </c>
      <c r="I80" s="2">
        <f t="shared" si="3"/>
        <v>2.1540272707115005</v>
      </c>
      <c r="J80" s="2">
        <f t="shared" si="4"/>
        <v>1.9909097270742304</v>
      </c>
      <c r="K80" s="2">
        <f t="shared" si="4"/>
        <v>2.7083862655921331</v>
      </c>
      <c r="L80" s="2">
        <f t="shared" si="5"/>
        <v>2.8780969956706537</v>
      </c>
      <c r="M80" s="2">
        <f t="shared" si="5"/>
        <v>2.9219340934840243</v>
      </c>
    </row>
    <row r="81" spans="1:13" x14ac:dyDescent="0.35">
      <c r="A81" t="s">
        <v>79</v>
      </c>
      <c r="B81" s="2">
        <v>120.00254791251865</v>
      </c>
      <c r="C81" s="2">
        <v>120.12328243101699</v>
      </c>
      <c r="D81" s="2">
        <v>120.23989034415222</v>
      </c>
      <c r="E81" s="2">
        <v>120.20350994631002</v>
      </c>
      <c r="F81" s="2">
        <v>120.21727267739348</v>
      </c>
      <c r="G81" s="2"/>
      <c r="H81" s="2" t="s">
        <v>79</v>
      </c>
      <c r="I81" s="2">
        <f t="shared" si="3"/>
        <v>-1.78237630976531</v>
      </c>
      <c r="J81" s="2">
        <f t="shared" si="4"/>
        <v>-1.6031266271798073</v>
      </c>
      <c r="K81" s="2">
        <f t="shared" si="4"/>
        <v>-1.9118810529465291</v>
      </c>
      <c r="L81" s="2">
        <f t="shared" si="5"/>
        <v>-2.1448480539921433</v>
      </c>
      <c r="M81" s="2">
        <f t="shared" si="5"/>
        <v>-2.161775260078036</v>
      </c>
    </row>
    <row r="82" spans="1:13" x14ac:dyDescent="0.35">
      <c r="A82" t="s">
        <v>80</v>
      </c>
      <c r="B82" s="2">
        <v>119.99436110716336</v>
      </c>
      <c r="C82" s="2">
        <v>119.81203459875384</v>
      </c>
      <c r="D82" s="2">
        <v>119.64876025542853</v>
      </c>
      <c r="E82" s="2">
        <v>120.3150252447596</v>
      </c>
      <c r="F82" s="2">
        <v>120.19715769067946</v>
      </c>
      <c r="G82" s="2"/>
      <c r="H82" s="2" t="s">
        <v>80</v>
      </c>
      <c r="I82" s="2">
        <f t="shared" si="3"/>
        <v>-6.8221929431566686E-3</v>
      </c>
      <c r="J82" s="2">
        <f t="shared" si="4"/>
        <v>-0.25910699904648782</v>
      </c>
      <c r="K82" s="2">
        <f t="shared" si="4"/>
        <v>-0.49162560530597865</v>
      </c>
      <c r="L82" s="2">
        <f t="shared" si="5"/>
        <v>9.277208169660156E-2</v>
      </c>
      <c r="M82" s="2">
        <f t="shared" si="5"/>
        <v>-1.6732193524304773E-2</v>
      </c>
    </row>
    <row r="83" spans="1:13" x14ac:dyDescent="0.35">
      <c r="A83" t="s">
        <v>81</v>
      </c>
      <c r="B83" s="2">
        <v>119.98891166800293</v>
      </c>
      <c r="C83" s="2">
        <v>119.86291004734809</v>
      </c>
      <c r="D83" s="2">
        <v>119.76127032117347</v>
      </c>
      <c r="E83" s="2">
        <v>119.7174965417812</v>
      </c>
      <c r="F83" s="2">
        <v>119.74691231759316</v>
      </c>
      <c r="G83" s="2"/>
      <c r="H83" s="2" t="s">
        <v>81</v>
      </c>
      <c r="I83" s="2">
        <f t="shared" si="3"/>
        <v>-4.5414127048504227E-3</v>
      </c>
      <c r="J83" s="2">
        <f t="shared" si="4"/>
        <v>4.2462719846669827E-2</v>
      </c>
      <c r="K83" s="2">
        <f t="shared" si="4"/>
        <v>9.4033624339062705E-2</v>
      </c>
      <c r="L83" s="2">
        <f t="shared" si="5"/>
        <v>-0.49663680971085977</v>
      </c>
      <c r="M83" s="2">
        <f t="shared" si="5"/>
        <v>-0.37458903499614227</v>
      </c>
    </row>
    <row r="84" spans="1:13" x14ac:dyDescent="0.35">
      <c r="A84" t="s">
        <v>82</v>
      </c>
      <c r="B84" s="2">
        <v>121.24563113303573</v>
      </c>
      <c r="C84" s="2">
        <v>121.30977643784632</v>
      </c>
      <c r="D84" s="2">
        <v>121.11357416299045</v>
      </c>
      <c r="E84" s="2">
        <v>120.75152659010816</v>
      </c>
      <c r="F84" s="2">
        <v>120.86152972089036</v>
      </c>
      <c r="G84" s="2"/>
      <c r="H84" s="2" t="s">
        <v>82</v>
      </c>
      <c r="I84" s="2">
        <f t="shared" si="3"/>
        <v>1.0473630000995549</v>
      </c>
      <c r="J84" s="2">
        <f t="shared" si="4"/>
        <v>1.2071010039107932</v>
      </c>
      <c r="K84" s="2">
        <f t="shared" si="4"/>
        <v>1.129166247310498</v>
      </c>
      <c r="L84" s="2">
        <f t="shared" si="5"/>
        <v>0.86372508463379294</v>
      </c>
      <c r="M84" s="2">
        <f t="shared" si="5"/>
        <v>0.93081097601999119</v>
      </c>
    </row>
    <row r="85" spans="1:13" x14ac:dyDescent="0.35">
      <c r="A85" t="s">
        <v>83</v>
      </c>
      <c r="B85" s="2">
        <v>122.46187031185757</v>
      </c>
      <c r="C85" s="2">
        <v>122.43532376981338</v>
      </c>
      <c r="D85" s="2">
        <v>122.29146470317366</v>
      </c>
      <c r="E85" s="2">
        <v>122.23009033658732</v>
      </c>
      <c r="F85" s="2">
        <v>122.1696838302056</v>
      </c>
      <c r="G85" s="2"/>
      <c r="H85" s="2" t="s">
        <v>83</v>
      </c>
      <c r="I85" s="2">
        <f t="shared" si="3"/>
        <v>1.0031200031342502</v>
      </c>
      <c r="J85" s="2">
        <f t="shared" si="4"/>
        <v>0.92782903820101126</v>
      </c>
      <c r="K85" s="2">
        <f t="shared" si="4"/>
        <v>0.9725503919139955</v>
      </c>
      <c r="L85" s="2">
        <f t="shared" si="5"/>
        <v>1.2244679535176051</v>
      </c>
      <c r="M85" s="2">
        <f t="shared" si="5"/>
        <v>1.0823577298220588</v>
      </c>
    </row>
    <row r="86" spans="1:13" x14ac:dyDescent="0.35">
      <c r="A86" t="s">
        <v>84</v>
      </c>
      <c r="B86" s="2">
        <v>124.3305511373289</v>
      </c>
      <c r="C86" s="2">
        <v>124.2783336407344</v>
      </c>
      <c r="D86" s="2">
        <v>124.26424954912817</v>
      </c>
      <c r="E86" s="2">
        <v>124.12632049661828</v>
      </c>
      <c r="F86" s="2">
        <v>124.11464508909039</v>
      </c>
      <c r="G86" s="2"/>
      <c r="H86" s="2" t="s">
        <v>84</v>
      </c>
      <c r="I86" s="2">
        <f t="shared" si="3"/>
        <v>1.525928699857837</v>
      </c>
      <c r="J86" s="2">
        <f t="shared" si="4"/>
        <v>1.5052926019830659</v>
      </c>
      <c r="K86" s="2">
        <f t="shared" si="4"/>
        <v>1.6131827766908025</v>
      </c>
      <c r="L86" s="2">
        <f t="shared" si="5"/>
        <v>1.5513611704035091</v>
      </c>
      <c r="M86" s="2">
        <f t="shared" si="5"/>
        <v>1.592016282523856</v>
      </c>
    </row>
    <row r="87" spans="1:13" x14ac:dyDescent="0.35">
      <c r="A87" t="s">
        <v>85</v>
      </c>
      <c r="B87" s="2">
        <v>122.65980970118947</v>
      </c>
      <c r="C87" s="2">
        <v>122.65879061997501</v>
      </c>
      <c r="D87" s="2">
        <v>122.73601883757244</v>
      </c>
      <c r="E87" s="2">
        <v>122.64880240081816</v>
      </c>
      <c r="F87" s="2">
        <v>122.63928189536392</v>
      </c>
      <c r="G87" s="2"/>
      <c r="H87" s="2" t="s">
        <v>85</v>
      </c>
      <c r="I87" s="2">
        <f t="shared" si="3"/>
        <v>-1.3437899380772556</v>
      </c>
      <c r="J87" s="2">
        <f t="shared" si="4"/>
        <v>-1.3031579788003844</v>
      </c>
      <c r="K87" s="2">
        <f t="shared" si="4"/>
        <v>-1.2298233137049919</v>
      </c>
      <c r="L87" s="2">
        <f t="shared" si="5"/>
        <v>-1.1903342416730855</v>
      </c>
      <c r="M87" s="2">
        <f t="shared" si="5"/>
        <v>-1.1887099968480253</v>
      </c>
    </row>
    <row r="88" spans="1:13" x14ac:dyDescent="0.35">
      <c r="A88" t="s">
        <v>86</v>
      </c>
      <c r="B88" s="2">
        <v>123.95521002668305</v>
      </c>
      <c r="C88" s="2">
        <v>123.97414429155603</v>
      </c>
      <c r="D88" s="2">
        <v>124.08928980623995</v>
      </c>
      <c r="E88" s="2">
        <v>123.99559788359204</v>
      </c>
      <c r="F88" s="2">
        <v>124.00385232178141</v>
      </c>
      <c r="G88" s="2"/>
      <c r="H88" s="2" t="s">
        <v>86</v>
      </c>
      <c r="I88" s="2">
        <f t="shared" si="3"/>
        <v>1.0560919087101883</v>
      </c>
      <c r="J88" s="2">
        <f t="shared" si="4"/>
        <v>1.0723680422190851</v>
      </c>
      <c r="K88" s="2">
        <f t="shared" si="4"/>
        <v>1.1025866583292077</v>
      </c>
      <c r="L88" s="2">
        <f t="shared" si="5"/>
        <v>1.0980910179396064</v>
      </c>
      <c r="M88" s="2">
        <f t="shared" si="5"/>
        <v>1.1126699417416175</v>
      </c>
    </row>
    <row r="89" spans="1:13" x14ac:dyDescent="0.35">
      <c r="A89" t="s">
        <v>87</v>
      </c>
      <c r="B89" s="2">
        <v>125.47269892600279</v>
      </c>
      <c r="C89" s="2">
        <v>125.52634552350798</v>
      </c>
      <c r="D89" s="2">
        <v>125.45165219371452</v>
      </c>
      <c r="E89" s="2">
        <v>125.3745674244999</v>
      </c>
      <c r="F89" s="2">
        <v>125.36640463175529</v>
      </c>
      <c r="G89" s="2"/>
      <c r="H89" s="2" t="s">
        <v>87</v>
      </c>
      <c r="I89" s="2">
        <f t="shared" si="3"/>
        <v>1.2242235715570926</v>
      </c>
      <c r="J89" s="2">
        <f t="shared" si="4"/>
        <v>1.2520362538672281</v>
      </c>
      <c r="K89" s="2">
        <f t="shared" si="4"/>
        <v>1.0978887779935276</v>
      </c>
      <c r="L89" s="2">
        <f t="shared" si="5"/>
        <v>1.1121116914186269</v>
      </c>
      <c r="M89" s="2">
        <f t="shared" si="5"/>
        <v>1.098798371552312</v>
      </c>
    </row>
    <row r="90" spans="1:13" x14ac:dyDescent="0.35">
      <c r="A90" t="s">
        <v>88</v>
      </c>
      <c r="B90" s="2">
        <v>127.48990403896988</v>
      </c>
      <c r="C90" s="2">
        <v>127.58679206274753</v>
      </c>
      <c r="D90" s="2">
        <v>127.45587340160621</v>
      </c>
      <c r="E90" s="2">
        <v>127.42959293593944</v>
      </c>
      <c r="F90" s="2">
        <v>127.41417799734528</v>
      </c>
      <c r="G90" s="2"/>
      <c r="H90" s="2" t="s">
        <v>88</v>
      </c>
      <c r="I90" s="2">
        <f t="shared" si="3"/>
        <v>1.6076844845401173</v>
      </c>
      <c r="J90" s="2">
        <f t="shared" si="4"/>
        <v>1.6414454914993826</v>
      </c>
      <c r="K90" s="2">
        <f t="shared" si="4"/>
        <v>1.5976044737911366</v>
      </c>
      <c r="L90" s="2">
        <f t="shared" si="5"/>
        <v>1.6391087551923755</v>
      </c>
      <c r="M90" s="2">
        <f t="shared" si="5"/>
        <v>1.6334307198208498</v>
      </c>
    </row>
    <row r="91" spans="1:13" x14ac:dyDescent="0.35">
      <c r="A91" t="s">
        <v>89</v>
      </c>
      <c r="B91" s="2">
        <v>127.93615193225627</v>
      </c>
      <c r="C91" s="2">
        <v>128.12872891095472</v>
      </c>
      <c r="D91" s="2">
        <v>128.24670940826638</v>
      </c>
      <c r="E91" s="2">
        <v>128.24445209973089</v>
      </c>
      <c r="F91" s="2">
        <v>128.25260266439639</v>
      </c>
      <c r="G91" s="2"/>
      <c r="H91" s="2" t="s">
        <v>89</v>
      </c>
      <c r="I91" s="2">
        <f t="shared" si="3"/>
        <v>0.35002606414229476</v>
      </c>
      <c r="J91" s="2">
        <f t="shared" si="4"/>
        <v>0.42475936532728742</v>
      </c>
      <c r="K91" s="2">
        <f t="shared" si="4"/>
        <v>0.62047827656266374</v>
      </c>
      <c r="L91" s="2">
        <f t="shared" si="5"/>
        <v>0.63945834324456996</v>
      </c>
      <c r="M91" s="2">
        <f t="shared" si="5"/>
        <v>0.65803090380458507</v>
      </c>
    </row>
    <row r="92" spans="1:13" x14ac:dyDescent="0.35">
      <c r="A92" t="s">
        <v>90</v>
      </c>
      <c r="B92" s="2">
        <v>130.85949352861871</v>
      </c>
      <c r="C92" s="2">
        <v>130.74497899411165</v>
      </c>
      <c r="D92" s="2">
        <v>131.3481067044427</v>
      </c>
      <c r="E92" s="2">
        <v>131.68828562808167</v>
      </c>
      <c r="F92" s="2">
        <v>131.73234460115512</v>
      </c>
      <c r="G92" s="2"/>
      <c r="H92" s="2" t="s">
        <v>90</v>
      </c>
      <c r="I92" s="2">
        <f t="shared" si="3"/>
        <v>2.2850004101345744</v>
      </c>
      <c r="J92" s="2">
        <f t="shared" si="4"/>
        <v>2.04189185781678</v>
      </c>
      <c r="K92" s="2">
        <f t="shared" si="4"/>
        <v>2.4183055537925657</v>
      </c>
      <c r="L92" s="2">
        <f t="shared" si="5"/>
        <v>2.6853664793800469</v>
      </c>
      <c r="M92" s="2">
        <f t="shared" si="5"/>
        <v>2.7131940128063636</v>
      </c>
    </row>
    <row r="93" spans="1:13" x14ac:dyDescent="0.35">
      <c r="A93" t="s">
        <v>91</v>
      </c>
      <c r="B93" s="2">
        <v>130.52008444727394</v>
      </c>
      <c r="C93" s="2">
        <v>130.72918095029399</v>
      </c>
      <c r="D93" s="2">
        <v>130.82741768199762</v>
      </c>
      <c r="E93" s="2">
        <v>130.86598324135869</v>
      </c>
      <c r="F93" s="2">
        <v>130.87884028821119</v>
      </c>
      <c r="G93" s="2"/>
      <c r="H93" s="2" t="s">
        <v>91</v>
      </c>
      <c r="I93" s="2">
        <f t="shared" si="3"/>
        <v>-0.25936909290462662</v>
      </c>
      <c r="J93" s="2">
        <f t="shared" si="4"/>
        <v>-1.2083097904946882E-2</v>
      </c>
      <c r="K93" s="2">
        <f t="shared" si="4"/>
        <v>-0.39641913043841903</v>
      </c>
      <c r="L93" s="2">
        <f t="shared" si="5"/>
        <v>-0.62443093005657424</v>
      </c>
      <c r="M93" s="2">
        <f t="shared" si="5"/>
        <v>-0.64790793447734307</v>
      </c>
    </row>
    <row r="94" spans="1:13" x14ac:dyDescent="0.35">
      <c r="A94" t="s">
        <v>92</v>
      </c>
      <c r="B94" s="2">
        <v>128.24274692180887</v>
      </c>
      <c r="C94" s="2">
        <v>127.86751755239834</v>
      </c>
      <c r="D94" s="2">
        <v>127.89838698030643</v>
      </c>
      <c r="E94" s="2">
        <v>128.85019214516998</v>
      </c>
      <c r="F94" s="2">
        <v>128.69863397656346</v>
      </c>
      <c r="G94" s="2"/>
      <c r="H94" s="2" t="s">
        <v>92</v>
      </c>
      <c r="I94" s="2">
        <f t="shared" si="3"/>
        <v>-1.7448176923184899</v>
      </c>
      <c r="J94" s="2">
        <f t="shared" si="4"/>
        <v>-2.1890012444763296</v>
      </c>
      <c r="K94" s="2">
        <f t="shared" si="4"/>
        <v>-2.2388508109292382</v>
      </c>
      <c r="L94" s="2">
        <f t="shared" si="5"/>
        <v>-1.5403476489921353</v>
      </c>
      <c r="M94" s="2">
        <f t="shared" si="5"/>
        <v>-1.665820316597133</v>
      </c>
    </row>
    <row r="95" spans="1:13" x14ac:dyDescent="0.35">
      <c r="A95" t="s">
        <v>93</v>
      </c>
      <c r="B95" s="2">
        <v>131.19489301117699</v>
      </c>
      <c r="C95" s="2">
        <v>131.05429464443438</v>
      </c>
      <c r="D95" s="2">
        <v>130.80042856617482</v>
      </c>
      <c r="E95" s="2">
        <v>130.76601671520746</v>
      </c>
      <c r="F95" s="2">
        <v>130.83389863369905</v>
      </c>
      <c r="G95" s="2"/>
      <c r="H95" s="2" t="s">
        <v>93</v>
      </c>
      <c r="I95" s="2">
        <f t="shared" si="3"/>
        <v>2.3019984835228602</v>
      </c>
      <c r="J95" s="2">
        <f t="shared" si="4"/>
        <v>2.4922491286578197</v>
      </c>
      <c r="K95" s="2">
        <f t="shared" si="4"/>
        <v>2.2690212553777123</v>
      </c>
      <c r="L95" s="2">
        <f t="shared" si="5"/>
        <v>1.4868620202591609</v>
      </c>
      <c r="M95" s="2">
        <f t="shared" si="5"/>
        <v>1.6591199076164465</v>
      </c>
    </row>
    <row r="96" spans="1:13" x14ac:dyDescent="0.35">
      <c r="A96" t="s">
        <v>94</v>
      </c>
      <c r="B96" s="2">
        <v>129.88600647619967</v>
      </c>
      <c r="C96" s="2">
        <v>129.9239927173459</v>
      </c>
      <c r="D96" s="2">
        <v>129.48131807686633</v>
      </c>
      <c r="E96" s="2">
        <v>128.94867849603935</v>
      </c>
      <c r="F96" s="2">
        <v>129.13790041144614</v>
      </c>
      <c r="G96" s="2"/>
      <c r="H96" s="2" t="s">
        <v>94</v>
      </c>
      <c r="I96" s="2">
        <f t="shared" si="3"/>
        <v>-0.99766576650648364</v>
      </c>
      <c r="J96" s="2">
        <f t="shared" si="4"/>
        <v>-0.86246843734126832</v>
      </c>
      <c r="K96" s="2">
        <f t="shared" si="4"/>
        <v>-1.0084909535606923</v>
      </c>
      <c r="L96" s="2">
        <f t="shared" si="5"/>
        <v>-1.3897633841107537</v>
      </c>
      <c r="M96" s="2">
        <f t="shared" si="5"/>
        <v>-1.2962987726913733</v>
      </c>
    </row>
    <row r="97" spans="1:13" x14ac:dyDescent="0.35">
      <c r="A97" t="s">
        <v>95</v>
      </c>
      <c r="B97" s="2">
        <v>132.70400353238551</v>
      </c>
      <c r="C97" s="2">
        <v>132.65104132168193</v>
      </c>
      <c r="D97" s="2">
        <v>132.56326352201827</v>
      </c>
      <c r="E97" s="2">
        <v>132.39410678022449</v>
      </c>
      <c r="F97" s="2">
        <v>132.2553343670148</v>
      </c>
      <c r="G97" s="2"/>
      <c r="H97" s="2" t="s">
        <v>95</v>
      </c>
      <c r="I97" s="2">
        <f t="shared" si="3"/>
        <v>2.1695925008689887</v>
      </c>
      <c r="J97" s="2">
        <f t="shared" si="4"/>
        <v>2.0989568957204163</v>
      </c>
      <c r="K97" s="2">
        <f t="shared" si="4"/>
        <v>2.3802240283979481</v>
      </c>
      <c r="L97" s="2">
        <f t="shared" si="5"/>
        <v>2.6719376455579313</v>
      </c>
      <c r="M97" s="2">
        <f t="shared" si="5"/>
        <v>2.4140348771632514</v>
      </c>
    </row>
    <row r="98" spans="1:13" x14ac:dyDescent="0.35">
      <c r="A98" t="s">
        <v>96</v>
      </c>
      <c r="B98" s="2">
        <v>132.23334054179455</v>
      </c>
      <c r="C98" s="2">
        <v>132.15960401129018</v>
      </c>
      <c r="D98" s="2">
        <v>132.08184664650469</v>
      </c>
      <c r="E98" s="2">
        <v>131.88129395081893</v>
      </c>
      <c r="F98" s="2">
        <v>131.85960031684664</v>
      </c>
      <c r="G98" s="2"/>
      <c r="H98" s="2" t="s">
        <v>96</v>
      </c>
      <c r="I98" s="2">
        <f t="shared" si="3"/>
        <v>-0.35467128199798692</v>
      </c>
      <c r="J98" s="2">
        <f t="shared" si="4"/>
        <v>-0.37047376748441385</v>
      </c>
      <c r="K98" s="2">
        <f t="shared" si="4"/>
        <v>-0.36316009633666768</v>
      </c>
      <c r="L98" s="2">
        <f t="shared" si="5"/>
        <v>-0.3873381088305039</v>
      </c>
      <c r="M98" s="2">
        <f t="shared" si="5"/>
        <v>-0.29921972679753939</v>
      </c>
    </row>
    <row r="99" spans="1:13" x14ac:dyDescent="0.35">
      <c r="A99" t="s">
        <v>97</v>
      </c>
      <c r="B99" s="2">
        <v>134.11515041347684</v>
      </c>
      <c r="C99" s="2">
        <v>134.10436047297236</v>
      </c>
      <c r="D99" s="2">
        <v>133.71877575624296</v>
      </c>
      <c r="E99" s="2">
        <v>133.65446225563571</v>
      </c>
      <c r="F99" s="2">
        <v>133.61516891862811</v>
      </c>
      <c r="G99" s="2"/>
      <c r="H99" s="2" t="s">
        <v>97</v>
      </c>
      <c r="I99" s="2">
        <f t="shared" si="3"/>
        <v>1.4230978843701836</v>
      </c>
      <c r="J99" s="2">
        <f t="shared" si="4"/>
        <v>1.4715211022545471</v>
      </c>
      <c r="K99" s="2">
        <f t="shared" si="4"/>
        <v>1.2393293637991354</v>
      </c>
      <c r="L99" s="2">
        <f t="shared" si="5"/>
        <v>1.3445184314600622</v>
      </c>
      <c r="M99" s="2">
        <f t="shared" si="5"/>
        <v>1.3313923275688699</v>
      </c>
    </row>
    <row r="100" spans="1:13" x14ac:dyDescent="0.35">
      <c r="A100" t="s">
        <v>98</v>
      </c>
      <c r="B100" s="2">
        <v>134.05395239427864</v>
      </c>
      <c r="C100" s="2">
        <v>134.06979217675317</v>
      </c>
      <c r="D100" s="2">
        <v>134.20084097829402</v>
      </c>
      <c r="E100" s="2">
        <v>134.10602310925825</v>
      </c>
      <c r="F100" s="2">
        <v>134.11313006045989</v>
      </c>
      <c r="G100" s="2"/>
      <c r="H100" s="2" t="s">
        <v>98</v>
      </c>
      <c r="I100" s="2">
        <f t="shared" si="3"/>
        <v>-4.5630951469333159E-2</v>
      </c>
      <c r="J100" s="2">
        <f t="shared" si="4"/>
        <v>-2.5777160487006068E-2</v>
      </c>
      <c r="K100" s="2">
        <f t="shared" si="4"/>
        <v>0.36050675705394664</v>
      </c>
      <c r="L100" s="2">
        <f t="shared" si="5"/>
        <v>0.33785692299510561</v>
      </c>
      <c r="M100" s="2">
        <f t="shared" si="5"/>
        <v>0.37268309119531384</v>
      </c>
    </row>
    <row r="101" spans="1:13" x14ac:dyDescent="0.35">
      <c r="A101" t="s">
        <v>99</v>
      </c>
      <c r="B101" s="2">
        <v>133.56680319597783</v>
      </c>
      <c r="C101" s="2">
        <v>133.63918537944213</v>
      </c>
      <c r="D101" s="2">
        <v>133.59822764185353</v>
      </c>
      <c r="E101" s="2">
        <v>133.50433841932772</v>
      </c>
      <c r="F101" s="2">
        <v>133.49071560545553</v>
      </c>
      <c r="G101" s="2"/>
      <c r="H101" s="2" t="s">
        <v>99</v>
      </c>
      <c r="I101" s="2">
        <f t="shared" si="3"/>
        <v>-0.36339786302459487</v>
      </c>
      <c r="J101" s="2">
        <f t="shared" si="4"/>
        <v>-0.32118107317071765</v>
      </c>
      <c r="K101" s="2">
        <f t="shared" si="4"/>
        <v>-0.44903842036129182</v>
      </c>
      <c r="L101" s="2">
        <f t="shared" si="5"/>
        <v>-0.44866343507951045</v>
      </c>
      <c r="M101" s="2">
        <f t="shared" si="5"/>
        <v>-0.46409658377503105</v>
      </c>
    </row>
    <row r="102" spans="1:13" x14ac:dyDescent="0.35">
      <c r="A102" t="s">
        <v>100</v>
      </c>
      <c r="B102" s="2">
        <v>134.98669378574783</v>
      </c>
      <c r="C102" s="2">
        <v>135.13585168746485</v>
      </c>
      <c r="D102" s="2">
        <v>135.02508912222493</v>
      </c>
      <c r="E102" s="2">
        <v>134.99389021401217</v>
      </c>
      <c r="F102" s="2">
        <v>134.96972838446874</v>
      </c>
      <c r="G102" s="2"/>
      <c r="H102" s="2" t="s">
        <v>100</v>
      </c>
      <c r="I102" s="2">
        <f t="shared" si="3"/>
        <v>1.0630565049061236</v>
      </c>
      <c r="J102" s="2">
        <f t="shared" si="4"/>
        <v>1.1199307327212749</v>
      </c>
      <c r="K102" s="2">
        <f t="shared" si="4"/>
        <v>1.0680242586724287</v>
      </c>
      <c r="L102" s="2">
        <f t="shared" si="5"/>
        <v>1.1157328760402319</v>
      </c>
      <c r="M102" s="2">
        <f t="shared" si="5"/>
        <v>1.1079517944787787</v>
      </c>
    </row>
    <row r="103" spans="1:13" x14ac:dyDescent="0.35">
      <c r="A103" t="s">
        <v>101</v>
      </c>
      <c r="B103" s="2">
        <v>135.61652991078662</v>
      </c>
      <c r="C103" s="2">
        <v>135.94884139774823</v>
      </c>
      <c r="D103" s="2">
        <v>136.18215871001871</v>
      </c>
      <c r="E103" s="2">
        <v>136.21818423246728</v>
      </c>
      <c r="F103" s="2">
        <v>136.23079262366659</v>
      </c>
      <c r="G103" s="2"/>
      <c r="H103" s="2" t="s">
        <v>101</v>
      </c>
      <c r="I103" s="2">
        <f t="shared" si="3"/>
        <v>0.46659126716479538</v>
      </c>
      <c r="J103" s="2">
        <f t="shared" si="4"/>
        <v>0.60160919558460701</v>
      </c>
      <c r="K103" s="2">
        <f t="shared" si="4"/>
        <v>0.85692932722036819</v>
      </c>
      <c r="L103" s="2">
        <f t="shared" si="5"/>
        <v>0.90692550345365941</v>
      </c>
      <c r="M103" s="2">
        <f t="shared" si="5"/>
        <v>0.93433116765682112</v>
      </c>
    </row>
    <row r="104" spans="1:13" x14ac:dyDescent="0.35">
      <c r="A104" t="s">
        <v>102</v>
      </c>
      <c r="B104" s="2">
        <v>135.11898218407507</v>
      </c>
      <c r="C104" s="2">
        <v>135.03469543471016</v>
      </c>
      <c r="D104" s="2">
        <v>135.67088997366935</v>
      </c>
      <c r="E104" s="2">
        <v>136.07126455612004</v>
      </c>
      <c r="F104" s="2">
        <v>136.12270507110492</v>
      </c>
      <c r="G104" s="2"/>
      <c r="H104" s="2" t="s">
        <v>102</v>
      </c>
      <c r="I104" s="2">
        <f t="shared" si="3"/>
        <v>-0.36687837908760956</v>
      </c>
      <c r="J104" s="2">
        <f t="shared" si="4"/>
        <v>-0.6724190906221339</v>
      </c>
      <c r="K104" s="2">
        <f t="shared" si="4"/>
        <v>-0.37543004251977541</v>
      </c>
      <c r="L104" s="2">
        <f t="shared" si="5"/>
        <v>-0.10785614062841509</v>
      </c>
      <c r="M104" s="2">
        <f t="shared" si="5"/>
        <v>-7.9341498702323321E-2</v>
      </c>
    </row>
    <row r="105" spans="1:13" x14ac:dyDescent="0.35">
      <c r="A105" t="s">
        <v>103</v>
      </c>
      <c r="B105" s="2">
        <v>132.75162076452125</v>
      </c>
      <c r="C105" s="2">
        <v>133.04642847284694</v>
      </c>
      <c r="D105" s="2">
        <v>133.13485132341776</v>
      </c>
      <c r="E105" s="2">
        <v>133.27448343554721</v>
      </c>
      <c r="F105" s="2">
        <v>133.29016720219423</v>
      </c>
      <c r="G105" s="2"/>
      <c r="H105" s="2" t="s">
        <v>103</v>
      </c>
      <c r="I105" s="2">
        <f t="shared" si="3"/>
        <v>-1.7520568770483469</v>
      </c>
      <c r="J105" s="2">
        <f t="shared" si="4"/>
        <v>-1.47241192751425</v>
      </c>
      <c r="K105" s="2">
        <f t="shared" si="4"/>
        <v>-1.8692577683715128</v>
      </c>
      <c r="L105" s="2">
        <f t="shared" si="5"/>
        <v>-2.0553796789470891</v>
      </c>
      <c r="M105" s="2">
        <f t="shared" si="5"/>
        <v>-2.0808709813921911</v>
      </c>
    </row>
    <row r="106" spans="1:13" x14ac:dyDescent="0.35">
      <c r="A106" t="s">
        <v>104</v>
      </c>
      <c r="B106" s="2">
        <v>136.52744083687995</v>
      </c>
      <c r="C106" s="2">
        <v>135.87109094906873</v>
      </c>
      <c r="D106" s="2">
        <v>136.15274123929365</v>
      </c>
      <c r="E106" s="2">
        <v>137.46403352638683</v>
      </c>
      <c r="F106" s="2">
        <v>137.28669808703913</v>
      </c>
      <c r="G106" s="2"/>
      <c r="H106" s="2" t="s">
        <v>104</v>
      </c>
      <c r="I106" s="2">
        <f t="shared" si="3"/>
        <v>2.844274179564521</v>
      </c>
      <c r="J106" s="2">
        <f t="shared" si="4"/>
        <v>2.1230652401903916</v>
      </c>
      <c r="K106" s="2">
        <f t="shared" si="4"/>
        <v>2.266791817376701</v>
      </c>
      <c r="L106" s="2">
        <f t="shared" si="5"/>
        <v>3.1435500501232339</v>
      </c>
      <c r="M106" s="2">
        <f t="shared" si="5"/>
        <v>2.9983688735136571</v>
      </c>
    </row>
    <row r="107" spans="1:13" x14ac:dyDescent="0.35">
      <c r="A107" t="s">
        <v>105</v>
      </c>
      <c r="B107" s="2">
        <v>135.78933888223642</v>
      </c>
      <c r="C107" s="2">
        <v>135.63953560184439</v>
      </c>
      <c r="D107" s="2">
        <v>134.98040325816791</v>
      </c>
      <c r="E107" s="2">
        <v>135.02034426473875</v>
      </c>
      <c r="F107" s="2">
        <v>135.12818128693689</v>
      </c>
      <c r="G107" s="2"/>
      <c r="H107" s="2" t="s">
        <v>105</v>
      </c>
      <c r="I107" s="2">
        <f t="shared" si="3"/>
        <v>-0.54062534983381205</v>
      </c>
      <c r="J107" s="2">
        <f t="shared" si="4"/>
        <v>-0.17042282181360946</v>
      </c>
      <c r="K107" s="2">
        <f t="shared" si="4"/>
        <v>-0.86104618273187272</v>
      </c>
      <c r="L107" s="2">
        <f t="shared" si="5"/>
        <v>-1.7776935529677962</v>
      </c>
      <c r="M107" s="2">
        <f t="shared" si="5"/>
        <v>-1.5722694406516635</v>
      </c>
    </row>
    <row r="108" spans="1:13" x14ac:dyDescent="0.35">
      <c r="A108" t="s">
        <v>106</v>
      </c>
      <c r="B108" s="2">
        <v>136.70939427274186</v>
      </c>
      <c r="C108" s="2">
        <v>136.71984535452478</v>
      </c>
      <c r="D108" s="2">
        <v>136.37195741604552</v>
      </c>
      <c r="E108" s="2">
        <v>135.47496521011232</v>
      </c>
      <c r="F108" s="2">
        <v>135.81638012410616</v>
      </c>
      <c r="G108" s="2"/>
      <c r="H108" s="2" t="s">
        <v>106</v>
      </c>
      <c r="I108" s="2">
        <f t="shared" si="3"/>
        <v>0.67756084393588711</v>
      </c>
      <c r="J108" s="2">
        <f t="shared" si="4"/>
        <v>0.79645639295871096</v>
      </c>
      <c r="K108" s="2">
        <f t="shared" si="4"/>
        <v>1.0309305086428466</v>
      </c>
      <c r="L108" s="2">
        <f t="shared" si="5"/>
        <v>0.33670551489795031</v>
      </c>
      <c r="M108" s="2">
        <f t="shared" si="5"/>
        <v>0.50929334696507844</v>
      </c>
    </row>
    <row r="109" spans="1:13" x14ac:dyDescent="0.35">
      <c r="A109" t="s">
        <v>107</v>
      </c>
      <c r="B109" s="2">
        <v>135.16766219298157</v>
      </c>
      <c r="C109" s="2">
        <v>135.08893032101065</v>
      </c>
      <c r="D109" s="2">
        <v>134.89517073989674</v>
      </c>
      <c r="E109" s="2">
        <v>134.65394428419879</v>
      </c>
      <c r="F109" s="2">
        <v>134.35119489628286</v>
      </c>
      <c r="G109" s="2"/>
      <c r="H109" s="2" t="s">
        <v>107</v>
      </c>
      <c r="I109" s="2">
        <f t="shared" si="3"/>
        <v>-1.127744064672298</v>
      </c>
      <c r="J109" s="2">
        <f t="shared" si="4"/>
        <v>-1.1928882959785669</v>
      </c>
      <c r="K109" s="2">
        <f t="shared" si="4"/>
        <v>-1.0829108154863376</v>
      </c>
      <c r="L109" s="2">
        <f t="shared" si="5"/>
        <v>-0.60603147204369989</v>
      </c>
      <c r="M109" s="2">
        <f t="shared" si="5"/>
        <v>-1.0787986150745943</v>
      </c>
    </row>
    <row r="110" spans="1:13" x14ac:dyDescent="0.35">
      <c r="A110" t="s">
        <v>108</v>
      </c>
      <c r="B110" s="2">
        <v>135.50595779463814</v>
      </c>
      <c r="C110" s="2">
        <v>135.42499892145094</v>
      </c>
      <c r="D110" s="2">
        <v>135.12779110517843</v>
      </c>
      <c r="E110" s="2">
        <v>134.92497954406358</v>
      </c>
      <c r="F110" s="2">
        <v>134.88470833067467</v>
      </c>
      <c r="G110" s="2"/>
      <c r="H110" s="2" t="s">
        <v>108</v>
      </c>
      <c r="I110" s="2">
        <f t="shared" si="3"/>
        <v>0.25027850313308342</v>
      </c>
      <c r="J110" s="2">
        <f t="shared" si="4"/>
        <v>0.24877582466726889</v>
      </c>
      <c r="K110" s="2">
        <f t="shared" si="4"/>
        <v>0.17244528770434808</v>
      </c>
      <c r="L110" s="2">
        <f t="shared" si="5"/>
        <v>0.2012828226499952</v>
      </c>
      <c r="M110" s="2">
        <f t="shared" si="5"/>
        <v>0.39710360209574969</v>
      </c>
    </row>
    <row r="111" spans="1:13" x14ac:dyDescent="0.35">
      <c r="A111" t="s">
        <v>109</v>
      </c>
      <c r="B111" s="2">
        <v>135.2357245607881</v>
      </c>
      <c r="C111" s="2">
        <v>135.21344844086033</v>
      </c>
      <c r="D111" s="2">
        <v>135.01263473988621</v>
      </c>
      <c r="E111" s="2">
        <v>134.85259107683947</v>
      </c>
      <c r="F111" s="2">
        <v>134.82318715404639</v>
      </c>
      <c r="G111" s="2"/>
      <c r="H111" s="2" t="s">
        <v>109</v>
      </c>
      <c r="I111" s="2">
        <f t="shared" si="3"/>
        <v>-0.19942535239637627</v>
      </c>
      <c r="J111" s="2">
        <f t="shared" si="4"/>
        <v>-0.15621228153991362</v>
      </c>
      <c r="K111" s="2">
        <f t="shared" si="4"/>
        <v>-8.5220341685732226E-2</v>
      </c>
      <c r="L111" s="2">
        <f t="shared" si="5"/>
        <v>-5.3650901018265085E-2</v>
      </c>
      <c r="M111" s="2">
        <f t="shared" si="5"/>
        <v>-4.5610193616207884E-2</v>
      </c>
    </row>
    <row r="112" spans="1:13" x14ac:dyDescent="0.35">
      <c r="A112" t="s">
        <v>110</v>
      </c>
      <c r="B112" s="2">
        <v>138.67764522042236</v>
      </c>
      <c r="C112" s="2">
        <v>138.69005279477818</v>
      </c>
      <c r="D112" s="2">
        <v>138.69342308854948</v>
      </c>
      <c r="E112" s="2">
        <v>138.64799399511543</v>
      </c>
      <c r="F112" s="2">
        <v>138.64516205471736</v>
      </c>
      <c r="G112" s="2"/>
      <c r="H112" s="2" t="s">
        <v>110</v>
      </c>
      <c r="I112" s="2">
        <f t="shared" si="3"/>
        <v>2.5451267930961086</v>
      </c>
      <c r="J112" s="2">
        <f t="shared" si="4"/>
        <v>2.5711971656713128</v>
      </c>
      <c r="K112" s="2">
        <f t="shared" si="4"/>
        <v>2.7262547359027778</v>
      </c>
      <c r="L112" s="2">
        <f t="shared" si="5"/>
        <v>2.8144827533297612</v>
      </c>
      <c r="M112" s="2">
        <f t="shared" si="5"/>
        <v>2.834805333821433</v>
      </c>
    </row>
    <row r="113" spans="1:13" x14ac:dyDescent="0.35">
      <c r="A113" t="s">
        <v>111</v>
      </c>
      <c r="B113" s="2">
        <v>136.14228456712374</v>
      </c>
      <c r="C113" s="2">
        <v>136.22809778413944</v>
      </c>
      <c r="D113" s="2">
        <v>136.2443102426088</v>
      </c>
      <c r="E113" s="2">
        <v>136.16296873664996</v>
      </c>
      <c r="F113" s="2">
        <v>136.14791810403256</v>
      </c>
      <c r="G113" s="2"/>
      <c r="H113" s="2" t="s">
        <v>111</v>
      </c>
      <c r="I113" s="2">
        <f t="shared" si="3"/>
        <v>-1.8282403405889824</v>
      </c>
      <c r="J113" s="2">
        <f t="shared" si="4"/>
        <v>-1.775148946176941</v>
      </c>
      <c r="K113" s="2">
        <f t="shared" si="4"/>
        <v>-1.7658464196799173</v>
      </c>
      <c r="L113" s="2">
        <f t="shared" si="5"/>
        <v>-1.7923268753192501</v>
      </c>
      <c r="M113" s="2">
        <f t="shared" si="5"/>
        <v>-1.8011764086649062</v>
      </c>
    </row>
    <row r="114" spans="1:13" x14ac:dyDescent="0.35">
      <c r="A114" t="s">
        <v>112</v>
      </c>
      <c r="B114" s="2">
        <v>132.26307955078815</v>
      </c>
      <c r="C114" s="2">
        <v>132.44239598639982</v>
      </c>
      <c r="D114" s="2">
        <v>132.52532175928232</v>
      </c>
      <c r="E114" s="2">
        <v>132.47859208344966</v>
      </c>
      <c r="F114" s="2">
        <v>132.46294867003238</v>
      </c>
      <c r="G114" s="2"/>
      <c r="H114" s="2" t="s">
        <v>112</v>
      </c>
      <c r="I114" s="2">
        <f t="shared" si="3"/>
        <v>-2.8493755842792456</v>
      </c>
      <c r="J114" s="2">
        <f t="shared" si="4"/>
        <v>-2.7789434480236741</v>
      </c>
      <c r="K114" s="2">
        <f t="shared" si="4"/>
        <v>-2.7296468209968672</v>
      </c>
      <c r="L114" s="2">
        <f t="shared" si="5"/>
        <v>-2.7058580518512176</v>
      </c>
      <c r="M114" s="2">
        <f t="shared" si="5"/>
        <v>-2.7065925688150805</v>
      </c>
    </row>
    <row r="115" spans="1:13" x14ac:dyDescent="0.35">
      <c r="A115" t="s">
        <v>113</v>
      </c>
      <c r="B115" s="2">
        <v>120.24018064137617</v>
      </c>
      <c r="C115" s="2">
        <v>120.58283770976507</v>
      </c>
      <c r="D115" s="2">
        <v>120.88361334127474</v>
      </c>
      <c r="E115" s="2">
        <v>120.97790346200868</v>
      </c>
      <c r="F115" s="2">
        <v>120.99562655713201</v>
      </c>
      <c r="G115" s="2"/>
      <c r="H115" s="2" t="s">
        <v>113</v>
      </c>
      <c r="I115" s="2">
        <f t="shared" si="3"/>
        <v>-9.090139856296986</v>
      </c>
      <c r="J115" s="2">
        <f t="shared" si="4"/>
        <v>-8.9545029658422806</v>
      </c>
      <c r="K115" s="2">
        <f t="shared" si="4"/>
        <v>-8.7845162444905931</v>
      </c>
      <c r="L115" s="2">
        <f t="shared" si="5"/>
        <v>-8.6811676064586845</v>
      </c>
      <c r="M115" s="2">
        <f t="shared" si="5"/>
        <v>-8.6570035078002654</v>
      </c>
    </row>
    <row r="116" spans="1:13" x14ac:dyDescent="0.35">
      <c r="A116" t="s">
        <v>114</v>
      </c>
      <c r="B116" s="2">
        <v>119.12126460599049</v>
      </c>
      <c r="C116" s="2">
        <v>119.44192058194027</v>
      </c>
      <c r="D116" s="2">
        <v>119.6302766964386</v>
      </c>
      <c r="E116" s="2">
        <v>120.03981506933179</v>
      </c>
      <c r="F116" s="2">
        <v>120.06688293756983</v>
      </c>
      <c r="G116" s="2"/>
      <c r="H116" s="2" t="s">
        <v>114</v>
      </c>
      <c r="I116" s="2">
        <f t="shared" si="3"/>
        <v>-0.9305674936757713</v>
      </c>
      <c r="J116" s="2">
        <f t="shared" si="4"/>
        <v>-0.94616874962829556</v>
      </c>
      <c r="K116" s="2">
        <f t="shared" si="4"/>
        <v>-1.036812691309752</v>
      </c>
      <c r="L116" s="2">
        <f t="shared" si="5"/>
        <v>-0.77542126771231734</v>
      </c>
      <c r="M116" s="2">
        <f t="shared" si="5"/>
        <v>-0.76758445407416609</v>
      </c>
    </row>
    <row r="117" spans="1:13" x14ac:dyDescent="0.35">
      <c r="A117" t="s">
        <v>119</v>
      </c>
      <c r="B117" s="2">
        <v>120.85285935585263</v>
      </c>
      <c r="C117" s="2">
        <v>121.81525661209353</v>
      </c>
      <c r="D117" s="2">
        <v>122.58283037457522</v>
      </c>
      <c r="E117" s="2">
        <v>122.67782075909513</v>
      </c>
      <c r="F117" s="2">
        <v>122.73433583095552</v>
      </c>
      <c r="G117" s="2"/>
      <c r="H117" s="2" t="s">
        <v>119</v>
      </c>
      <c r="I117" s="2">
        <f t="shared" si="3"/>
        <v>1.4536403349894034</v>
      </c>
      <c r="J117" s="2">
        <f t="shared" si="4"/>
        <v>1.9870209877654199</v>
      </c>
      <c r="K117" s="2">
        <f t="shared" si="4"/>
        <v>2.4680655764332204</v>
      </c>
      <c r="L117" s="2">
        <f t="shared" si="5"/>
        <v>2.1976089252051079</v>
      </c>
      <c r="M117" s="2">
        <f t="shared" si="5"/>
        <v>2.2216391632092769</v>
      </c>
    </row>
    <row r="118" spans="1:13" x14ac:dyDescent="0.35">
      <c r="A118" t="s">
        <v>126</v>
      </c>
      <c r="C118" s="2">
        <v>123.31856734902843</v>
      </c>
      <c r="D118" s="2">
        <v>124.79609715086625</v>
      </c>
      <c r="E118" s="2">
        <v>124.25734063395382</v>
      </c>
      <c r="F118" s="2">
        <v>124.46545615158608</v>
      </c>
      <c r="H118" t="s">
        <v>126</v>
      </c>
      <c r="J118" s="2">
        <f t="shared" si="4"/>
        <v>1.234090686786482</v>
      </c>
      <c r="K118" s="2">
        <f t="shared" si="4"/>
        <v>1.8055275518830571</v>
      </c>
      <c r="L118" s="2">
        <f t="shared" si="5"/>
        <v>1.2875349962080174</v>
      </c>
      <c r="M118" s="2">
        <f t="shared" si="5"/>
        <v>1.4104613097144059</v>
      </c>
    </row>
    <row r="119" spans="1:13" x14ac:dyDescent="0.35">
      <c r="A119" t="s">
        <v>127</v>
      </c>
      <c r="D119" s="2">
        <v>127.33280386402976</v>
      </c>
      <c r="E119" s="2">
        <v>127.08803892795282</v>
      </c>
      <c r="F119" s="2">
        <v>127.10862602588126</v>
      </c>
      <c r="H119" s="2" t="s">
        <v>127</v>
      </c>
      <c r="K119" s="2">
        <f t="shared" si="4"/>
        <v>2.0326811263150946</v>
      </c>
      <c r="L119" s="2">
        <f t="shared" si="5"/>
        <v>2.2780934144871923</v>
      </c>
      <c r="M119" s="2">
        <f t="shared" si="5"/>
        <v>2.1236172316566826</v>
      </c>
    </row>
    <row r="120" spans="1:13" x14ac:dyDescent="0.35">
      <c r="A120" t="s">
        <v>128</v>
      </c>
      <c r="D120" s="2"/>
      <c r="E120" s="2">
        <v>128.97236383213911</v>
      </c>
      <c r="F120" s="2">
        <v>128.21853894015274</v>
      </c>
      <c r="H120" s="2" t="s">
        <v>128</v>
      </c>
      <c r="K120" s="2"/>
      <c r="L120" s="2">
        <f t="shared" si="5"/>
        <v>1.4826925649978229</v>
      </c>
      <c r="M120" s="2">
        <f t="shared" si="5"/>
        <v>0.87320030825088768</v>
      </c>
    </row>
    <row r="121" spans="1:13" x14ac:dyDescent="0.35">
      <c r="A121" s="2" t="s">
        <v>129</v>
      </c>
      <c r="F121" s="2">
        <v>129.34061492224504</v>
      </c>
      <c r="H121" s="2" t="s">
        <v>129</v>
      </c>
      <c r="M121" s="2">
        <f t="shared" si="5"/>
        <v>0.87512772440498932</v>
      </c>
    </row>
    <row r="122" spans="1:13" x14ac:dyDescent="0.35">
      <c r="E12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Tabell Indexserie</vt:lpstr>
      <vt:lpstr>Tabell Månadsutveckling</vt:lpstr>
      <vt:lpstr>Tabell Årsutveckling</vt:lpstr>
      <vt:lpstr>Rev.historik löpande priser</vt:lpstr>
      <vt:lpstr>Rev.historik Kalenderkorr</vt:lpstr>
      <vt:lpstr>Rev.historik säsongsrens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Lennartsson Daniel NR/OEM-Ö</dc:creator>
  <cp:lastModifiedBy>Hachichou Julia NR/PRR-S</cp:lastModifiedBy>
  <dcterms:created xsi:type="dcterms:W3CDTF">2020-06-29T11:38:09Z</dcterms:created>
  <dcterms:modified xsi:type="dcterms:W3CDTF">2020-11-23T06:39:32Z</dcterms:modified>
</cp:coreProperties>
</file>