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<sst xmlns="http://schemas.openxmlformats.org/spreadsheetml/2006/main" count="43" uniqueCount="33">
  <si>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</si>
  <si>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</si>
  <si>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</si>
  <si>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</si>
  <si>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</si>
  <si>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</si>
  <si>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</si>
  <si>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</si>
  <si>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</si>
  <si>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</si>
  <si>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</si>
  <si>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</si>
  <si>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</si>
  <si>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</si>
  <si>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</si>
  <si>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</si>
  <si>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</si>
  <si>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</si>
  <si>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</si>
  <si>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</si>
  <si>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</si>
  <si>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Table 1a</t>
  </si>
  <si>
    <t>European Parliament election in 2004 by county. Those entitled to vote by sex</t>
  </si>
  <si>
    <t>Sweden</t>
  </si>
  <si>
    <t>Women</t>
  </si>
  <si>
    <t>Men</t>
  </si>
  <si>
    <t>Total</t>
  </si>
  <si>
    <t>in Sweden</t>
  </si>
  <si>
    <t>Total number</t>
  </si>
  <si>
    <t>Swedish citizens</t>
  </si>
  <si>
    <t>abroad</t>
  </si>
  <si>
    <t>Other EU-citizens</t>
  </si>
  <si>
    <t>County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</si>
</sst>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#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bestFit="1" customWidth="1"/>
    <col min="2" max="2" width="7.57421875" style="0" customWidth="1"/>
    <col min="3" max="4" width="7.8515625" style="0" bestFit="1" customWidth="1"/>
    <col min="5" max="5" width="0.9921875" style="0" customWidth="1"/>
    <col min="6" max="6" width="7.00390625" style="0" bestFit="1" customWidth="1"/>
    <col min="7" max="7" width="5.7109375" style="0" bestFit="1" customWidth="1"/>
    <col min="8" max="8" width="6.57421875" style="0" bestFit="1" customWidth="1"/>
    <col min="9" max="9" width="0.9921875" style="0" customWidth="1"/>
    <col min="10" max="10" width="7.00390625" style="0" bestFit="1" customWidth="1"/>
    <col min="11" max="12" width="5.7109375" style="0" bestFit="1" customWidth="1"/>
    <col min="13" max="13" width="0.9921875" style="0" customWidth="1"/>
    <col min="14" max="16" width="7.8515625" style="0" bestFit="1" customWidth="1"/>
  </cols>
  <sheetData>
    <row r="1" spans="1:2" s="4" customFormat="1" ht="11.25">
      <c r="A1" s="11" t="s">
        <v>21</v>
      </c>
      <c r="B1" s="11" t="s">
        <v>22</v>
      </c>
    </row>
    <row r="2" spans="1:16" s="4" customFormat="1" ht="5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4" customFormat="1" ht="12.75">
      <c r="A3" s="7" t="s">
        <v>32</v>
      </c>
      <c r="B3" s="18" t="s">
        <v>29</v>
      </c>
      <c r="C3" s="19"/>
      <c r="D3" s="19"/>
      <c r="E3" s="19"/>
      <c r="F3" s="19"/>
      <c r="G3" s="19"/>
      <c r="H3" s="19"/>
      <c r="I3" s="9"/>
      <c r="J3" s="16" t="s">
        <v>31</v>
      </c>
      <c r="K3" s="16"/>
      <c r="L3" s="16"/>
      <c r="M3" s="10"/>
      <c r="N3" s="16" t="s">
        <v>28</v>
      </c>
      <c r="O3" s="17"/>
      <c r="P3" s="17"/>
    </row>
    <row r="4" spans="1:16" s="4" customFormat="1" ht="11.25">
      <c r="A4" s="2"/>
      <c r="B4" s="18" t="s">
        <v>27</v>
      </c>
      <c r="C4" s="18"/>
      <c r="D4" s="18"/>
      <c r="E4" s="9"/>
      <c r="F4" s="18" t="s">
        <v>30</v>
      </c>
      <c r="G4" s="18"/>
      <c r="H4" s="18"/>
      <c r="I4" s="9"/>
      <c r="J4" s="20" t="s">
        <v>27</v>
      </c>
      <c r="K4" s="20"/>
      <c r="L4" s="20"/>
      <c r="M4" s="9"/>
      <c r="N4" s="6"/>
      <c r="O4" s="6"/>
      <c r="P4" s="6"/>
    </row>
    <row r="5" spans="1:16" s="9" customFormat="1" ht="11.25">
      <c r="A5" s="8"/>
      <c r="B5" s="15" t="s">
        <v>24</v>
      </c>
      <c r="C5" s="15" t="s">
        <v>25</v>
      </c>
      <c r="D5" s="15" t="s">
        <v>26</v>
      </c>
      <c r="E5" s="15"/>
      <c r="F5" s="15" t="s">
        <v>24</v>
      </c>
      <c r="G5" s="15" t="s">
        <v>25</v>
      </c>
      <c r="H5" s="15" t="s">
        <v>26</v>
      </c>
      <c r="I5" s="15"/>
      <c r="J5" s="15" t="s">
        <v>24</v>
      </c>
      <c r="K5" s="15" t="s">
        <v>25</v>
      </c>
      <c r="L5" s="15" t="s">
        <v>26</v>
      </c>
      <c r="M5" s="15"/>
      <c r="N5" s="15" t="s">
        <v>24</v>
      </c>
      <c r="O5" s="15" t="s">
        <v>25</v>
      </c>
      <c r="P5" s="15" t="s">
        <v>26</v>
      </c>
    </row>
    <row r="6" spans="1:16" s="9" customFormat="1" ht="5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9" customFormat="1" ht="11.25">
      <c r="A7" s="3" t="s">
        <v>23</v>
      </c>
      <c r="B7" s="12">
        <f>SUM(B9:B29)</f>
        <v>3397553</v>
      </c>
      <c r="C7" s="12">
        <f>SUM(C9:C29)</f>
        <v>3272853</v>
      </c>
      <c r="D7" s="12">
        <f>SUM(D9:D29)</f>
        <v>6670406</v>
      </c>
      <c r="E7" s="12"/>
      <c r="F7" s="12">
        <f>SUM(F9:F29)</f>
        <v>58020</v>
      </c>
      <c r="G7" s="12">
        <f>SUM(G9:G29)</f>
        <v>51668</v>
      </c>
      <c r="H7" s="12">
        <f>SUM(H9:H29)</f>
        <v>109688</v>
      </c>
      <c r="I7" s="12"/>
      <c r="J7" s="12">
        <f>SUM(J9:J29)</f>
        <v>26115</v>
      </c>
      <c r="K7" s="12">
        <f>SUM(K9:K29)</f>
        <v>21661</v>
      </c>
      <c r="L7" s="12">
        <f>SUM(L9:L29)</f>
        <v>47776</v>
      </c>
      <c r="M7" s="12"/>
      <c r="N7" s="12">
        <f>SUM(N9:N29)</f>
        <v>3481688</v>
      </c>
      <c r="O7" s="12">
        <f>SUM(O9:O29)</f>
        <v>3346182</v>
      </c>
      <c r="P7" s="12">
        <f>N7+O7</f>
        <v>6827870</v>
      </c>
    </row>
    <row r="8" spans="1:16" s="9" customFormat="1" ht="5.25" customHeight="1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4" customFormat="1" ht="11.25">
      <c r="A9" s="2" t="s">
        <v>0</v>
      </c>
      <c r="B9" s="14">
        <v>682442</v>
      </c>
      <c r="C9" s="14">
        <v>641811</v>
      </c>
      <c r="D9" s="14">
        <v>1324253</v>
      </c>
      <c r="E9" s="14"/>
      <c r="F9" s="14">
        <v>18015</v>
      </c>
      <c r="G9" s="14">
        <v>16669</v>
      </c>
      <c r="H9" s="14">
        <v>34684</v>
      </c>
      <c r="I9" s="14"/>
      <c r="J9" s="14">
        <v>9794</v>
      </c>
      <c r="K9" s="14">
        <v>7076</v>
      </c>
      <c r="L9" s="14">
        <v>16870</v>
      </c>
      <c r="M9" s="14"/>
      <c r="N9" s="14">
        <f aca="true" t="shared" si="0" ref="N9:N29">B9+F9+J9</f>
        <v>710251</v>
      </c>
      <c r="O9" s="14">
        <f aca="true" t="shared" si="1" ref="O9:O29">C9+G9+K9</f>
        <v>665556</v>
      </c>
      <c r="P9" s="14">
        <f>N9+O9</f>
        <v>1375807</v>
      </c>
    </row>
    <row r="10" spans="1:16" s="4" customFormat="1" ht="11.25">
      <c r="A10" s="2" t="s">
        <v>1</v>
      </c>
      <c r="B10" s="14">
        <v>113670</v>
      </c>
      <c r="C10" s="14">
        <v>108310</v>
      </c>
      <c r="D10" s="14">
        <v>221980</v>
      </c>
      <c r="E10" s="14"/>
      <c r="F10" s="14">
        <v>2120</v>
      </c>
      <c r="G10" s="14">
        <v>1811</v>
      </c>
      <c r="H10" s="14">
        <v>3931</v>
      </c>
      <c r="I10" s="14"/>
      <c r="J10" s="14">
        <v>911</v>
      </c>
      <c r="K10" s="14">
        <v>742</v>
      </c>
      <c r="L10" s="14">
        <v>1653</v>
      </c>
      <c r="M10" s="14"/>
      <c r="N10" s="14">
        <f t="shared" si="0"/>
        <v>116701</v>
      </c>
      <c r="O10" s="14">
        <f t="shared" si="1"/>
        <v>110863</v>
      </c>
      <c r="P10" s="14">
        <f aca="true" t="shared" si="2" ref="P10:P29">N10+O10</f>
        <v>227564</v>
      </c>
    </row>
    <row r="11" spans="1:16" s="4" customFormat="1" ht="11.25">
      <c r="A11" s="2" t="s">
        <v>2</v>
      </c>
      <c r="B11" s="14">
        <v>98103</v>
      </c>
      <c r="C11" s="14">
        <v>94647</v>
      </c>
      <c r="D11" s="14">
        <v>192750</v>
      </c>
      <c r="E11" s="14"/>
      <c r="F11" s="14">
        <v>1303</v>
      </c>
      <c r="G11" s="14">
        <v>1083</v>
      </c>
      <c r="H11" s="14">
        <v>2386</v>
      </c>
      <c r="I11" s="14"/>
      <c r="J11" s="14">
        <v>761</v>
      </c>
      <c r="K11" s="14">
        <v>601</v>
      </c>
      <c r="L11" s="14">
        <v>1362</v>
      </c>
      <c r="M11" s="14"/>
      <c r="N11" s="14">
        <f t="shared" si="0"/>
        <v>100167</v>
      </c>
      <c r="O11" s="14">
        <f t="shared" si="1"/>
        <v>96331</v>
      </c>
      <c r="P11" s="14">
        <f t="shared" si="2"/>
        <v>196498</v>
      </c>
    </row>
    <row r="12" spans="1:16" s="4" customFormat="1" ht="11.25">
      <c r="A12" s="2" t="s">
        <v>3</v>
      </c>
      <c r="B12" s="14">
        <v>158621</v>
      </c>
      <c r="C12" s="14">
        <v>155444</v>
      </c>
      <c r="D12" s="14">
        <v>314065</v>
      </c>
      <c r="E12" s="14"/>
      <c r="F12" s="14">
        <v>1911</v>
      </c>
      <c r="G12" s="14">
        <v>1763</v>
      </c>
      <c r="H12" s="14">
        <v>3674</v>
      </c>
      <c r="I12" s="14"/>
      <c r="J12" s="14">
        <v>718</v>
      </c>
      <c r="K12" s="14">
        <v>649</v>
      </c>
      <c r="L12" s="14">
        <v>1367</v>
      </c>
      <c r="M12" s="14"/>
      <c r="N12" s="14">
        <f t="shared" si="0"/>
        <v>161250</v>
      </c>
      <c r="O12" s="14">
        <f t="shared" si="1"/>
        <v>157856</v>
      </c>
      <c r="P12" s="14">
        <f t="shared" si="2"/>
        <v>319106</v>
      </c>
    </row>
    <row r="13" spans="1:16" s="4" customFormat="1" ht="11.25">
      <c r="A13" s="2" t="s">
        <v>4</v>
      </c>
      <c r="B13" s="14">
        <v>124161</v>
      </c>
      <c r="C13" s="14">
        <v>120584</v>
      </c>
      <c r="D13" s="14">
        <v>244745</v>
      </c>
      <c r="E13" s="14"/>
      <c r="F13" s="14">
        <v>1480</v>
      </c>
      <c r="G13" s="14">
        <v>1148</v>
      </c>
      <c r="H13" s="14">
        <v>2628</v>
      </c>
      <c r="I13" s="14"/>
      <c r="J13" s="14">
        <v>522</v>
      </c>
      <c r="K13" s="14">
        <v>530</v>
      </c>
      <c r="L13" s="14">
        <v>1052</v>
      </c>
      <c r="M13" s="14"/>
      <c r="N13" s="14">
        <f t="shared" si="0"/>
        <v>126163</v>
      </c>
      <c r="O13" s="14">
        <f t="shared" si="1"/>
        <v>122262</v>
      </c>
      <c r="P13" s="14">
        <f t="shared" si="2"/>
        <v>248425</v>
      </c>
    </row>
    <row r="14" spans="1:16" s="4" customFormat="1" ht="11.25">
      <c r="A14" s="2" t="s">
        <v>5</v>
      </c>
      <c r="B14" s="14">
        <v>67607</v>
      </c>
      <c r="C14" s="14">
        <v>66861</v>
      </c>
      <c r="D14" s="14">
        <v>134468</v>
      </c>
      <c r="E14" s="14"/>
      <c r="F14" s="14">
        <v>920</v>
      </c>
      <c r="G14" s="14">
        <v>834</v>
      </c>
      <c r="H14" s="14">
        <v>1754</v>
      </c>
      <c r="I14" s="14"/>
      <c r="J14" s="14">
        <v>437</v>
      </c>
      <c r="K14" s="14">
        <v>382</v>
      </c>
      <c r="L14" s="14">
        <v>819</v>
      </c>
      <c r="M14" s="14"/>
      <c r="N14" s="14">
        <f t="shared" si="0"/>
        <v>68964</v>
      </c>
      <c r="O14" s="14">
        <f t="shared" si="1"/>
        <v>68077</v>
      </c>
      <c r="P14" s="14">
        <f t="shared" si="2"/>
        <v>137041</v>
      </c>
    </row>
    <row r="15" spans="1:16" s="4" customFormat="1" ht="11.25">
      <c r="A15" s="2" t="s">
        <v>6</v>
      </c>
      <c r="B15" s="14">
        <v>91507</v>
      </c>
      <c r="C15" s="14">
        <v>89039</v>
      </c>
      <c r="D15" s="14">
        <v>180546</v>
      </c>
      <c r="E15" s="14"/>
      <c r="F15" s="14">
        <v>884</v>
      </c>
      <c r="G15" s="14">
        <v>686</v>
      </c>
      <c r="H15" s="14">
        <v>1570</v>
      </c>
      <c r="I15" s="14"/>
      <c r="J15" s="14">
        <v>428</v>
      </c>
      <c r="K15" s="14">
        <v>377</v>
      </c>
      <c r="L15" s="14">
        <v>805</v>
      </c>
      <c r="M15" s="14"/>
      <c r="N15" s="14">
        <f t="shared" si="0"/>
        <v>92819</v>
      </c>
      <c r="O15" s="14">
        <f t="shared" si="1"/>
        <v>90102</v>
      </c>
      <c r="P15" s="14">
        <f t="shared" si="2"/>
        <v>182921</v>
      </c>
    </row>
    <row r="16" spans="1:16" s="4" customFormat="1" ht="11.25">
      <c r="A16" s="2" t="s">
        <v>7</v>
      </c>
      <c r="B16" s="14">
        <v>22608</v>
      </c>
      <c r="C16" s="14">
        <v>21723</v>
      </c>
      <c r="D16" s="14">
        <v>44331</v>
      </c>
      <c r="E16" s="14"/>
      <c r="F16" s="14">
        <v>185</v>
      </c>
      <c r="G16" s="14">
        <v>138</v>
      </c>
      <c r="H16" s="14">
        <v>323</v>
      </c>
      <c r="I16" s="14"/>
      <c r="J16" s="14">
        <v>76</v>
      </c>
      <c r="K16" s="14">
        <v>55</v>
      </c>
      <c r="L16" s="14">
        <v>131</v>
      </c>
      <c r="M16" s="14"/>
      <c r="N16" s="14">
        <f t="shared" si="0"/>
        <v>22869</v>
      </c>
      <c r="O16" s="14">
        <f t="shared" si="1"/>
        <v>21916</v>
      </c>
      <c r="P16" s="14">
        <f t="shared" si="2"/>
        <v>44785</v>
      </c>
    </row>
    <row r="17" spans="1:16" s="4" customFormat="1" ht="11.25">
      <c r="A17" s="2" t="s">
        <v>8</v>
      </c>
      <c r="B17" s="14">
        <v>58149</v>
      </c>
      <c r="C17" s="14">
        <v>57532</v>
      </c>
      <c r="D17" s="14">
        <v>115681</v>
      </c>
      <c r="E17" s="14"/>
      <c r="F17" s="14">
        <v>577</v>
      </c>
      <c r="G17" s="14">
        <v>491</v>
      </c>
      <c r="H17" s="14">
        <v>1068</v>
      </c>
      <c r="I17" s="14"/>
      <c r="J17" s="14">
        <v>257</v>
      </c>
      <c r="K17" s="14">
        <v>247</v>
      </c>
      <c r="L17" s="14">
        <v>504</v>
      </c>
      <c r="M17" s="14"/>
      <c r="N17" s="14">
        <f t="shared" si="0"/>
        <v>58983</v>
      </c>
      <c r="O17" s="14">
        <f t="shared" si="1"/>
        <v>58270</v>
      </c>
      <c r="P17" s="14">
        <f t="shared" si="2"/>
        <v>117253</v>
      </c>
    </row>
    <row r="18" spans="1:16" s="4" customFormat="1" ht="11.25">
      <c r="A18" s="2" t="s">
        <v>9</v>
      </c>
      <c r="B18" s="14">
        <v>440892</v>
      </c>
      <c r="C18" s="14">
        <v>414517</v>
      </c>
      <c r="D18" s="14">
        <v>855409</v>
      </c>
      <c r="E18" s="14"/>
      <c r="F18" s="14">
        <v>9061</v>
      </c>
      <c r="G18" s="14">
        <v>8071</v>
      </c>
      <c r="H18" s="14">
        <v>17132</v>
      </c>
      <c r="I18" s="14"/>
      <c r="J18" s="14">
        <v>3684</v>
      </c>
      <c r="K18" s="14">
        <v>3552</v>
      </c>
      <c r="L18" s="14">
        <v>7236</v>
      </c>
      <c r="M18" s="14"/>
      <c r="N18" s="14">
        <f t="shared" si="0"/>
        <v>453637</v>
      </c>
      <c r="O18" s="14">
        <f t="shared" si="1"/>
        <v>426140</v>
      </c>
      <c r="P18" s="14">
        <f t="shared" si="2"/>
        <v>879777</v>
      </c>
    </row>
    <row r="19" spans="1:16" s="4" customFormat="1" ht="11.25">
      <c r="A19" s="2" t="s">
        <v>10</v>
      </c>
      <c r="B19" s="14">
        <v>106832</v>
      </c>
      <c r="C19" s="14">
        <v>103543</v>
      </c>
      <c r="D19" s="14">
        <v>210375</v>
      </c>
      <c r="E19" s="14"/>
      <c r="F19" s="14">
        <v>1840</v>
      </c>
      <c r="G19" s="14">
        <v>1444</v>
      </c>
      <c r="H19" s="14">
        <v>3284</v>
      </c>
      <c r="I19" s="14"/>
      <c r="J19" s="14">
        <v>549</v>
      </c>
      <c r="K19" s="14">
        <v>592</v>
      </c>
      <c r="L19" s="14">
        <v>1141</v>
      </c>
      <c r="M19" s="14"/>
      <c r="N19" s="14">
        <f t="shared" si="0"/>
        <v>109221</v>
      </c>
      <c r="O19" s="14">
        <f t="shared" si="1"/>
        <v>105579</v>
      </c>
      <c r="P19" s="14">
        <f t="shared" si="2"/>
        <v>214800</v>
      </c>
    </row>
    <row r="20" spans="1:16" s="4" customFormat="1" ht="11.25">
      <c r="A20" s="2" t="s">
        <v>11</v>
      </c>
      <c r="B20" s="14">
        <v>571079</v>
      </c>
      <c r="C20" s="14">
        <v>551330</v>
      </c>
      <c r="D20" s="14">
        <v>1122409</v>
      </c>
      <c r="E20" s="14"/>
      <c r="F20" s="14">
        <v>10566</v>
      </c>
      <c r="G20" s="14">
        <v>9719</v>
      </c>
      <c r="H20" s="14">
        <v>20285</v>
      </c>
      <c r="I20" s="14"/>
      <c r="J20" s="14">
        <v>3675</v>
      </c>
      <c r="K20" s="14">
        <v>3525</v>
      </c>
      <c r="L20" s="14">
        <v>7200</v>
      </c>
      <c r="M20" s="14"/>
      <c r="N20" s="14">
        <f t="shared" si="0"/>
        <v>585320</v>
      </c>
      <c r="O20" s="14">
        <f t="shared" si="1"/>
        <v>564574</v>
      </c>
      <c r="P20" s="14">
        <f t="shared" si="2"/>
        <v>1149894</v>
      </c>
    </row>
    <row r="21" spans="1:16" s="4" customFormat="1" ht="11.25">
      <c r="A21" s="2" t="s">
        <v>12</v>
      </c>
      <c r="B21" s="14">
        <v>105378</v>
      </c>
      <c r="C21" s="14">
        <v>102707</v>
      </c>
      <c r="D21" s="14">
        <v>208085</v>
      </c>
      <c r="E21" s="14"/>
      <c r="F21" s="14">
        <v>1456</v>
      </c>
      <c r="G21" s="14">
        <v>1246</v>
      </c>
      <c r="H21" s="14">
        <v>2702</v>
      </c>
      <c r="I21" s="14"/>
      <c r="J21" s="14">
        <v>371</v>
      </c>
      <c r="K21" s="14">
        <v>381</v>
      </c>
      <c r="L21" s="14">
        <v>752</v>
      </c>
      <c r="M21" s="14"/>
      <c r="N21" s="14">
        <f t="shared" si="0"/>
        <v>107205</v>
      </c>
      <c r="O21" s="14">
        <f t="shared" si="1"/>
        <v>104334</v>
      </c>
      <c r="P21" s="14">
        <f t="shared" si="2"/>
        <v>211539</v>
      </c>
    </row>
    <row r="22" spans="1:16" s="4" customFormat="1" ht="11.25">
      <c r="A22" s="2" t="s">
        <v>13</v>
      </c>
      <c r="B22" s="14">
        <v>105584</v>
      </c>
      <c r="C22" s="14">
        <v>100991</v>
      </c>
      <c r="D22" s="14">
        <v>206575</v>
      </c>
      <c r="E22" s="14"/>
      <c r="F22" s="14">
        <v>1293</v>
      </c>
      <c r="G22" s="14">
        <v>957</v>
      </c>
      <c r="H22" s="14">
        <v>2250</v>
      </c>
      <c r="I22" s="14"/>
      <c r="J22" s="14">
        <v>465</v>
      </c>
      <c r="K22" s="14">
        <v>417</v>
      </c>
      <c r="L22" s="14">
        <v>882</v>
      </c>
      <c r="M22" s="14"/>
      <c r="N22" s="14">
        <f t="shared" si="0"/>
        <v>107342</v>
      </c>
      <c r="O22" s="14">
        <f t="shared" si="1"/>
        <v>102365</v>
      </c>
      <c r="P22" s="14">
        <f t="shared" si="2"/>
        <v>209707</v>
      </c>
    </row>
    <row r="23" spans="1:16" s="4" customFormat="1" ht="11.25">
      <c r="A23" s="2" t="s">
        <v>14</v>
      </c>
      <c r="B23" s="14">
        <v>97277</v>
      </c>
      <c r="C23" s="14">
        <v>95468</v>
      </c>
      <c r="D23" s="14">
        <v>192745</v>
      </c>
      <c r="E23" s="14"/>
      <c r="F23" s="14">
        <v>1356</v>
      </c>
      <c r="G23" s="14">
        <v>1251</v>
      </c>
      <c r="H23" s="14">
        <v>2607</v>
      </c>
      <c r="I23" s="14"/>
      <c r="J23" s="14">
        <v>857</v>
      </c>
      <c r="K23" s="14">
        <v>695</v>
      </c>
      <c r="L23" s="14">
        <v>1552</v>
      </c>
      <c r="M23" s="14"/>
      <c r="N23" s="14">
        <f t="shared" si="0"/>
        <v>99490</v>
      </c>
      <c r="O23" s="14">
        <f t="shared" si="1"/>
        <v>97414</v>
      </c>
      <c r="P23" s="14">
        <f t="shared" si="2"/>
        <v>196904</v>
      </c>
    </row>
    <row r="24" spans="1:16" s="4" customFormat="1" ht="11.25">
      <c r="A24" s="2" t="s">
        <v>15</v>
      </c>
      <c r="B24" s="14">
        <v>106767</v>
      </c>
      <c r="C24" s="14">
        <v>105113</v>
      </c>
      <c r="D24" s="14">
        <v>211880</v>
      </c>
      <c r="E24" s="14"/>
      <c r="F24" s="14">
        <v>1146</v>
      </c>
      <c r="G24" s="14">
        <v>923</v>
      </c>
      <c r="H24" s="14">
        <v>2069</v>
      </c>
      <c r="I24" s="14"/>
      <c r="J24" s="14">
        <v>473</v>
      </c>
      <c r="K24" s="14">
        <v>400</v>
      </c>
      <c r="L24" s="14">
        <v>873</v>
      </c>
      <c r="M24" s="14"/>
      <c r="N24" s="14">
        <f t="shared" si="0"/>
        <v>108386</v>
      </c>
      <c r="O24" s="14">
        <f t="shared" si="1"/>
        <v>106436</v>
      </c>
      <c r="P24" s="14">
        <f t="shared" si="2"/>
        <v>214822</v>
      </c>
    </row>
    <row r="25" spans="1:16" s="4" customFormat="1" ht="11.25">
      <c r="A25" s="2" t="s">
        <v>16</v>
      </c>
      <c r="B25" s="14">
        <v>108064</v>
      </c>
      <c r="C25" s="14">
        <v>105455</v>
      </c>
      <c r="D25" s="14">
        <v>213519</v>
      </c>
      <c r="E25" s="14"/>
      <c r="F25" s="14">
        <v>1003</v>
      </c>
      <c r="G25" s="14">
        <v>850</v>
      </c>
      <c r="H25" s="14">
        <v>1853</v>
      </c>
      <c r="I25" s="14"/>
      <c r="J25" s="14">
        <v>351</v>
      </c>
      <c r="K25" s="14">
        <v>320</v>
      </c>
      <c r="L25" s="14">
        <v>671</v>
      </c>
      <c r="M25" s="14"/>
      <c r="N25" s="14">
        <f t="shared" si="0"/>
        <v>109418</v>
      </c>
      <c r="O25" s="14">
        <f t="shared" si="1"/>
        <v>106625</v>
      </c>
      <c r="P25" s="14">
        <f t="shared" si="2"/>
        <v>216043</v>
      </c>
    </row>
    <row r="26" spans="1:16" s="4" customFormat="1" ht="11.25">
      <c r="A26" s="2" t="s">
        <v>17</v>
      </c>
      <c r="B26" s="14">
        <v>95755</v>
      </c>
      <c r="C26" s="14">
        <v>93969</v>
      </c>
      <c r="D26" s="14">
        <v>189724</v>
      </c>
      <c r="E26" s="14"/>
      <c r="F26" s="14">
        <v>733</v>
      </c>
      <c r="G26" s="14">
        <v>732</v>
      </c>
      <c r="H26" s="14">
        <v>1465</v>
      </c>
      <c r="I26" s="14"/>
      <c r="J26" s="14">
        <v>328</v>
      </c>
      <c r="K26" s="14">
        <v>211</v>
      </c>
      <c r="L26" s="14">
        <v>539</v>
      </c>
      <c r="M26" s="14"/>
      <c r="N26" s="14">
        <f t="shared" si="0"/>
        <v>96816</v>
      </c>
      <c r="O26" s="14">
        <f t="shared" si="1"/>
        <v>94912</v>
      </c>
      <c r="P26" s="14">
        <f t="shared" si="2"/>
        <v>191728</v>
      </c>
    </row>
    <row r="27" spans="1:16" s="4" customFormat="1" ht="11.25">
      <c r="A27" s="2" t="s">
        <v>18</v>
      </c>
      <c r="B27" s="14">
        <v>49728</v>
      </c>
      <c r="C27" s="14">
        <v>49265</v>
      </c>
      <c r="D27" s="14">
        <v>98993</v>
      </c>
      <c r="E27" s="14"/>
      <c r="F27" s="14">
        <v>572</v>
      </c>
      <c r="G27" s="14">
        <v>484</v>
      </c>
      <c r="H27" s="14">
        <v>1056</v>
      </c>
      <c r="I27" s="14"/>
      <c r="J27" s="14">
        <v>128</v>
      </c>
      <c r="K27" s="14">
        <v>116</v>
      </c>
      <c r="L27" s="14">
        <v>244</v>
      </c>
      <c r="M27" s="14"/>
      <c r="N27" s="14">
        <f t="shared" si="0"/>
        <v>50428</v>
      </c>
      <c r="O27" s="14">
        <f t="shared" si="1"/>
        <v>49865</v>
      </c>
      <c r="P27" s="14">
        <f t="shared" si="2"/>
        <v>100293</v>
      </c>
    </row>
    <row r="28" spans="1:16" s="4" customFormat="1" ht="11.25">
      <c r="A28" s="2" t="s">
        <v>19</v>
      </c>
      <c r="B28" s="14">
        <v>98764</v>
      </c>
      <c r="C28" s="14">
        <v>97203</v>
      </c>
      <c r="D28" s="14">
        <v>195967</v>
      </c>
      <c r="E28" s="14"/>
      <c r="F28" s="14">
        <v>812</v>
      </c>
      <c r="G28" s="14">
        <v>652</v>
      </c>
      <c r="H28" s="14">
        <v>1464</v>
      </c>
      <c r="I28" s="14"/>
      <c r="J28" s="14">
        <v>443</v>
      </c>
      <c r="K28" s="14">
        <v>294</v>
      </c>
      <c r="L28" s="14">
        <v>737</v>
      </c>
      <c r="M28" s="14"/>
      <c r="N28" s="14">
        <f t="shared" si="0"/>
        <v>100019</v>
      </c>
      <c r="O28" s="14">
        <f t="shared" si="1"/>
        <v>98149</v>
      </c>
      <c r="P28" s="14">
        <f t="shared" si="2"/>
        <v>198168</v>
      </c>
    </row>
    <row r="29" spans="1:16" s="4" customFormat="1" ht="11.25">
      <c r="A29" s="2" t="s">
        <v>20</v>
      </c>
      <c r="B29" s="14">
        <v>94565</v>
      </c>
      <c r="C29" s="14">
        <v>97341</v>
      </c>
      <c r="D29" s="14">
        <v>191906</v>
      </c>
      <c r="E29" s="14"/>
      <c r="F29" s="14">
        <v>787</v>
      </c>
      <c r="G29" s="14">
        <v>716</v>
      </c>
      <c r="H29" s="14">
        <v>1503</v>
      </c>
      <c r="I29" s="14"/>
      <c r="J29" s="14">
        <v>887</v>
      </c>
      <c r="K29" s="14">
        <v>499</v>
      </c>
      <c r="L29" s="14">
        <v>1386</v>
      </c>
      <c r="M29" s="14"/>
      <c r="N29" s="14">
        <f t="shared" si="0"/>
        <v>96239</v>
      </c>
      <c r="O29" s="14">
        <f t="shared" si="1"/>
        <v>98556</v>
      </c>
      <c r="P29" s="14">
        <f t="shared" si="2"/>
        <v>194795</v>
      </c>
    </row>
    <row r="30" spans="1:16" s="4" customFormat="1" ht="5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6">
    <mergeCell ref="N3:P3"/>
    <mergeCell ref="B3:H3"/>
    <mergeCell ref="B4:D4"/>
    <mergeCell ref="F4:H4"/>
    <mergeCell ref="J4:L4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scbsora</dc:creator>
  <cp:keywords/>
  <dc:description/>
  <cp:lastModifiedBy>Barbara Narfström</cp:lastModifiedBy>
  <cp:lastPrinted>2005-09-30T07:13:59Z</cp:lastPrinted>
  <dcterms:created xsi:type="dcterms:W3CDTF">2004-10-14T08:34:31Z</dcterms:created>
  <dcterms:modified xsi:type="dcterms:W3CDTF">2005-10-20T12:16:08Z</dcterms:modified>
  <cp:category/>
  <cp:version/>
  <cp:contentType/>
  <cp:contentStatus/>
</cp:coreProperties>
</file>