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<sst xmlns="http://schemas.openxmlformats.org/spreadsheetml/2006/main" count="532" uniqueCount="325">
  <si>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</si>
  <si>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</si>
  <si>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</si>
  <si>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</si>
  <si>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</si>
  <si>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</si>
  <si>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</si>
  <si>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</si>
  <si>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</si>
  <si>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</si>
  <si>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</si>
  <si>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</si>
  <si>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</si>
  <si>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</si>
  <si>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</si>
  <si>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</si>
  <si>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</si>
  <si>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</si>
  <si>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</si>
  <si>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</si>
  <si>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</si>
  <si>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</si>
  <si>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</si>
  <si>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</si>
  <si>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</si>
  <si>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</si>
  <si>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</si>
  <si>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</si>
  <si>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</si>
  <si>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</si>
  <si>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</si>
  <si>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</si>
  <si>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</si>
  <si>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</si>
  <si>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</si>
  <si>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</si>
  <si>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</si>
  <si>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</si>
  <si>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</si>
  <si>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</si>
  <si>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</si>
  <si>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</si>
  <si>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</si>
  <si>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</si>
  <si>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</si>
  <si>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</si>
  <si>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</si>
  <si>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</si>
  <si>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</si>
  <si>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</si>
  <si>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</si>
  <si>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</si>
  <si>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</si>
  <si>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</si>
  <si>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</si>
  <si>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</si>
  <si>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</si>
  <si>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</si>
  <si>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</si>
  <si>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</si>
  <si>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</si>
  <si>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</si>
  <si>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</si>
  <si>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</si>
  <si>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</si>
  <si>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</si>
  <si>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</si>
  <si>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</si>
  <si>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</si>
  <si>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</si>
  <si>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</si>
  <si>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</si>
  <si>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</si>
  <si>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</si>
  <si>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</si>
  <si>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</si>
  <si>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</si>
  <si>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</si>
  <si>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</si>
  <si>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</si>
  <si>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</si>
  <si>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</si>
  <si>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</si>
  <si>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</si>
  <si>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</si>
  <si>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</si>
  <si>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</si>
  <si>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</si>
  <si>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</si>
  <si>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</si>
  <si>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</si>
  <si>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</si>
  <si>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</si>
  <si>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</si>
  <si>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</si>
  <si>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</si>
  <si>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</si>
  <si>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</si>
  <si>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</si>
  <si>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</si>
  <si>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</si>
  <si>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</si>
  <si>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</si>
  <si>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</si>
  <si>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</si>
  <si>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</si>
  <si>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</si>
  <si>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</si>
  <si>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</si>
  <si>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</si>
  <si>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</si>
  <si>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</si>
  <si>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</si>
  <si>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</si>
  <si>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</si>
  <si>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</si>
  <si>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</si>
  <si>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</si>
  <si>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</si>
  <si>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</si>
  <si>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</si>
  <si>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</si>
  <si>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</si>
  <si>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</si>
  <si>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</si>
  <si>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</si>
  <si>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</si>
  <si>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</si>
  <si>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</si>
  <si>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</si>
  <si>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</si>
  <si>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</si>
  <si>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</si>
  <si>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</si>
  <si>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</si>
  <si>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</si>
  <si>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</si>
  <si>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</si>
  <si>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</si>
  <si>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</si>
  <si>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</si>
  <si>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</si>
  <si>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</si>
  <si>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</si>
  <si>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</si>
  <si>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</si>
  <si>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</si>
  <si>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</si>
  <si>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</si>
  <si>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</si>
  <si>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</si>
  <si>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</si>
  <si>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</si>
  <si>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</si>
  <si>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</si>
  <si>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</si>
  <si>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</si>
  <si>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</si>
  <si>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</si>
  <si>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</si>
  <si>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</si>
  <si>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</si>
  <si>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</si>
  <si>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</si>
  <si>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</si>
  <si>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</si>
  <si>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</si>
  <si>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</si>
  <si>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</si>
  <si>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</si>
  <si>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</si>
  <si>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</si>
  <si>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</si>
  <si>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</si>
  <si>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</si>
  <si>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</si>
  <si>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</si>
  <si>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</si>
  <si>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</si>
  <si>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</si>
  <si>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</si>
  <si>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</si>
  <si>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</si>
  <si>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</si>
  <si>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</si>
  <si>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</si>
  <si>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</si>
  <si>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</si>
  <si>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</si>
  <si>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</si>
  <si>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</si>
  <si>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</si>
  <si>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</si>
  <si>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</si>
  <si>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</si>
  <si>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</si>
  <si>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</si>
  <si>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</si>
  <si>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</si>
  <si>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</si>
  <si>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</si>
  <si>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</si>
  <si>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</si>
  <si>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</si>
  <si>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</si>
  <si>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</si>
  <si>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</si>
  <si>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</si>
  <si>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</si>
  <si>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</si>
  <si>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</si>
  <si>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</si>
  <si>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Heby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</si>
  <si>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</si>
  <si>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</si>
  <si>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</si>
  <si>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</si>
  <si>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</si>
  <si>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</si>
  <si>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</si>
  <si>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</si>
  <si>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</si>
  <si>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</si>
  <si>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</si>
  <si>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</si>
  <si>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</si>
  <si>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</si>
  <si>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</si>
  <si>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</si>
  <si>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</si>
  <si>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</si>
  <si>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</si>
  <si>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</si>
  <si>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</si>
  <si>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</si>
  <si>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</si>
  <si>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</si>
  <si>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</si>
  <si>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</si>
  <si>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</si>
  <si>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</si>
  <si>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</si>
  <si>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</si>
  <si>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</si>
  <si>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</si>
  <si>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</si>
  <si>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</si>
  <si>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</si>
  <si>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</si>
  <si>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</si>
  <si>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</si>
  <si>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</si>
  <si>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</si>
  <si>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</si>
  <si>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</si>
  <si>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</si>
  <si>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</si>
  <si>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</si>
  <si>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</si>
  <si>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</si>
  <si>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</si>
  <si>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</si>
  <si>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</si>
  <si>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</si>
  <si>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</si>
  <si>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</si>
  <si>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</si>
  <si>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</si>
  <si>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</si>
  <si>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</si>
  <si>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</si>
  <si>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</si>
  <si>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</si>
  <si>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</si>
  <si>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</si>
  <si>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</si>
  <si>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</si>
  <si>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</si>
  <si>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</si>
  <si>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</si>
  <si>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</si>
  <si>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</si>
  <si>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</si>
  <si>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</si>
  <si>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</si>
  <si>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</si>
  <si>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</si>
  <si>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</si>
  <si>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</si>
  <si>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</si>
  <si>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Table 2a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</si>
  <si>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</si>
  <si>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</si>
  <si>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</si>
  <si>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</si>
  <si>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</si>
  <si>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</si>
  <si>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</si>
  <si>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</si>
  <si>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</si>
  <si>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</si>
  <si>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</si>
  <si>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</si>
  <si>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</si>
  <si>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</si>
  <si>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</si>
  <si>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</si>
  <si>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</si>
  <si>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</si>
  <si>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</si>
  <si>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</si>
  <si>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</si>
  <si>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Table 2a (cont.)</t>
  </si>
  <si>
    <t>County</t>
  </si>
  <si>
    <t>Municipality</t>
  </si>
  <si>
    <t>in Sweden</t>
  </si>
  <si>
    <t>Women</t>
  </si>
  <si>
    <t>Men</t>
  </si>
  <si>
    <t>Total</t>
  </si>
  <si>
    <t>Other EU-citizens</t>
  </si>
  <si>
    <t>Swedish citizens</t>
  </si>
  <si>
    <t>Total number</t>
  </si>
  <si>
    <t>Sweden</t>
  </si>
  <si>
    <t>abroad</t>
  </si>
  <si>
    <t>European Parliament election in 2004 by municipality. Those entitled to vote by sex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</si>
</sst>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#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421875" style="10" bestFit="1" customWidth="1"/>
    <col min="2" max="2" width="8.421875" style="1" customWidth="1"/>
    <col min="3" max="3" width="7.8515625" style="1" bestFit="1" customWidth="1"/>
    <col min="4" max="4" width="8.7109375" style="1" bestFit="1" customWidth="1"/>
    <col min="5" max="5" width="0.9921875" style="1" customWidth="1"/>
    <col min="6" max="6" width="7.00390625" style="1" bestFit="1" customWidth="1"/>
    <col min="7" max="7" width="6.140625" style="1" bestFit="1" customWidth="1"/>
    <col min="8" max="8" width="6.57421875" style="1" bestFit="1" customWidth="1"/>
    <col min="9" max="9" width="0.9921875" style="1" customWidth="1"/>
    <col min="10" max="10" width="7.00390625" style="1" bestFit="1" customWidth="1"/>
    <col min="11" max="12" width="5.7109375" style="1" bestFit="1" customWidth="1"/>
    <col min="13" max="13" width="0.9921875" style="1" customWidth="1"/>
    <col min="14" max="15" width="7.8515625" style="1" bestFit="1" customWidth="1"/>
    <col min="16" max="16" width="8.7109375" style="1" bestFit="1" customWidth="1"/>
    <col min="17" max="16384" width="9.140625" style="1" customWidth="1"/>
  </cols>
  <sheetData>
    <row r="1" spans="1:2" ht="11.25">
      <c r="A1" s="11" t="s">
        <v>290</v>
      </c>
      <c r="B1" s="16" t="s">
        <v>324</v>
      </c>
    </row>
    <row r="2" spans="1:16" ht="4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.75">
      <c r="A3" s="6" t="s">
        <v>313</v>
      </c>
      <c r="B3" s="17" t="s">
        <v>320</v>
      </c>
      <c r="C3" s="18"/>
      <c r="D3" s="18"/>
      <c r="E3" s="18"/>
      <c r="F3" s="18"/>
      <c r="G3" s="18"/>
      <c r="H3" s="18"/>
      <c r="I3" s="8"/>
      <c r="J3" s="19" t="s">
        <v>319</v>
      </c>
      <c r="K3" s="19"/>
      <c r="L3" s="19"/>
      <c r="M3" s="9"/>
      <c r="N3" s="19" t="s">
        <v>321</v>
      </c>
      <c r="O3" s="21"/>
      <c r="P3" s="21"/>
    </row>
    <row r="4" spans="1:16" ht="11.25">
      <c r="A4" s="3" t="s">
        <v>314</v>
      </c>
      <c r="B4" s="17" t="s">
        <v>315</v>
      </c>
      <c r="C4" s="17"/>
      <c r="D4" s="17"/>
      <c r="E4" s="8"/>
      <c r="F4" s="17" t="s">
        <v>323</v>
      </c>
      <c r="G4" s="17"/>
      <c r="H4" s="17"/>
      <c r="I4" s="8"/>
      <c r="J4" s="20" t="s">
        <v>315</v>
      </c>
      <c r="K4" s="20"/>
      <c r="L4" s="20"/>
      <c r="M4" s="8"/>
      <c r="N4" s="5"/>
      <c r="O4" s="5"/>
      <c r="P4" s="5"/>
    </row>
    <row r="5" spans="1:16" s="8" customFormat="1" ht="11.25">
      <c r="A5" s="7"/>
      <c r="B5" s="12" t="s">
        <v>316</v>
      </c>
      <c r="C5" s="12" t="s">
        <v>317</v>
      </c>
      <c r="D5" s="12" t="s">
        <v>318</v>
      </c>
      <c r="E5" s="12"/>
      <c r="F5" s="12" t="s">
        <v>316</v>
      </c>
      <c r="G5" s="12" t="s">
        <v>317</v>
      </c>
      <c r="H5" s="12" t="s">
        <v>318</v>
      </c>
      <c r="I5" s="12"/>
      <c r="J5" s="12" t="s">
        <v>316</v>
      </c>
      <c r="K5" s="12" t="s">
        <v>317</v>
      </c>
      <c r="L5" s="12" t="s">
        <v>318</v>
      </c>
      <c r="M5" s="12"/>
      <c r="N5" s="12" t="s">
        <v>316</v>
      </c>
      <c r="O5" s="12" t="s">
        <v>317</v>
      </c>
      <c r="P5" s="12" t="s">
        <v>318</v>
      </c>
    </row>
    <row r="6" spans="1:16" s="8" customFormat="1" ht="5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1.25">
      <c r="A7" s="2" t="s">
        <v>322</v>
      </c>
      <c r="B7" s="15">
        <v>3397553</v>
      </c>
      <c r="C7" s="15">
        <v>3272853</v>
      </c>
      <c r="D7" s="15">
        <v>6670406</v>
      </c>
      <c r="E7" s="15"/>
      <c r="F7" s="15">
        <v>58020</v>
      </c>
      <c r="G7" s="15">
        <v>51668</v>
      </c>
      <c r="H7" s="15">
        <v>109688</v>
      </c>
      <c r="I7" s="15"/>
      <c r="J7" s="15">
        <v>26115</v>
      </c>
      <c r="K7" s="15">
        <v>21661</v>
      </c>
      <c r="L7" s="15">
        <v>47776</v>
      </c>
      <c r="M7" s="15"/>
      <c r="N7" s="15">
        <v>3481688</v>
      </c>
      <c r="O7" s="15">
        <v>3346182</v>
      </c>
      <c r="P7" s="15">
        <v>6827870</v>
      </c>
    </row>
    <row r="8" ht="11.25">
      <c r="A8" s="2"/>
    </row>
    <row r="9" spans="1:16" ht="11.25">
      <c r="A9" s="14" t="s">
        <v>291</v>
      </c>
      <c r="B9" s="15">
        <f>SUM(B10:B35)</f>
        <v>682442</v>
      </c>
      <c r="C9" s="15">
        <f>SUM(C10:C35)</f>
        <v>641811</v>
      </c>
      <c r="D9" s="15">
        <f>SUM(D10:D35)</f>
        <v>1324253</v>
      </c>
      <c r="E9" s="15"/>
      <c r="F9" s="15">
        <f>SUM(F10:F35)</f>
        <v>18015</v>
      </c>
      <c r="G9" s="15">
        <f>SUM(G10:G35)</f>
        <v>16669</v>
      </c>
      <c r="H9" s="15">
        <f>SUM(H10:H35)</f>
        <v>34684</v>
      </c>
      <c r="I9" s="15"/>
      <c r="J9" s="15">
        <f>SUM(J10:J35)</f>
        <v>9794</v>
      </c>
      <c r="K9" s="15">
        <f>SUM(K10:K35)</f>
        <v>7076</v>
      </c>
      <c r="L9" s="15">
        <f>SUM(L10:L35)</f>
        <v>16870</v>
      </c>
      <c r="M9" s="15"/>
      <c r="N9" s="15">
        <f>SUM(N10:N35)</f>
        <v>710251</v>
      </c>
      <c r="O9" s="15">
        <f>SUM(O10:O35)</f>
        <v>665556</v>
      </c>
      <c r="P9" s="15">
        <f>SUM(P10:P35)</f>
        <v>1375807</v>
      </c>
    </row>
    <row r="10" spans="1:16" ht="11.25">
      <c r="A10" s="3" t="s">
        <v>7</v>
      </c>
      <c r="B10" s="13">
        <v>23657</v>
      </c>
      <c r="C10" s="13">
        <v>23522</v>
      </c>
      <c r="D10" s="13">
        <v>47179</v>
      </c>
      <c r="E10" s="13"/>
      <c r="F10" s="13">
        <v>564</v>
      </c>
      <c r="G10" s="13">
        <v>585</v>
      </c>
      <c r="H10" s="13">
        <v>1149</v>
      </c>
      <c r="I10" s="13"/>
      <c r="J10" s="13">
        <v>466</v>
      </c>
      <c r="K10" s="13">
        <v>291</v>
      </c>
      <c r="L10" s="13">
        <v>757</v>
      </c>
      <c r="M10" s="13"/>
      <c r="N10" s="13">
        <f aca="true" t="shared" si="0" ref="N10:N35">B10+F10+J10</f>
        <v>24687</v>
      </c>
      <c r="O10" s="13">
        <f aca="true" t="shared" si="1" ref="O10:O35">C10+G10+K10</f>
        <v>24398</v>
      </c>
      <c r="P10" s="13">
        <f aca="true" t="shared" si="2" ref="P10:P35">D10+H10+L10</f>
        <v>49085</v>
      </c>
    </row>
    <row r="11" spans="1:16" ht="11.25">
      <c r="A11" s="3" t="s">
        <v>14</v>
      </c>
      <c r="B11" s="13">
        <v>11045</v>
      </c>
      <c r="C11" s="13">
        <v>9787</v>
      </c>
      <c r="D11" s="13">
        <v>20832</v>
      </c>
      <c r="E11" s="13"/>
      <c r="F11" s="13">
        <v>586</v>
      </c>
      <c r="G11" s="13">
        <v>560</v>
      </c>
      <c r="H11" s="13">
        <v>1146</v>
      </c>
      <c r="I11" s="13"/>
      <c r="J11" s="13">
        <v>151</v>
      </c>
      <c r="K11" s="13">
        <v>105</v>
      </c>
      <c r="L11" s="13">
        <v>256</v>
      </c>
      <c r="M11" s="13"/>
      <c r="N11" s="13">
        <f t="shared" si="0"/>
        <v>11782</v>
      </c>
      <c r="O11" s="13">
        <f t="shared" si="1"/>
        <v>10452</v>
      </c>
      <c r="P11" s="13">
        <f t="shared" si="2"/>
        <v>22234</v>
      </c>
    </row>
    <row r="12" spans="1:16" ht="11.25">
      <c r="A12" s="3" t="s">
        <v>5</v>
      </c>
      <c r="B12" s="13">
        <v>8090</v>
      </c>
      <c r="C12" s="13">
        <v>7951</v>
      </c>
      <c r="D12" s="13">
        <v>16041</v>
      </c>
      <c r="E12" s="13"/>
      <c r="F12" s="13">
        <v>158</v>
      </c>
      <c r="G12" s="13">
        <v>137</v>
      </c>
      <c r="H12" s="13">
        <v>295</v>
      </c>
      <c r="I12" s="13"/>
      <c r="J12" s="13">
        <v>82</v>
      </c>
      <c r="K12" s="13">
        <v>69</v>
      </c>
      <c r="L12" s="13">
        <v>151</v>
      </c>
      <c r="M12" s="13"/>
      <c r="N12" s="13">
        <f t="shared" si="0"/>
        <v>8330</v>
      </c>
      <c r="O12" s="13">
        <f t="shared" si="1"/>
        <v>8157</v>
      </c>
      <c r="P12" s="13">
        <f t="shared" si="2"/>
        <v>16487</v>
      </c>
    </row>
    <row r="13" spans="1:16" ht="11.25">
      <c r="A13" s="3" t="s">
        <v>9</v>
      </c>
      <c r="B13" s="13">
        <v>24620</v>
      </c>
      <c r="C13" s="13">
        <v>24504</v>
      </c>
      <c r="D13" s="13">
        <v>49124</v>
      </c>
      <c r="E13" s="13"/>
      <c r="F13" s="13">
        <v>349</v>
      </c>
      <c r="G13" s="13">
        <v>368</v>
      </c>
      <c r="H13" s="13">
        <v>717</v>
      </c>
      <c r="I13" s="13"/>
      <c r="J13" s="13">
        <v>360</v>
      </c>
      <c r="K13" s="13">
        <v>267</v>
      </c>
      <c r="L13" s="13">
        <v>627</v>
      </c>
      <c r="M13" s="13"/>
      <c r="N13" s="13">
        <f t="shared" si="0"/>
        <v>25329</v>
      </c>
      <c r="O13" s="13">
        <f t="shared" si="1"/>
        <v>25139</v>
      </c>
      <c r="P13" s="13">
        <f t="shared" si="2"/>
        <v>50468</v>
      </c>
    </row>
    <row r="14" spans="1:16" ht="11.25">
      <c r="A14" s="3" t="s">
        <v>6</v>
      </c>
      <c r="B14" s="13">
        <v>29236</v>
      </c>
      <c r="C14" s="13">
        <v>28446</v>
      </c>
      <c r="D14" s="13">
        <v>57682</v>
      </c>
      <c r="E14" s="13"/>
      <c r="F14" s="13">
        <v>528</v>
      </c>
      <c r="G14" s="13">
        <v>560</v>
      </c>
      <c r="H14" s="13">
        <v>1088</v>
      </c>
      <c r="I14" s="13"/>
      <c r="J14" s="13">
        <v>513</v>
      </c>
      <c r="K14" s="13">
        <v>378</v>
      </c>
      <c r="L14" s="13">
        <v>891</v>
      </c>
      <c r="M14" s="13"/>
      <c r="N14" s="13">
        <f t="shared" si="0"/>
        <v>30277</v>
      </c>
      <c r="O14" s="13">
        <f t="shared" si="1"/>
        <v>29384</v>
      </c>
      <c r="P14" s="13">
        <f t="shared" si="2"/>
        <v>59661</v>
      </c>
    </row>
    <row r="15" spans="1:16" ht="11.25">
      <c r="A15" s="3" t="s">
        <v>4</v>
      </c>
      <c r="B15" s="13">
        <v>22193</v>
      </c>
      <c r="C15" s="13">
        <v>21480</v>
      </c>
      <c r="D15" s="13">
        <v>43673</v>
      </c>
      <c r="E15" s="13"/>
      <c r="F15" s="13">
        <v>400</v>
      </c>
      <c r="G15" s="13">
        <v>422</v>
      </c>
      <c r="H15" s="13">
        <v>822</v>
      </c>
      <c r="I15" s="13"/>
      <c r="J15" s="13">
        <v>341</v>
      </c>
      <c r="K15" s="13">
        <v>239</v>
      </c>
      <c r="L15" s="13">
        <v>580</v>
      </c>
      <c r="M15" s="13"/>
      <c r="N15" s="13">
        <f t="shared" si="0"/>
        <v>22934</v>
      </c>
      <c r="O15" s="13">
        <f t="shared" si="1"/>
        <v>22141</v>
      </c>
      <c r="P15" s="13">
        <f t="shared" si="2"/>
        <v>45075</v>
      </c>
    </row>
    <row r="16" spans="1:16" ht="11.25">
      <c r="A16" s="3" t="s">
        <v>21</v>
      </c>
      <c r="B16" s="13">
        <v>15796</v>
      </c>
      <c r="C16" s="13">
        <v>13940</v>
      </c>
      <c r="D16" s="13">
        <v>29736</v>
      </c>
      <c r="E16" s="13"/>
      <c r="F16" s="13">
        <v>573</v>
      </c>
      <c r="G16" s="13">
        <v>528</v>
      </c>
      <c r="H16" s="13">
        <v>1101</v>
      </c>
      <c r="I16" s="13"/>
      <c r="J16" s="13">
        <v>232</v>
      </c>
      <c r="K16" s="13">
        <v>140</v>
      </c>
      <c r="L16" s="13">
        <v>372</v>
      </c>
      <c r="M16" s="13"/>
      <c r="N16" s="13">
        <f t="shared" si="0"/>
        <v>16601</v>
      </c>
      <c r="O16" s="13">
        <f t="shared" si="1"/>
        <v>14608</v>
      </c>
      <c r="P16" s="13">
        <f t="shared" si="2"/>
        <v>31209</v>
      </c>
    </row>
    <row r="17" spans="1:16" ht="11.25">
      <c r="A17" s="3" t="s">
        <v>18</v>
      </c>
      <c r="B17" s="13">
        <v>27423</v>
      </c>
      <c r="C17" s="13">
        <v>25866</v>
      </c>
      <c r="D17" s="13">
        <v>53289</v>
      </c>
      <c r="E17" s="13"/>
      <c r="F17" s="13">
        <v>773</v>
      </c>
      <c r="G17" s="13">
        <v>687</v>
      </c>
      <c r="H17" s="13">
        <v>1460</v>
      </c>
      <c r="I17" s="13"/>
      <c r="J17" s="13">
        <v>450</v>
      </c>
      <c r="K17" s="13">
        <v>336</v>
      </c>
      <c r="L17" s="13">
        <v>786</v>
      </c>
      <c r="M17" s="13"/>
      <c r="N17" s="13">
        <f t="shared" si="0"/>
        <v>28646</v>
      </c>
      <c r="O17" s="13">
        <f t="shared" si="1"/>
        <v>26889</v>
      </c>
      <c r="P17" s="13">
        <f t="shared" si="2"/>
        <v>55535</v>
      </c>
    </row>
    <row r="18" spans="1:16" ht="11.25">
      <c r="A18" s="3" t="s">
        <v>23</v>
      </c>
      <c r="B18" s="13">
        <v>20371</v>
      </c>
      <c r="C18" s="13">
        <v>20302</v>
      </c>
      <c r="D18" s="13">
        <v>40673</v>
      </c>
      <c r="E18" s="13"/>
      <c r="F18" s="13">
        <v>217</v>
      </c>
      <c r="G18" s="13">
        <v>172</v>
      </c>
      <c r="H18" s="13">
        <v>389</v>
      </c>
      <c r="I18" s="13"/>
      <c r="J18" s="13">
        <v>155</v>
      </c>
      <c r="K18" s="13">
        <v>114</v>
      </c>
      <c r="L18" s="13">
        <v>269</v>
      </c>
      <c r="M18" s="13"/>
      <c r="N18" s="13">
        <f t="shared" si="0"/>
        <v>20743</v>
      </c>
      <c r="O18" s="13">
        <f t="shared" si="1"/>
        <v>20588</v>
      </c>
      <c r="P18" s="13">
        <f t="shared" si="2"/>
        <v>41331</v>
      </c>
    </row>
    <row r="19" spans="1:16" ht="11.25">
      <c r="A19" s="3" t="s">
        <v>12</v>
      </c>
      <c r="B19" s="13">
        <v>2790</v>
      </c>
      <c r="C19" s="13">
        <v>2843</v>
      </c>
      <c r="D19" s="13">
        <v>5633</v>
      </c>
      <c r="E19" s="13"/>
      <c r="F19" s="13">
        <v>30</v>
      </c>
      <c r="G19" s="13">
        <v>30</v>
      </c>
      <c r="H19" s="13">
        <v>60</v>
      </c>
      <c r="I19" s="13"/>
      <c r="J19" s="13">
        <v>33</v>
      </c>
      <c r="K19" s="13">
        <v>28</v>
      </c>
      <c r="L19" s="13">
        <v>61</v>
      </c>
      <c r="M19" s="13"/>
      <c r="N19" s="13">
        <f t="shared" si="0"/>
        <v>2853</v>
      </c>
      <c r="O19" s="13">
        <f t="shared" si="1"/>
        <v>2901</v>
      </c>
      <c r="P19" s="13">
        <f t="shared" si="2"/>
        <v>5754</v>
      </c>
    </row>
    <row r="20" spans="1:16" ht="11.25">
      <c r="A20" s="3" t="s">
        <v>25</v>
      </c>
      <c r="B20" s="13">
        <v>9001</v>
      </c>
      <c r="C20" s="13">
        <v>9017</v>
      </c>
      <c r="D20" s="13">
        <v>18018</v>
      </c>
      <c r="E20" s="13"/>
      <c r="F20" s="13">
        <v>89</v>
      </c>
      <c r="G20" s="13">
        <v>91</v>
      </c>
      <c r="H20" s="13">
        <v>180</v>
      </c>
      <c r="I20" s="13"/>
      <c r="J20" s="13">
        <v>73</v>
      </c>
      <c r="K20" s="13">
        <v>43</v>
      </c>
      <c r="L20" s="13">
        <v>116</v>
      </c>
      <c r="M20" s="13"/>
      <c r="N20" s="13">
        <f t="shared" si="0"/>
        <v>9163</v>
      </c>
      <c r="O20" s="13">
        <f t="shared" si="1"/>
        <v>9151</v>
      </c>
      <c r="P20" s="13">
        <f t="shared" si="2"/>
        <v>18314</v>
      </c>
    </row>
    <row r="21" spans="1:16" ht="11.25">
      <c r="A21" s="3" t="s">
        <v>8</v>
      </c>
      <c r="B21" s="13">
        <v>4822</v>
      </c>
      <c r="C21" s="13">
        <v>4588</v>
      </c>
      <c r="D21" s="13">
        <v>9410</v>
      </c>
      <c r="E21" s="13"/>
      <c r="F21" s="13">
        <v>75</v>
      </c>
      <c r="G21" s="13">
        <v>66</v>
      </c>
      <c r="H21" s="13">
        <v>141</v>
      </c>
      <c r="I21" s="13"/>
      <c r="J21" s="13">
        <v>83</v>
      </c>
      <c r="K21" s="13">
        <v>63</v>
      </c>
      <c r="L21" s="13">
        <v>146</v>
      </c>
      <c r="M21" s="13"/>
      <c r="N21" s="13">
        <f t="shared" si="0"/>
        <v>4980</v>
      </c>
      <c r="O21" s="13">
        <f t="shared" si="1"/>
        <v>4717</v>
      </c>
      <c r="P21" s="13">
        <f t="shared" si="2"/>
        <v>9697</v>
      </c>
    </row>
    <row r="22" spans="1:16" ht="11.25">
      <c r="A22" s="3" t="s">
        <v>24</v>
      </c>
      <c r="B22" s="13">
        <v>12431</v>
      </c>
      <c r="C22" s="13">
        <v>12186</v>
      </c>
      <c r="D22" s="13">
        <v>24617</v>
      </c>
      <c r="E22" s="13"/>
      <c r="F22" s="13">
        <v>311</v>
      </c>
      <c r="G22" s="13">
        <v>287</v>
      </c>
      <c r="H22" s="13">
        <v>598</v>
      </c>
      <c r="I22" s="13"/>
      <c r="J22" s="13">
        <v>187</v>
      </c>
      <c r="K22" s="13">
        <v>129</v>
      </c>
      <c r="L22" s="13">
        <v>316</v>
      </c>
      <c r="M22" s="13"/>
      <c r="N22" s="13">
        <f t="shared" si="0"/>
        <v>12929</v>
      </c>
      <c r="O22" s="13">
        <f t="shared" si="1"/>
        <v>12602</v>
      </c>
      <c r="P22" s="13">
        <f t="shared" si="2"/>
        <v>25531</v>
      </c>
    </row>
    <row r="23" spans="1:16" ht="11.25">
      <c r="A23" s="3" t="s">
        <v>15</v>
      </c>
      <c r="B23" s="13">
        <v>20777</v>
      </c>
      <c r="C23" s="13">
        <v>19756</v>
      </c>
      <c r="D23" s="13">
        <v>40533</v>
      </c>
      <c r="E23" s="13"/>
      <c r="F23" s="13">
        <v>495</v>
      </c>
      <c r="G23" s="13">
        <v>454</v>
      </c>
      <c r="H23" s="13">
        <v>949</v>
      </c>
      <c r="I23" s="13"/>
      <c r="J23" s="13">
        <v>299</v>
      </c>
      <c r="K23" s="13">
        <v>241</v>
      </c>
      <c r="L23" s="13">
        <v>540</v>
      </c>
      <c r="M23" s="13"/>
      <c r="N23" s="13">
        <f t="shared" si="0"/>
        <v>21571</v>
      </c>
      <c r="O23" s="13">
        <f t="shared" si="1"/>
        <v>20451</v>
      </c>
      <c r="P23" s="13">
        <f t="shared" si="2"/>
        <v>42022</v>
      </c>
    </row>
    <row r="24" spans="1:16" ht="11.25">
      <c r="A24" s="3" t="s">
        <v>20</v>
      </c>
      <c r="B24" s="13">
        <v>23176</v>
      </c>
      <c r="C24" s="13">
        <v>21433</v>
      </c>
      <c r="D24" s="13">
        <v>44609</v>
      </c>
      <c r="E24" s="13"/>
      <c r="F24" s="13">
        <v>694</v>
      </c>
      <c r="G24" s="13">
        <v>659</v>
      </c>
      <c r="H24" s="13">
        <v>1353</v>
      </c>
      <c r="I24" s="13"/>
      <c r="J24" s="13">
        <v>380</v>
      </c>
      <c r="K24" s="13">
        <v>244</v>
      </c>
      <c r="L24" s="13">
        <v>624</v>
      </c>
      <c r="M24" s="13"/>
      <c r="N24" s="13">
        <f t="shared" si="0"/>
        <v>24250</v>
      </c>
      <c r="O24" s="13">
        <f t="shared" si="1"/>
        <v>22336</v>
      </c>
      <c r="P24" s="13">
        <f t="shared" si="2"/>
        <v>46586</v>
      </c>
    </row>
    <row r="25" spans="1:16" ht="11.25">
      <c r="A25" s="3" t="s">
        <v>16</v>
      </c>
      <c r="B25" s="13">
        <v>294408</v>
      </c>
      <c r="C25" s="13">
        <v>266673</v>
      </c>
      <c r="D25" s="13">
        <v>561081</v>
      </c>
      <c r="E25" s="13"/>
      <c r="F25" s="13">
        <v>9660</v>
      </c>
      <c r="G25" s="13">
        <v>8654</v>
      </c>
      <c r="H25" s="13">
        <v>18314</v>
      </c>
      <c r="I25" s="13"/>
      <c r="J25" s="13">
        <v>3921</v>
      </c>
      <c r="K25" s="13">
        <v>2940</v>
      </c>
      <c r="L25" s="13">
        <v>6861</v>
      </c>
      <c r="M25" s="13"/>
      <c r="N25" s="13">
        <f t="shared" si="0"/>
        <v>307989</v>
      </c>
      <c r="O25" s="13">
        <f t="shared" si="1"/>
        <v>278267</v>
      </c>
      <c r="P25" s="13">
        <f t="shared" si="2"/>
        <v>586256</v>
      </c>
    </row>
    <row r="26" spans="1:16" ht="11.25">
      <c r="A26" s="3" t="s">
        <v>19</v>
      </c>
      <c r="B26" s="13">
        <v>13044</v>
      </c>
      <c r="C26" s="13">
        <v>12265</v>
      </c>
      <c r="D26" s="13">
        <v>25309</v>
      </c>
      <c r="E26" s="13"/>
      <c r="F26" s="13">
        <v>282</v>
      </c>
      <c r="G26" s="13">
        <v>302</v>
      </c>
      <c r="H26" s="13">
        <v>584</v>
      </c>
      <c r="I26" s="13"/>
      <c r="J26" s="13">
        <v>184</v>
      </c>
      <c r="K26" s="13">
        <v>101</v>
      </c>
      <c r="L26" s="13">
        <v>285</v>
      </c>
      <c r="M26" s="13"/>
      <c r="N26" s="13">
        <f t="shared" si="0"/>
        <v>13510</v>
      </c>
      <c r="O26" s="13">
        <f t="shared" si="1"/>
        <v>12668</v>
      </c>
      <c r="P26" s="13">
        <f t="shared" si="2"/>
        <v>26178</v>
      </c>
    </row>
    <row r="27" spans="1:16" ht="11.25">
      <c r="A27" s="3" t="s">
        <v>17</v>
      </c>
      <c r="B27" s="13">
        <v>27197</v>
      </c>
      <c r="C27" s="13">
        <v>26872</v>
      </c>
      <c r="D27" s="13">
        <v>54069</v>
      </c>
      <c r="E27" s="13"/>
      <c r="F27" s="13">
        <v>437</v>
      </c>
      <c r="G27" s="13">
        <v>371</v>
      </c>
      <c r="H27" s="13">
        <v>808</v>
      </c>
      <c r="I27" s="13"/>
      <c r="J27" s="13">
        <v>477</v>
      </c>
      <c r="K27" s="13">
        <v>358</v>
      </c>
      <c r="L27" s="13">
        <v>835</v>
      </c>
      <c r="M27" s="13"/>
      <c r="N27" s="13">
        <f t="shared" si="0"/>
        <v>28111</v>
      </c>
      <c r="O27" s="13">
        <f t="shared" si="1"/>
        <v>27601</v>
      </c>
      <c r="P27" s="13">
        <f t="shared" si="2"/>
        <v>55712</v>
      </c>
    </row>
    <row r="28" spans="1:16" ht="11.25">
      <c r="A28" s="3" t="s">
        <v>10</v>
      </c>
      <c r="B28" s="13">
        <v>13777</v>
      </c>
      <c r="C28" s="13">
        <v>13396</v>
      </c>
      <c r="D28" s="13">
        <v>27173</v>
      </c>
      <c r="E28" s="13"/>
      <c r="F28" s="13">
        <v>203</v>
      </c>
      <c r="G28" s="13">
        <v>214</v>
      </c>
      <c r="H28" s="13">
        <v>417</v>
      </c>
      <c r="I28" s="13"/>
      <c r="J28" s="13">
        <v>221</v>
      </c>
      <c r="K28" s="13">
        <v>151</v>
      </c>
      <c r="L28" s="13">
        <v>372</v>
      </c>
      <c r="M28" s="13"/>
      <c r="N28" s="13">
        <f t="shared" si="0"/>
        <v>14201</v>
      </c>
      <c r="O28" s="13">
        <f t="shared" si="1"/>
        <v>13761</v>
      </c>
      <c r="P28" s="13">
        <f t="shared" si="2"/>
        <v>27962</v>
      </c>
    </row>
    <row r="29" spans="1:16" ht="11.25">
      <c r="A29" s="3" t="s">
        <v>13</v>
      </c>
      <c r="B29" s="13">
        <v>21832</v>
      </c>
      <c r="C29" s="13">
        <v>20758</v>
      </c>
      <c r="D29" s="13">
        <v>42590</v>
      </c>
      <c r="E29" s="13"/>
      <c r="F29" s="13">
        <v>678</v>
      </c>
      <c r="G29" s="13">
        <v>642</v>
      </c>
      <c r="H29" s="13">
        <v>1320</v>
      </c>
      <c r="I29" s="13"/>
      <c r="J29" s="13">
        <v>309</v>
      </c>
      <c r="K29" s="13">
        <v>213</v>
      </c>
      <c r="L29" s="13">
        <v>522</v>
      </c>
      <c r="M29" s="13"/>
      <c r="N29" s="13">
        <f t="shared" si="0"/>
        <v>22819</v>
      </c>
      <c r="O29" s="13">
        <f t="shared" si="1"/>
        <v>21613</v>
      </c>
      <c r="P29" s="13">
        <f t="shared" si="2"/>
        <v>44432</v>
      </c>
    </row>
    <row r="30" spans="1:16" ht="11.25">
      <c r="A30" s="3" t="s">
        <v>0</v>
      </c>
      <c r="B30" s="13">
        <v>13072</v>
      </c>
      <c r="C30" s="13">
        <v>12720</v>
      </c>
      <c r="D30" s="13">
        <v>25792</v>
      </c>
      <c r="E30" s="13"/>
      <c r="F30" s="13">
        <v>246</v>
      </c>
      <c r="G30" s="13">
        <v>256</v>
      </c>
      <c r="H30" s="13">
        <v>502</v>
      </c>
      <c r="I30" s="13"/>
      <c r="J30" s="13">
        <v>253</v>
      </c>
      <c r="K30" s="13">
        <v>199</v>
      </c>
      <c r="L30" s="13">
        <v>452</v>
      </c>
      <c r="M30" s="13"/>
      <c r="N30" s="13">
        <f t="shared" si="0"/>
        <v>13571</v>
      </c>
      <c r="O30" s="13">
        <f t="shared" si="1"/>
        <v>13175</v>
      </c>
      <c r="P30" s="13">
        <f t="shared" si="2"/>
        <v>26746</v>
      </c>
    </row>
    <row r="31" spans="1:16" ht="11.25">
      <c r="A31" s="3" t="s">
        <v>11</v>
      </c>
      <c r="B31" s="13">
        <v>7218</v>
      </c>
      <c r="C31" s="13">
        <v>7238</v>
      </c>
      <c r="D31" s="13">
        <v>14456</v>
      </c>
      <c r="E31" s="13"/>
      <c r="F31" s="13">
        <v>118</v>
      </c>
      <c r="G31" s="13">
        <v>110</v>
      </c>
      <c r="H31" s="13">
        <v>228</v>
      </c>
      <c r="I31" s="13"/>
      <c r="J31" s="13">
        <v>127</v>
      </c>
      <c r="K31" s="13">
        <v>76</v>
      </c>
      <c r="L31" s="13">
        <v>203</v>
      </c>
      <c r="M31" s="13"/>
      <c r="N31" s="13">
        <f t="shared" si="0"/>
        <v>7463</v>
      </c>
      <c r="O31" s="13">
        <f t="shared" si="1"/>
        <v>7424</v>
      </c>
      <c r="P31" s="13">
        <f t="shared" si="2"/>
        <v>14887</v>
      </c>
    </row>
    <row r="32" spans="1:16" ht="11.25">
      <c r="A32" s="3" t="s">
        <v>1</v>
      </c>
      <c r="B32" s="13">
        <v>9188</v>
      </c>
      <c r="C32" s="13">
        <v>8944</v>
      </c>
      <c r="D32" s="13">
        <v>18132</v>
      </c>
      <c r="E32" s="13"/>
      <c r="F32" s="13">
        <v>150</v>
      </c>
      <c r="G32" s="13">
        <v>145</v>
      </c>
      <c r="H32" s="13">
        <v>295</v>
      </c>
      <c r="I32" s="13"/>
      <c r="J32" s="13">
        <v>124</v>
      </c>
      <c r="K32" s="13">
        <v>84</v>
      </c>
      <c r="L32" s="13">
        <v>208</v>
      </c>
      <c r="M32" s="13"/>
      <c r="N32" s="13">
        <f t="shared" si="0"/>
        <v>9462</v>
      </c>
      <c r="O32" s="13">
        <f t="shared" si="1"/>
        <v>9173</v>
      </c>
      <c r="P32" s="13">
        <f t="shared" si="2"/>
        <v>18635</v>
      </c>
    </row>
    <row r="33" spans="1:16" ht="11.25">
      <c r="A33" s="3" t="s">
        <v>22</v>
      </c>
      <c r="B33" s="13">
        <v>3537</v>
      </c>
      <c r="C33" s="13">
        <v>3319</v>
      </c>
      <c r="D33" s="13">
        <v>6856</v>
      </c>
      <c r="E33" s="13"/>
      <c r="F33" s="13">
        <v>53</v>
      </c>
      <c r="G33" s="13">
        <v>43</v>
      </c>
      <c r="H33" s="13">
        <v>96</v>
      </c>
      <c r="I33" s="13"/>
      <c r="J33" s="13">
        <v>38</v>
      </c>
      <c r="K33" s="13">
        <v>21</v>
      </c>
      <c r="L33" s="13">
        <v>59</v>
      </c>
      <c r="M33" s="13"/>
      <c r="N33" s="13">
        <f t="shared" si="0"/>
        <v>3628</v>
      </c>
      <c r="O33" s="13">
        <f t="shared" si="1"/>
        <v>3383</v>
      </c>
      <c r="P33" s="13">
        <f t="shared" si="2"/>
        <v>7011</v>
      </c>
    </row>
    <row r="34" spans="1:16" ht="11.25">
      <c r="A34" s="3" t="s">
        <v>3</v>
      </c>
      <c r="B34" s="13">
        <v>11111</v>
      </c>
      <c r="C34" s="13">
        <v>11410</v>
      </c>
      <c r="D34" s="13">
        <v>22521</v>
      </c>
      <c r="E34" s="13"/>
      <c r="F34" s="13">
        <v>155</v>
      </c>
      <c r="G34" s="13">
        <v>142</v>
      </c>
      <c r="H34" s="13">
        <v>297</v>
      </c>
      <c r="I34" s="13"/>
      <c r="J34" s="13">
        <v>178</v>
      </c>
      <c r="K34" s="13">
        <v>129</v>
      </c>
      <c r="L34" s="13">
        <v>307</v>
      </c>
      <c r="M34" s="13"/>
      <c r="N34" s="13">
        <f t="shared" si="0"/>
        <v>11444</v>
      </c>
      <c r="O34" s="13">
        <f t="shared" si="1"/>
        <v>11681</v>
      </c>
      <c r="P34" s="13">
        <f t="shared" si="2"/>
        <v>23125</v>
      </c>
    </row>
    <row r="35" spans="1:16" ht="11.25">
      <c r="A35" s="3" t="s">
        <v>2</v>
      </c>
      <c r="B35" s="13">
        <v>12630</v>
      </c>
      <c r="C35" s="13">
        <v>12595</v>
      </c>
      <c r="D35" s="13">
        <v>25225</v>
      </c>
      <c r="E35" s="13"/>
      <c r="F35" s="13">
        <v>191</v>
      </c>
      <c r="G35" s="13">
        <v>184</v>
      </c>
      <c r="H35" s="13">
        <v>375</v>
      </c>
      <c r="I35" s="13"/>
      <c r="J35" s="13">
        <v>157</v>
      </c>
      <c r="K35" s="13">
        <v>117</v>
      </c>
      <c r="L35" s="13">
        <v>274</v>
      </c>
      <c r="M35" s="13"/>
      <c r="N35" s="13">
        <f t="shared" si="0"/>
        <v>12978</v>
      </c>
      <c r="O35" s="13">
        <f t="shared" si="1"/>
        <v>12896</v>
      </c>
      <c r="P35" s="13">
        <f t="shared" si="2"/>
        <v>25874</v>
      </c>
    </row>
    <row r="36" ht="11.25">
      <c r="A36" s="3"/>
    </row>
    <row r="37" spans="1:16" ht="11.25">
      <c r="A37" s="14" t="s">
        <v>292</v>
      </c>
      <c r="B37" s="15">
        <f>SUM(B38:B51)</f>
        <v>113670</v>
      </c>
      <c r="C37" s="15">
        <f>SUM(C38:C51)</f>
        <v>108310</v>
      </c>
      <c r="D37" s="15">
        <f>SUM(D38:D51)</f>
        <v>221980</v>
      </c>
      <c r="E37" s="15"/>
      <c r="F37" s="15">
        <f>SUM(F38:F51)</f>
        <v>2120</v>
      </c>
      <c r="G37" s="15">
        <f>SUM(G38:G51)</f>
        <v>1811</v>
      </c>
      <c r="H37" s="15">
        <f>SUM(H38:H51)</f>
        <v>3931</v>
      </c>
      <c r="I37" s="15"/>
      <c r="J37" s="15">
        <f>SUM(J38:J51)</f>
        <v>911</v>
      </c>
      <c r="K37" s="15">
        <f>SUM(K38:K51)</f>
        <v>742</v>
      </c>
      <c r="L37" s="15">
        <f>SUM(L38:L51)</f>
        <v>1653</v>
      </c>
      <c r="M37" s="15"/>
      <c r="N37" s="15">
        <f>SUM(N38:N51)</f>
        <v>116701</v>
      </c>
      <c r="O37" s="15">
        <f>SUM(O38:O51)</f>
        <v>110863</v>
      </c>
      <c r="P37" s="15">
        <f>SUM(P38:P51)</f>
        <v>227564</v>
      </c>
    </row>
    <row r="38" spans="1:16" ht="11.25">
      <c r="A38" s="3" t="s">
        <v>31</v>
      </c>
      <c r="B38" s="13">
        <v>14167</v>
      </c>
      <c r="C38" s="13">
        <v>13982</v>
      </c>
      <c r="D38" s="13">
        <v>28149</v>
      </c>
      <c r="E38" s="13"/>
      <c r="F38" s="13">
        <v>169</v>
      </c>
      <c r="G38" s="13">
        <v>154</v>
      </c>
      <c r="H38" s="13">
        <v>323</v>
      </c>
      <c r="I38" s="13"/>
      <c r="J38" s="13">
        <v>95</v>
      </c>
      <c r="K38" s="13">
        <v>73</v>
      </c>
      <c r="L38" s="13">
        <v>168</v>
      </c>
      <c r="M38" s="13"/>
      <c r="N38" s="13">
        <f aca="true" t="shared" si="3" ref="N38:P41">B38+F38+J38</f>
        <v>14431</v>
      </c>
      <c r="O38" s="13">
        <f t="shared" si="3"/>
        <v>14209</v>
      </c>
      <c r="P38" s="13">
        <f t="shared" si="3"/>
        <v>28640</v>
      </c>
    </row>
    <row r="39" spans="1:16" ht="11.25">
      <c r="A39" s="3" t="s">
        <v>26</v>
      </c>
      <c r="B39" s="13">
        <v>6099</v>
      </c>
      <c r="C39" s="13">
        <v>6315</v>
      </c>
      <c r="D39" s="13">
        <v>12414</v>
      </c>
      <c r="E39" s="13"/>
      <c r="F39" s="13">
        <v>105</v>
      </c>
      <c r="G39" s="13">
        <v>102</v>
      </c>
      <c r="H39" s="13">
        <v>207</v>
      </c>
      <c r="I39" s="13"/>
      <c r="J39" s="13">
        <v>90</v>
      </c>
      <c r="K39" s="13">
        <v>69</v>
      </c>
      <c r="L39" s="13">
        <v>159</v>
      </c>
      <c r="M39" s="13"/>
      <c r="N39" s="13">
        <f t="shared" si="3"/>
        <v>6294</v>
      </c>
      <c r="O39" s="13">
        <f t="shared" si="3"/>
        <v>6486</v>
      </c>
      <c r="P39" s="13">
        <f t="shared" si="3"/>
        <v>12780</v>
      </c>
    </row>
    <row r="40" spans="1:16" ht="11.25">
      <c r="A40" s="3" t="s">
        <v>28</v>
      </c>
      <c r="B40" s="13">
        <v>4443</v>
      </c>
      <c r="C40" s="13">
        <v>4443</v>
      </c>
      <c r="D40" s="13">
        <v>8886</v>
      </c>
      <c r="E40" s="13"/>
      <c r="F40" s="13">
        <v>75</v>
      </c>
      <c r="G40" s="13">
        <v>65</v>
      </c>
      <c r="H40" s="13">
        <v>140</v>
      </c>
      <c r="I40" s="13"/>
      <c r="J40" s="13">
        <v>60</v>
      </c>
      <c r="K40" s="13">
        <v>42</v>
      </c>
      <c r="L40" s="13">
        <v>102</v>
      </c>
      <c r="M40" s="13"/>
      <c r="N40" s="13">
        <f t="shared" si="3"/>
        <v>4578</v>
      </c>
      <c r="O40" s="13">
        <f t="shared" si="3"/>
        <v>4550</v>
      </c>
      <c r="P40" s="13">
        <f t="shared" si="3"/>
        <v>9128</v>
      </c>
    </row>
    <row r="41" spans="1:16" ht="11.25">
      <c r="A41" s="3" t="s">
        <v>29</v>
      </c>
      <c r="B41" s="13">
        <v>7634</v>
      </c>
      <c r="C41" s="13">
        <v>7682</v>
      </c>
      <c r="D41" s="13">
        <v>15316</v>
      </c>
      <c r="E41" s="13"/>
      <c r="F41" s="13">
        <v>68</v>
      </c>
      <c r="G41" s="13">
        <v>47</v>
      </c>
      <c r="H41" s="13">
        <v>115</v>
      </c>
      <c r="I41" s="13"/>
      <c r="J41" s="13">
        <v>20</v>
      </c>
      <c r="K41" s="13">
        <v>18</v>
      </c>
      <c r="L41" s="13">
        <v>38</v>
      </c>
      <c r="M41" s="13"/>
      <c r="N41" s="13">
        <f t="shared" si="3"/>
        <v>7722</v>
      </c>
      <c r="O41" s="13">
        <f t="shared" si="3"/>
        <v>7747</v>
      </c>
      <c r="P41" s="13">
        <f t="shared" si="3"/>
        <v>15469</v>
      </c>
    </row>
    <row r="42" spans="1:16" ht="11.25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2" ht="11.25">
      <c r="A43" s="11" t="s">
        <v>312</v>
      </c>
      <c r="B43" s="16" t="s">
        <v>324</v>
      </c>
    </row>
    <row r="44" spans="1:16" ht="4.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6" t="s">
        <v>313</v>
      </c>
      <c r="B45" s="17" t="s">
        <v>320</v>
      </c>
      <c r="C45" s="18"/>
      <c r="D45" s="18"/>
      <c r="E45" s="18"/>
      <c r="F45" s="18"/>
      <c r="G45" s="18"/>
      <c r="H45" s="18"/>
      <c r="I45" s="8"/>
      <c r="J45" s="19" t="s">
        <v>319</v>
      </c>
      <c r="K45" s="19"/>
      <c r="L45" s="19"/>
      <c r="M45" s="9"/>
      <c r="N45" s="19" t="s">
        <v>321</v>
      </c>
      <c r="O45" s="21"/>
      <c r="P45" s="21"/>
    </row>
    <row r="46" spans="1:16" ht="11.25">
      <c r="A46" s="3" t="s">
        <v>314</v>
      </c>
      <c r="B46" s="17" t="s">
        <v>315</v>
      </c>
      <c r="C46" s="17"/>
      <c r="D46" s="17"/>
      <c r="E46" s="8"/>
      <c r="F46" s="17" t="s">
        <v>323</v>
      </c>
      <c r="G46" s="17"/>
      <c r="H46" s="17"/>
      <c r="I46" s="8"/>
      <c r="J46" s="20" t="s">
        <v>315</v>
      </c>
      <c r="K46" s="20"/>
      <c r="L46" s="20"/>
      <c r="M46" s="8"/>
      <c r="N46" s="5"/>
      <c r="O46" s="5"/>
      <c r="P46" s="5"/>
    </row>
    <row r="47" spans="1:16" s="8" customFormat="1" ht="11.25">
      <c r="A47" s="7"/>
      <c r="B47" s="12" t="s">
        <v>316</v>
      </c>
      <c r="C47" s="12" t="s">
        <v>317</v>
      </c>
      <c r="D47" s="12" t="s">
        <v>318</v>
      </c>
      <c r="E47" s="12"/>
      <c r="F47" s="12" t="s">
        <v>316</v>
      </c>
      <c r="G47" s="12" t="s">
        <v>317</v>
      </c>
      <c r="H47" s="12" t="s">
        <v>318</v>
      </c>
      <c r="I47" s="12"/>
      <c r="J47" s="12" t="s">
        <v>316</v>
      </c>
      <c r="K47" s="12" t="s">
        <v>317</v>
      </c>
      <c r="L47" s="12" t="s">
        <v>318</v>
      </c>
      <c r="M47" s="12"/>
      <c r="N47" s="12" t="s">
        <v>316</v>
      </c>
      <c r="O47" s="12" t="s">
        <v>317</v>
      </c>
      <c r="P47" s="12" t="s">
        <v>318</v>
      </c>
    </row>
    <row r="48" spans="1:16" s="8" customFormat="1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6" ht="11.25">
      <c r="A49" s="3" t="s">
        <v>30</v>
      </c>
      <c r="B49" s="13">
        <v>69834</v>
      </c>
      <c r="C49" s="13">
        <v>64165</v>
      </c>
      <c r="D49" s="13">
        <v>133999</v>
      </c>
      <c r="E49" s="13"/>
      <c r="F49" s="13">
        <v>1588</v>
      </c>
      <c r="G49" s="13">
        <v>1369</v>
      </c>
      <c r="H49" s="13">
        <v>2957</v>
      </c>
      <c r="I49" s="13"/>
      <c r="J49" s="13">
        <v>565</v>
      </c>
      <c r="K49" s="13">
        <v>482</v>
      </c>
      <c r="L49" s="13">
        <v>1047</v>
      </c>
      <c r="M49" s="13"/>
      <c r="N49" s="13">
        <f aca="true" t="shared" si="4" ref="N49:P51">B49+F49+J49</f>
        <v>71987</v>
      </c>
      <c r="O49" s="13">
        <f t="shared" si="4"/>
        <v>66016</v>
      </c>
      <c r="P49" s="13">
        <f t="shared" si="4"/>
        <v>138003</v>
      </c>
    </row>
    <row r="50" spans="1:16" ht="11.25">
      <c r="A50" s="3" t="s">
        <v>27</v>
      </c>
      <c r="B50" s="13">
        <v>3449</v>
      </c>
      <c r="C50" s="13">
        <v>3363</v>
      </c>
      <c r="D50" s="13">
        <v>6812</v>
      </c>
      <c r="E50" s="13"/>
      <c r="F50" s="13">
        <v>43</v>
      </c>
      <c r="G50" s="13">
        <v>15</v>
      </c>
      <c r="H50" s="13">
        <v>58</v>
      </c>
      <c r="I50" s="13"/>
      <c r="J50" s="13">
        <v>21</v>
      </c>
      <c r="K50" s="13">
        <v>12</v>
      </c>
      <c r="L50" s="13">
        <v>33</v>
      </c>
      <c r="M50" s="13"/>
      <c r="N50" s="13">
        <f t="shared" si="4"/>
        <v>3513</v>
      </c>
      <c r="O50" s="13">
        <f t="shared" si="4"/>
        <v>3390</v>
      </c>
      <c r="P50" s="13">
        <f t="shared" si="4"/>
        <v>6903</v>
      </c>
    </row>
    <row r="51" spans="1:16" ht="11.25">
      <c r="A51" s="3" t="s">
        <v>32</v>
      </c>
      <c r="B51" s="13">
        <v>8044</v>
      </c>
      <c r="C51" s="13">
        <v>8360</v>
      </c>
      <c r="D51" s="13">
        <v>16404</v>
      </c>
      <c r="E51" s="13"/>
      <c r="F51" s="13">
        <v>72</v>
      </c>
      <c r="G51" s="13">
        <v>59</v>
      </c>
      <c r="H51" s="13">
        <v>131</v>
      </c>
      <c r="I51" s="13"/>
      <c r="J51" s="13">
        <v>60</v>
      </c>
      <c r="K51" s="13">
        <v>46</v>
      </c>
      <c r="L51" s="13">
        <v>106</v>
      </c>
      <c r="M51" s="13"/>
      <c r="N51" s="13">
        <f t="shared" si="4"/>
        <v>8176</v>
      </c>
      <c r="O51" s="13">
        <f t="shared" si="4"/>
        <v>8465</v>
      </c>
      <c r="P51" s="13">
        <f t="shared" si="4"/>
        <v>16641</v>
      </c>
    </row>
    <row r="52" spans="1:16" ht="11.25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4" customFormat="1" ht="11.25">
      <c r="A53" s="14" t="s">
        <v>293</v>
      </c>
      <c r="B53" s="15">
        <f>SUM(B54:B62)</f>
        <v>98103</v>
      </c>
      <c r="C53" s="15">
        <f>SUM(C54:C62)</f>
        <v>94647</v>
      </c>
      <c r="D53" s="15">
        <f>SUM(D54:D62)</f>
        <v>192750</v>
      </c>
      <c r="E53" s="15"/>
      <c r="F53" s="15">
        <f>SUM(F54:F62)</f>
        <v>1303</v>
      </c>
      <c r="G53" s="15">
        <f>SUM(G54:G62)</f>
        <v>1083</v>
      </c>
      <c r="H53" s="15">
        <f>SUM(H54:H62)</f>
        <v>2386</v>
      </c>
      <c r="I53" s="15"/>
      <c r="J53" s="15">
        <f>SUM(J54:J62)</f>
        <v>761</v>
      </c>
      <c r="K53" s="15">
        <f>SUM(K54:K62)</f>
        <v>601</v>
      </c>
      <c r="L53" s="15">
        <f>SUM(L54:L62)</f>
        <v>1362</v>
      </c>
      <c r="M53" s="15"/>
      <c r="N53" s="15">
        <f>SUM(N54:N62)</f>
        <v>100167</v>
      </c>
      <c r="O53" s="15">
        <f>SUM(O54:O62)</f>
        <v>96331</v>
      </c>
      <c r="P53" s="15">
        <f>SUM(P54:P62)</f>
        <v>196498</v>
      </c>
    </row>
    <row r="54" spans="1:16" ht="11.25">
      <c r="A54" s="3" t="s">
        <v>39</v>
      </c>
      <c r="B54" s="13">
        <v>33707</v>
      </c>
      <c r="C54" s="13">
        <v>32399</v>
      </c>
      <c r="D54" s="13">
        <v>66106</v>
      </c>
      <c r="E54" s="13"/>
      <c r="F54" s="13">
        <v>494</v>
      </c>
      <c r="G54" s="13">
        <v>410</v>
      </c>
      <c r="H54" s="13">
        <v>904</v>
      </c>
      <c r="I54" s="13"/>
      <c r="J54" s="13">
        <v>334</v>
      </c>
      <c r="K54" s="13">
        <v>270</v>
      </c>
      <c r="L54" s="13">
        <v>604</v>
      </c>
      <c r="M54" s="13"/>
      <c r="N54" s="13">
        <f aca="true" t="shared" si="5" ref="N54:N62">B54+F54+J54</f>
        <v>34535</v>
      </c>
      <c r="O54" s="13">
        <f aca="true" t="shared" si="6" ref="O54:O62">C54+G54+K54</f>
        <v>33079</v>
      </c>
      <c r="P54" s="13">
        <f aca="true" t="shared" si="7" ref="P54:P62">D54+H54+L54</f>
        <v>67614</v>
      </c>
    </row>
    <row r="55" spans="1:16" ht="11.25">
      <c r="A55" s="3" t="s">
        <v>37</v>
      </c>
      <c r="B55" s="13">
        <v>6136</v>
      </c>
      <c r="C55" s="13">
        <v>6037</v>
      </c>
      <c r="D55" s="13">
        <v>12173</v>
      </c>
      <c r="E55" s="13"/>
      <c r="F55" s="13">
        <v>74</v>
      </c>
      <c r="G55" s="13">
        <v>53</v>
      </c>
      <c r="H55" s="13">
        <v>127</v>
      </c>
      <c r="I55" s="13"/>
      <c r="J55" s="13">
        <v>48</v>
      </c>
      <c r="K55" s="13">
        <v>38</v>
      </c>
      <c r="L55" s="13">
        <v>86</v>
      </c>
      <c r="M55" s="13"/>
      <c r="N55" s="13">
        <f t="shared" si="5"/>
        <v>6258</v>
      </c>
      <c r="O55" s="13">
        <f t="shared" si="6"/>
        <v>6128</v>
      </c>
      <c r="P55" s="13">
        <f t="shared" si="7"/>
        <v>12386</v>
      </c>
    </row>
    <row r="56" spans="1:16" ht="11.25">
      <c r="A56" s="3" t="s">
        <v>34</v>
      </c>
      <c r="B56" s="13">
        <v>3676</v>
      </c>
      <c r="C56" s="13">
        <v>3682</v>
      </c>
      <c r="D56" s="13">
        <v>7358</v>
      </c>
      <c r="E56" s="13"/>
      <c r="F56" s="13">
        <v>45</v>
      </c>
      <c r="G56" s="13">
        <v>27</v>
      </c>
      <c r="H56" s="13">
        <v>72</v>
      </c>
      <c r="I56" s="13"/>
      <c r="J56" s="13">
        <v>22</v>
      </c>
      <c r="K56" s="13">
        <v>22</v>
      </c>
      <c r="L56" s="13">
        <v>44</v>
      </c>
      <c r="M56" s="13"/>
      <c r="N56" s="13">
        <f t="shared" si="5"/>
        <v>3743</v>
      </c>
      <c r="O56" s="13">
        <f t="shared" si="6"/>
        <v>3731</v>
      </c>
      <c r="P56" s="13">
        <f t="shared" si="7"/>
        <v>7474</v>
      </c>
    </row>
    <row r="57" spans="1:16" ht="11.25">
      <c r="A57" s="3" t="s">
        <v>38</v>
      </c>
      <c r="B57" s="13">
        <v>12468</v>
      </c>
      <c r="C57" s="13">
        <v>11772</v>
      </c>
      <c r="D57" s="13">
        <v>24240</v>
      </c>
      <c r="E57" s="13"/>
      <c r="F57" s="13">
        <v>157</v>
      </c>
      <c r="G57" s="13">
        <v>139</v>
      </c>
      <c r="H57" s="13">
        <v>296</v>
      </c>
      <c r="I57" s="13"/>
      <c r="J57" s="13">
        <v>54</v>
      </c>
      <c r="K57" s="13">
        <v>47</v>
      </c>
      <c r="L57" s="13">
        <v>101</v>
      </c>
      <c r="M57" s="13"/>
      <c r="N57" s="13">
        <f t="shared" si="5"/>
        <v>12679</v>
      </c>
      <c r="O57" s="13">
        <f t="shared" si="6"/>
        <v>11958</v>
      </c>
      <c r="P57" s="13">
        <f t="shared" si="7"/>
        <v>24637</v>
      </c>
    </row>
    <row r="58" spans="1:16" ht="11.25">
      <c r="A58" s="3" t="s">
        <v>35</v>
      </c>
      <c r="B58" s="13">
        <v>19270</v>
      </c>
      <c r="C58" s="13">
        <v>18319</v>
      </c>
      <c r="D58" s="13">
        <v>37589</v>
      </c>
      <c r="E58" s="13"/>
      <c r="F58" s="13">
        <v>235</v>
      </c>
      <c r="G58" s="13">
        <v>210</v>
      </c>
      <c r="H58" s="13">
        <v>445</v>
      </c>
      <c r="I58" s="13"/>
      <c r="J58" s="13">
        <v>101</v>
      </c>
      <c r="K58" s="13">
        <v>68</v>
      </c>
      <c r="L58" s="13">
        <v>169</v>
      </c>
      <c r="M58" s="13"/>
      <c r="N58" s="13">
        <f t="shared" si="5"/>
        <v>19606</v>
      </c>
      <c r="O58" s="13">
        <f t="shared" si="6"/>
        <v>18597</v>
      </c>
      <c r="P58" s="13">
        <f t="shared" si="7"/>
        <v>38203</v>
      </c>
    </row>
    <row r="59" spans="1:16" ht="11.25">
      <c r="A59" s="3" t="s">
        <v>36</v>
      </c>
      <c r="B59" s="13">
        <v>4275</v>
      </c>
      <c r="C59" s="13">
        <v>4317</v>
      </c>
      <c r="D59" s="13">
        <v>8592</v>
      </c>
      <c r="E59" s="13"/>
      <c r="F59" s="13">
        <v>48</v>
      </c>
      <c r="G59" s="13">
        <v>47</v>
      </c>
      <c r="H59" s="13">
        <v>95</v>
      </c>
      <c r="I59" s="13"/>
      <c r="J59" s="13">
        <v>52</v>
      </c>
      <c r="K59" s="13">
        <v>47</v>
      </c>
      <c r="L59" s="13">
        <v>99</v>
      </c>
      <c r="M59" s="13"/>
      <c r="N59" s="13">
        <f t="shared" si="5"/>
        <v>4375</v>
      </c>
      <c r="O59" s="13">
        <f t="shared" si="6"/>
        <v>4411</v>
      </c>
      <c r="P59" s="13">
        <f t="shared" si="7"/>
        <v>8786</v>
      </c>
    </row>
    <row r="60" spans="1:16" ht="11.25">
      <c r="A60" s="3" t="s">
        <v>40</v>
      </c>
      <c r="B60" s="13">
        <v>11325</v>
      </c>
      <c r="C60" s="13">
        <v>10934</v>
      </c>
      <c r="D60" s="13">
        <v>22259</v>
      </c>
      <c r="E60" s="13"/>
      <c r="F60" s="13">
        <v>165</v>
      </c>
      <c r="G60" s="13">
        <v>125</v>
      </c>
      <c r="H60" s="13">
        <v>290</v>
      </c>
      <c r="I60" s="13"/>
      <c r="J60" s="13">
        <v>90</v>
      </c>
      <c r="K60" s="13">
        <v>60</v>
      </c>
      <c r="L60" s="13">
        <v>150</v>
      </c>
      <c r="M60" s="13"/>
      <c r="N60" s="13">
        <f t="shared" si="5"/>
        <v>11580</v>
      </c>
      <c r="O60" s="13">
        <f t="shared" si="6"/>
        <v>11119</v>
      </c>
      <c r="P60" s="13">
        <f t="shared" si="7"/>
        <v>22699</v>
      </c>
    </row>
    <row r="61" spans="1:16" ht="11.25">
      <c r="A61" s="3" t="s">
        <v>41</v>
      </c>
      <c r="B61" s="13">
        <v>3821</v>
      </c>
      <c r="C61" s="13">
        <v>3726</v>
      </c>
      <c r="D61" s="13">
        <v>7547</v>
      </c>
      <c r="E61" s="13"/>
      <c r="F61" s="13">
        <v>58</v>
      </c>
      <c r="G61" s="13">
        <v>56</v>
      </c>
      <c r="H61" s="13">
        <v>114</v>
      </c>
      <c r="I61" s="13"/>
      <c r="J61" s="13">
        <v>48</v>
      </c>
      <c r="K61" s="13">
        <v>37</v>
      </c>
      <c r="L61" s="13">
        <v>85</v>
      </c>
      <c r="M61" s="13"/>
      <c r="N61" s="13">
        <f t="shared" si="5"/>
        <v>3927</v>
      </c>
      <c r="O61" s="13">
        <f t="shared" si="6"/>
        <v>3819</v>
      </c>
      <c r="P61" s="13">
        <f t="shared" si="7"/>
        <v>7746</v>
      </c>
    </row>
    <row r="62" spans="1:16" ht="11.25">
      <c r="A62" s="3" t="s">
        <v>33</v>
      </c>
      <c r="B62" s="13">
        <v>3425</v>
      </c>
      <c r="C62" s="13">
        <v>3461</v>
      </c>
      <c r="D62" s="13">
        <v>6886</v>
      </c>
      <c r="E62" s="13"/>
      <c r="F62" s="13">
        <v>27</v>
      </c>
      <c r="G62" s="13">
        <v>16</v>
      </c>
      <c r="H62" s="13">
        <v>43</v>
      </c>
      <c r="I62" s="13"/>
      <c r="J62" s="13">
        <v>12</v>
      </c>
      <c r="K62" s="13">
        <v>12</v>
      </c>
      <c r="L62" s="13">
        <v>24</v>
      </c>
      <c r="M62" s="13"/>
      <c r="N62" s="13">
        <f t="shared" si="5"/>
        <v>3464</v>
      </c>
      <c r="O62" s="13">
        <f t="shared" si="6"/>
        <v>3489</v>
      </c>
      <c r="P62" s="13">
        <f t="shared" si="7"/>
        <v>6953</v>
      </c>
    </row>
    <row r="63" ht="11.25">
      <c r="A63" s="3"/>
    </row>
    <row r="64" spans="1:16" s="14" customFormat="1" ht="11.25">
      <c r="A64" s="14" t="s">
        <v>294</v>
      </c>
      <c r="B64" s="15">
        <f>SUM(B65:B77)</f>
        <v>158621</v>
      </c>
      <c r="C64" s="15">
        <f>SUM(C65:C77)</f>
        <v>155444</v>
      </c>
      <c r="D64" s="15">
        <f>SUM(D65:D77)</f>
        <v>314065</v>
      </c>
      <c r="E64" s="15"/>
      <c r="F64" s="15">
        <f>SUM(F65:F77)</f>
        <v>1911</v>
      </c>
      <c r="G64" s="15">
        <f>SUM(G65:G77)</f>
        <v>1763</v>
      </c>
      <c r="H64" s="15">
        <f>SUM(H65:H77)</f>
        <v>3674</v>
      </c>
      <c r="I64" s="15"/>
      <c r="J64" s="15">
        <f>SUM(J65:J77)</f>
        <v>718</v>
      </c>
      <c r="K64" s="15">
        <f>SUM(K65:K77)</f>
        <v>649</v>
      </c>
      <c r="L64" s="15">
        <f>SUM(L65:L77)</f>
        <v>1367</v>
      </c>
      <c r="M64" s="15"/>
      <c r="N64" s="15">
        <f>SUM(N65:N77)</f>
        <v>161250</v>
      </c>
      <c r="O64" s="15">
        <f>SUM(O65:O77)</f>
        <v>157856</v>
      </c>
      <c r="P64" s="15">
        <f>SUM(P65:P77)</f>
        <v>319106</v>
      </c>
    </row>
    <row r="65" spans="1:16" ht="11.25">
      <c r="A65" s="3" t="s">
        <v>45</v>
      </c>
      <c r="B65" s="13">
        <v>1965</v>
      </c>
      <c r="C65" s="13">
        <v>2079</v>
      </c>
      <c r="D65" s="13">
        <v>4044</v>
      </c>
      <c r="E65" s="13"/>
      <c r="F65" s="13">
        <v>8</v>
      </c>
      <c r="G65" s="13">
        <v>5</v>
      </c>
      <c r="H65" s="13">
        <v>13</v>
      </c>
      <c r="I65" s="13"/>
      <c r="J65" s="13">
        <v>8</v>
      </c>
      <c r="K65" s="13">
        <v>4</v>
      </c>
      <c r="L65" s="13">
        <v>12</v>
      </c>
      <c r="M65" s="13"/>
      <c r="N65" s="13">
        <f aca="true" t="shared" si="8" ref="N65:N77">B65+F65+J65</f>
        <v>1981</v>
      </c>
      <c r="O65" s="13">
        <f aca="true" t="shared" si="9" ref="O65:O77">C65+G65+K65</f>
        <v>2088</v>
      </c>
      <c r="P65" s="13">
        <f aca="true" t="shared" si="10" ref="P65:P77">D65+H65+L65</f>
        <v>4069</v>
      </c>
    </row>
    <row r="66" spans="1:16" ht="11.25">
      <c r="A66" s="3" t="s">
        <v>47</v>
      </c>
      <c r="B66" s="13">
        <v>7892</v>
      </c>
      <c r="C66" s="13">
        <v>8022</v>
      </c>
      <c r="D66" s="13">
        <v>15914</v>
      </c>
      <c r="E66" s="13"/>
      <c r="F66" s="13">
        <v>87</v>
      </c>
      <c r="G66" s="13">
        <v>80</v>
      </c>
      <c r="H66" s="13">
        <v>167</v>
      </c>
      <c r="I66" s="13"/>
      <c r="J66" s="13">
        <v>62</v>
      </c>
      <c r="K66" s="13">
        <v>47</v>
      </c>
      <c r="L66" s="13">
        <v>109</v>
      </c>
      <c r="M66" s="13"/>
      <c r="N66" s="13">
        <f t="shared" si="8"/>
        <v>8041</v>
      </c>
      <c r="O66" s="13">
        <f t="shared" si="9"/>
        <v>8149</v>
      </c>
      <c r="P66" s="13">
        <f t="shared" si="10"/>
        <v>16190</v>
      </c>
    </row>
    <row r="67" spans="1:16" ht="11.25">
      <c r="A67" s="3" t="s">
        <v>44</v>
      </c>
      <c r="B67" s="13">
        <v>3773</v>
      </c>
      <c r="C67" s="13">
        <v>3764</v>
      </c>
      <c r="D67" s="13">
        <v>7537</v>
      </c>
      <c r="E67" s="13"/>
      <c r="F67" s="13">
        <v>33</v>
      </c>
      <c r="G67" s="13">
        <v>16</v>
      </c>
      <c r="H67" s="13">
        <v>49</v>
      </c>
      <c r="I67" s="13"/>
      <c r="J67" s="13">
        <v>20</v>
      </c>
      <c r="K67" s="13">
        <v>15</v>
      </c>
      <c r="L67" s="13">
        <v>35</v>
      </c>
      <c r="M67" s="13"/>
      <c r="N67" s="13">
        <f t="shared" si="8"/>
        <v>3826</v>
      </c>
      <c r="O67" s="13">
        <f t="shared" si="9"/>
        <v>3795</v>
      </c>
      <c r="P67" s="13">
        <f t="shared" si="10"/>
        <v>7621</v>
      </c>
    </row>
    <row r="68" spans="1:16" ht="11.25">
      <c r="A68" s="3" t="s">
        <v>49</v>
      </c>
      <c r="B68" s="13">
        <v>51965</v>
      </c>
      <c r="C68" s="13">
        <v>51650</v>
      </c>
      <c r="D68" s="13">
        <v>103615</v>
      </c>
      <c r="E68" s="13"/>
      <c r="F68" s="13">
        <v>753</v>
      </c>
      <c r="G68" s="13">
        <v>796</v>
      </c>
      <c r="H68" s="13">
        <v>1549</v>
      </c>
      <c r="I68" s="13"/>
      <c r="J68" s="13">
        <v>211</v>
      </c>
      <c r="K68" s="13">
        <v>209</v>
      </c>
      <c r="L68" s="13">
        <v>420</v>
      </c>
      <c r="M68" s="13"/>
      <c r="N68" s="13">
        <f t="shared" si="8"/>
        <v>52929</v>
      </c>
      <c r="O68" s="13">
        <f t="shared" si="9"/>
        <v>52655</v>
      </c>
      <c r="P68" s="13">
        <f t="shared" si="10"/>
        <v>105584</v>
      </c>
    </row>
    <row r="69" spans="1:16" ht="11.25">
      <c r="A69" s="3" t="s">
        <v>54</v>
      </c>
      <c r="B69" s="13">
        <v>9728</v>
      </c>
      <c r="C69" s="13">
        <v>9528</v>
      </c>
      <c r="D69" s="13">
        <v>19256</v>
      </c>
      <c r="E69" s="13"/>
      <c r="F69" s="13">
        <v>75</v>
      </c>
      <c r="G69" s="13">
        <v>70</v>
      </c>
      <c r="H69" s="13">
        <v>145</v>
      </c>
      <c r="I69" s="13"/>
      <c r="J69" s="13">
        <v>22</v>
      </c>
      <c r="K69" s="13">
        <v>18</v>
      </c>
      <c r="L69" s="13">
        <v>40</v>
      </c>
      <c r="M69" s="13"/>
      <c r="N69" s="13">
        <f t="shared" si="8"/>
        <v>9825</v>
      </c>
      <c r="O69" s="13">
        <f t="shared" si="9"/>
        <v>9616</v>
      </c>
      <c r="P69" s="13">
        <f t="shared" si="10"/>
        <v>19441</v>
      </c>
    </row>
    <row r="70" spans="1:16" ht="11.25">
      <c r="A70" s="3" t="s">
        <v>52</v>
      </c>
      <c r="B70" s="13">
        <v>16094</v>
      </c>
      <c r="C70" s="13">
        <v>15603</v>
      </c>
      <c r="D70" s="13">
        <v>31697</v>
      </c>
      <c r="E70" s="13"/>
      <c r="F70" s="13">
        <v>125</v>
      </c>
      <c r="G70" s="13">
        <v>110</v>
      </c>
      <c r="H70" s="13">
        <v>235</v>
      </c>
      <c r="I70" s="13"/>
      <c r="J70" s="13">
        <v>69</v>
      </c>
      <c r="K70" s="13">
        <v>68</v>
      </c>
      <c r="L70" s="13">
        <v>137</v>
      </c>
      <c r="M70" s="13"/>
      <c r="N70" s="13">
        <f t="shared" si="8"/>
        <v>16288</v>
      </c>
      <c r="O70" s="13">
        <f t="shared" si="9"/>
        <v>15781</v>
      </c>
      <c r="P70" s="13">
        <f t="shared" si="10"/>
        <v>32069</v>
      </c>
    </row>
    <row r="71" spans="1:16" ht="11.25">
      <c r="A71" s="3" t="s">
        <v>50</v>
      </c>
      <c r="B71" s="13">
        <v>47585</v>
      </c>
      <c r="C71" s="13">
        <v>45449</v>
      </c>
      <c r="D71" s="13">
        <v>93034</v>
      </c>
      <c r="E71" s="13"/>
      <c r="F71" s="13">
        <v>661</v>
      </c>
      <c r="G71" s="13">
        <v>555</v>
      </c>
      <c r="H71" s="13">
        <v>1216</v>
      </c>
      <c r="I71" s="13"/>
      <c r="J71" s="13">
        <v>240</v>
      </c>
      <c r="K71" s="13">
        <v>213</v>
      </c>
      <c r="L71" s="13">
        <v>453</v>
      </c>
      <c r="M71" s="13"/>
      <c r="N71" s="13">
        <f t="shared" si="8"/>
        <v>48486</v>
      </c>
      <c r="O71" s="13">
        <f t="shared" si="9"/>
        <v>46217</v>
      </c>
      <c r="P71" s="13">
        <f t="shared" si="10"/>
        <v>94703</v>
      </c>
    </row>
    <row r="72" spans="1:16" ht="11.25">
      <c r="A72" s="3" t="s">
        <v>51</v>
      </c>
      <c r="B72" s="13">
        <v>5322</v>
      </c>
      <c r="C72" s="13">
        <v>5219</v>
      </c>
      <c r="D72" s="13">
        <v>10541</v>
      </c>
      <c r="E72" s="13"/>
      <c r="F72" s="13">
        <v>42</v>
      </c>
      <c r="G72" s="13">
        <v>25</v>
      </c>
      <c r="H72" s="13">
        <v>67</v>
      </c>
      <c r="I72" s="13"/>
      <c r="J72" s="13">
        <v>22</v>
      </c>
      <c r="K72" s="13">
        <v>17</v>
      </c>
      <c r="L72" s="13">
        <v>39</v>
      </c>
      <c r="M72" s="13"/>
      <c r="N72" s="13">
        <f t="shared" si="8"/>
        <v>5386</v>
      </c>
      <c r="O72" s="13">
        <f t="shared" si="9"/>
        <v>5261</v>
      </c>
      <c r="P72" s="13">
        <f t="shared" si="10"/>
        <v>10647</v>
      </c>
    </row>
    <row r="73" spans="1:16" ht="11.25">
      <c r="A73" s="3" t="s">
        <v>53</v>
      </c>
      <c r="B73" s="13">
        <v>3063</v>
      </c>
      <c r="C73" s="13">
        <v>2820</v>
      </c>
      <c r="D73" s="13">
        <v>5883</v>
      </c>
      <c r="E73" s="13"/>
      <c r="F73" s="13">
        <v>26</v>
      </c>
      <c r="G73" s="13">
        <v>28</v>
      </c>
      <c r="H73" s="13">
        <v>54</v>
      </c>
      <c r="I73" s="13"/>
      <c r="J73" s="13">
        <v>16</v>
      </c>
      <c r="K73" s="13">
        <v>8</v>
      </c>
      <c r="L73" s="13">
        <v>24</v>
      </c>
      <c r="M73" s="13"/>
      <c r="N73" s="13">
        <f t="shared" si="8"/>
        <v>3105</v>
      </c>
      <c r="O73" s="13">
        <f t="shared" si="9"/>
        <v>2856</v>
      </c>
      <c r="P73" s="13">
        <f t="shared" si="10"/>
        <v>5961</v>
      </c>
    </row>
    <row r="74" spans="1:16" ht="11.25">
      <c r="A74" s="3" t="s">
        <v>48</v>
      </c>
      <c r="B74" s="13">
        <v>3169</v>
      </c>
      <c r="C74" s="13">
        <v>3222</v>
      </c>
      <c r="D74" s="13">
        <v>6391</v>
      </c>
      <c r="E74" s="13"/>
      <c r="F74" s="13">
        <v>27</v>
      </c>
      <c r="G74" s="13">
        <v>20</v>
      </c>
      <c r="H74" s="13">
        <v>47</v>
      </c>
      <c r="I74" s="13"/>
      <c r="J74" s="13">
        <v>12</v>
      </c>
      <c r="K74" s="13">
        <v>16</v>
      </c>
      <c r="L74" s="13">
        <v>28</v>
      </c>
      <c r="M74" s="13"/>
      <c r="N74" s="13">
        <f t="shared" si="8"/>
        <v>3208</v>
      </c>
      <c r="O74" s="13">
        <f t="shared" si="9"/>
        <v>3258</v>
      </c>
      <c r="P74" s="13">
        <f t="shared" si="10"/>
        <v>6466</v>
      </c>
    </row>
    <row r="75" spans="1:16" ht="11.25">
      <c r="A75" s="3" t="s">
        <v>43</v>
      </c>
      <c r="B75" s="13">
        <v>1469</v>
      </c>
      <c r="C75" s="13">
        <v>1536</v>
      </c>
      <c r="D75" s="13">
        <v>3005</v>
      </c>
      <c r="E75" s="13"/>
      <c r="F75" s="13">
        <v>13</v>
      </c>
      <c r="G75" s="13">
        <v>10</v>
      </c>
      <c r="H75" s="13">
        <v>23</v>
      </c>
      <c r="I75" s="13"/>
      <c r="J75" s="13">
        <v>13</v>
      </c>
      <c r="K75" s="13">
        <v>12</v>
      </c>
      <c r="L75" s="13">
        <v>25</v>
      </c>
      <c r="M75" s="13"/>
      <c r="N75" s="13">
        <f t="shared" si="8"/>
        <v>1495</v>
      </c>
      <c r="O75" s="13">
        <f t="shared" si="9"/>
        <v>1558</v>
      </c>
      <c r="P75" s="13">
        <f t="shared" si="10"/>
        <v>3053</v>
      </c>
    </row>
    <row r="76" spans="1:16" ht="11.25">
      <c r="A76" s="3" t="s">
        <v>46</v>
      </c>
      <c r="B76" s="13">
        <v>4485</v>
      </c>
      <c r="C76" s="13">
        <v>4481</v>
      </c>
      <c r="D76" s="13">
        <v>8966</v>
      </c>
      <c r="E76" s="13"/>
      <c r="F76" s="13">
        <v>38</v>
      </c>
      <c r="G76" s="13">
        <v>33</v>
      </c>
      <c r="H76" s="13">
        <v>71</v>
      </c>
      <c r="I76" s="13"/>
      <c r="J76" s="13">
        <v>13</v>
      </c>
      <c r="K76" s="13">
        <v>11</v>
      </c>
      <c r="L76" s="13">
        <v>24</v>
      </c>
      <c r="M76" s="13"/>
      <c r="N76" s="13">
        <f t="shared" si="8"/>
        <v>4536</v>
      </c>
      <c r="O76" s="13">
        <f t="shared" si="9"/>
        <v>4525</v>
      </c>
      <c r="P76" s="13">
        <f t="shared" si="10"/>
        <v>9061</v>
      </c>
    </row>
    <row r="77" spans="1:16" ht="11.25">
      <c r="A77" s="3" t="s">
        <v>42</v>
      </c>
      <c r="B77" s="13">
        <v>2111</v>
      </c>
      <c r="C77" s="13">
        <v>2071</v>
      </c>
      <c r="D77" s="13">
        <v>4182</v>
      </c>
      <c r="E77" s="13"/>
      <c r="F77" s="13">
        <v>23</v>
      </c>
      <c r="G77" s="13">
        <v>15</v>
      </c>
      <c r="H77" s="13">
        <v>38</v>
      </c>
      <c r="I77" s="13"/>
      <c r="J77" s="13">
        <v>10</v>
      </c>
      <c r="K77" s="13">
        <v>11</v>
      </c>
      <c r="L77" s="13">
        <v>21</v>
      </c>
      <c r="M77" s="13"/>
      <c r="N77" s="13">
        <f t="shared" si="8"/>
        <v>2144</v>
      </c>
      <c r="O77" s="13">
        <f t="shared" si="9"/>
        <v>2097</v>
      </c>
      <c r="P77" s="13">
        <f t="shared" si="10"/>
        <v>4241</v>
      </c>
    </row>
    <row r="78" ht="11.25">
      <c r="A78" s="3"/>
    </row>
    <row r="79" spans="1:16" ht="11.25">
      <c r="A79" s="14" t="s">
        <v>295</v>
      </c>
      <c r="B79" s="15">
        <f>SUM(B80:B99)</f>
        <v>124161</v>
      </c>
      <c r="C79" s="15">
        <f>SUM(C80:C99)</f>
        <v>120584</v>
      </c>
      <c r="D79" s="15">
        <f>SUM(D80:D99)</f>
        <v>244745</v>
      </c>
      <c r="E79" s="15"/>
      <c r="F79" s="15">
        <f>SUM(F80:F99)</f>
        <v>1480</v>
      </c>
      <c r="G79" s="15">
        <f>SUM(G80:G99)</f>
        <v>1148</v>
      </c>
      <c r="H79" s="15">
        <f>SUM(H80:H99)</f>
        <v>2628</v>
      </c>
      <c r="I79" s="15"/>
      <c r="J79" s="15">
        <f>SUM(J80:J99)</f>
        <v>522</v>
      </c>
      <c r="K79" s="15">
        <f>SUM(K80:K99)</f>
        <v>530</v>
      </c>
      <c r="L79" s="15">
        <f>SUM(L80:L99)</f>
        <v>1052</v>
      </c>
      <c r="M79" s="15"/>
      <c r="N79" s="15">
        <f>SUM(N80:N99)</f>
        <v>126163</v>
      </c>
      <c r="O79" s="15">
        <f>SUM(O80:O99)</f>
        <v>122262</v>
      </c>
      <c r="P79" s="15">
        <f>SUM(P80:P99)</f>
        <v>248425</v>
      </c>
    </row>
    <row r="80" spans="1:16" ht="11.25">
      <c r="A80" s="3" t="s">
        <v>55</v>
      </c>
      <c r="B80" s="13">
        <v>2467</v>
      </c>
      <c r="C80" s="13">
        <v>2460</v>
      </c>
      <c r="D80" s="13">
        <v>4927</v>
      </c>
      <c r="E80" s="13"/>
      <c r="F80" s="13">
        <v>19</v>
      </c>
      <c r="G80" s="13">
        <v>19</v>
      </c>
      <c r="H80" s="13">
        <v>38</v>
      </c>
      <c r="I80" s="13"/>
      <c r="J80" s="13">
        <v>9</v>
      </c>
      <c r="K80" s="13">
        <v>14</v>
      </c>
      <c r="L80" s="13">
        <v>23</v>
      </c>
      <c r="M80" s="13"/>
      <c r="N80" s="13">
        <f aca="true" t="shared" si="11" ref="N80:P83">B80+F80+J80</f>
        <v>2495</v>
      </c>
      <c r="O80" s="13">
        <f t="shared" si="11"/>
        <v>2493</v>
      </c>
      <c r="P80" s="13">
        <f t="shared" si="11"/>
        <v>4988</v>
      </c>
    </row>
    <row r="81" spans="1:16" ht="11.25">
      <c r="A81" s="3" t="s">
        <v>66</v>
      </c>
      <c r="B81" s="13">
        <v>6490</v>
      </c>
      <c r="C81" s="13">
        <v>6183</v>
      </c>
      <c r="D81" s="13">
        <v>12673</v>
      </c>
      <c r="E81" s="13"/>
      <c r="F81" s="13">
        <v>56</v>
      </c>
      <c r="G81" s="13">
        <v>52</v>
      </c>
      <c r="H81" s="13">
        <v>108</v>
      </c>
      <c r="I81" s="13"/>
      <c r="J81" s="13">
        <v>33</v>
      </c>
      <c r="K81" s="13">
        <v>30</v>
      </c>
      <c r="L81" s="13">
        <v>63</v>
      </c>
      <c r="M81" s="13"/>
      <c r="N81" s="13">
        <f t="shared" si="11"/>
        <v>6579</v>
      </c>
      <c r="O81" s="13">
        <f t="shared" si="11"/>
        <v>6265</v>
      </c>
      <c r="P81" s="13">
        <f t="shared" si="11"/>
        <v>12844</v>
      </c>
    </row>
    <row r="82" spans="1:16" ht="11.25">
      <c r="A82" s="3" t="s">
        <v>59</v>
      </c>
      <c r="B82" s="13">
        <v>10450</v>
      </c>
      <c r="C82" s="13">
        <v>10725</v>
      </c>
      <c r="D82" s="13">
        <v>21175</v>
      </c>
      <c r="E82" s="13"/>
      <c r="F82" s="13">
        <v>158</v>
      </c>
      <c r="G82" s="13">
        <v>103</v>
      </c>
      <c r="H82" s="13">
        <v>261</v>
      </c>
      <c r="I82" s="13"/>
      <c r="J82" s="13">
        <v>70</v>
      </c>
      <c r="K82" s="13">
        <v>82</v>
      </c>
      <c r="L82" s="13">
        <v>152</v>
      </c>
      <c r="M82" s="13"/>
      <c r="N82" s="13">
        <f t="shared" si="11"/>
        <v>10678</v>
      </c>
      <c r="O82" s="13">
        <f t="shared" si="11"/>
        <v>10910</v>
      </c>
      <c r="P82" s="13">
        <f t="shared" si="11"/>
        <v>21588</v>
      </c>
    </row>
    <row r="83" spans="1:16" ht="11.25">
      <c r="A83" s="3" t="s">
        <v>56</v>
      </c>
      <c r="B83" s="13">
        <v>3335</v>
      </c>
      <c r="C83" s="13">
        <v>3511</v>
      </c>
      <c r="D83" s="13">
        <v>6846</v>
      </c>
      <c r="E83" s="13"/>
      <c r="F83" s="13">
        <v>40</v>
      </c>
      <c r="G83" s="13">
        <v>40</v>
      </c>
      <c r="H83" s="13">
        <v>80</v>
      </c>
      <c r="I83" s="13"/>
      <c r="J83" s="13">
        <v>21</v>
      </c>
      <c r="K83" s="13">
        <v>24</v>
      </c>
      <c r="L83" s="13">
        <v>45</v>
      </c>
      <c r="M83" s="13"/>
      <c r="N83" s="13">
        <f t="shared" si="11"/>
        <v>3396</v>
      </c>
      <c r="O83" s="13">
        <f t="shared" si="11"/>
        <v>3575</v>
      </c>
      <c r="P83" s="13">
        <f t="shared" si="11"/>
        <v>6971</v>
      </c>
    </row>
    <row r="84" spans="1:16" ht="11.25">
      <c r="A84" s="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2" ht="11.25">
      <c r="A85" s="11" t="s">
        <v>312</v>
      </c>
      <c r="B85" s="16" t="s">
        <v>324</v>
      </c>
    </row>
    <row r="86" spans="1:16" ht="4.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6" t="s">
        <v>313</v>
      </c>
      <c r="B87" s="17" t="s">
        <v>320</v>
      </c>
      <c r="C87" s="18"/>
      <c r="D87" s="18"/>
      <c r="E87" s="18"/>
      <c r="F87" s="18"/>
      <c r="G87" s="18"/>
      <c r="H87" s="18"/>
      <c r="I87" s="8"/>
      <c r="J87" s="19" t="s">
        <v>319</v>
      </c>
      <c r="K87" s="19"/>
      <c r="L87" s="19"/>
      <c r="M87" s="9"/>
      <c r="N87" s="19" t="s">
        <v>321</v>
      </c>
      <c r="O87" s="21"/>
      <c r="P87" s="21"/>
    </row>
    <row r="88" spans="1:16" ht="11.25">
      <c r="A88" s="3" t="s">
        <v>314</v>
      </c>
      <c r="B88" s="17" t="s">
        <v>315</v>
      </c>
      <c r="C88" s="17"/>
      <c r="D88" s="17"/>
      <c r="E88" s="8"/>
      <c r="F88" s="17" t="s">
        <v>323</v>
      </c>
      <c r="G88" s="17"/>
      <c r="H88" s="17"/>
      <c r="I88" s="8"/>
      <c r="J88" s="20" t="s">
        <v>315</v>
      </c>
      <c r="K88" s="20"/>
      <c r="L88" s="20"/>
      <c r="M88" s="8"/>
      <c r="N88" s="5"/>
      <c r="O88" s="5"/>
      <c r="P88" s="5"/>
    </row>
    <row r="89" spans="1:16" s="8" customFormat="1" ht="11.25">
      <c r="A89" s="7"/>
      <c r="B89" s="12" t="s">
        <v>316</v>
      </c>
      <c r="C89" s="12" t="s">
        <v>317</v>
      </c>
      <c r="D89" s="12" t="s">
        <v>318</v>
      </c>
      <c r="E89" s="12"/>
      <c r="F89" s="12" t="s">
        <v>316</v>
      </c>
      <c r="G89" s="12" t="s">
        <v>317</v>
      </c>
      <c r="H89" s="12" t="s">
        <v>318</v>
      </c>
      <c r="I89" s="12"/>
      <c r="J89" s="12" t="s">
        <v>316</v>
      </c>
      <c r="K89" s="12" t="s">
        <v>317</v>
      </c>
      <c r="L89" s="12" t="s">
        <v>318</v>
      </c>
      <c r="M89" s="12"/>
      <c r="N89" s="12" t="s">
        <v>316</v>
      </c>
      <c r="O89" s="12" t="s">
        <v>317</v>
      </c>
      <c r="P89" s="12" t="s">
        <v>318</v>
      </c>
    </row>
    <row r="90" spans="1:16" s="8" customFormat="1" ht="5.2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1.25">
      <c r="A91" s="3" t="s">
        <v>58</v>
      </c>
      <c r="B91" s="13">
        <v>3447</v>
      </c>
      <c r="C91" s="13">
        <v>3496</v>
      </c>
      <c r="D91" s="13">
        <v>6943</v>
      </c>
      <c r="E91" s="13"/>
      <c r="F91" s="13">
        <v>30</v>
      </c>
      <c r="G91" s="13">
        <v>26</v>
      </c>
      <c r="H91" s="13">
        <v>56</v>
      </c>
      <c r="I91" s="13"/>
      <c r="J91" s="13">
        <v>14</v>
      </c>
      <c r="K91" s="13">
        <v>11</v>
      </c>
      <c r="L91" s="13">
        <v>25</v>
      </c>
      <c r="M91" s="13"/>
      <c r="N91" s="13">
        <f aca="true" t="shared" si="12" ref="N91:N99">B91+F91+J91</f>
        <v>3491</v>
      </c>
      <c r="O91" s="13">
        <f aca="true" t="shared" si="13" ref="O91:O99">C91+G91+K91</f>
        <v>3533</v>
      </c>
      <c r="P91" s="13">
        <f aca="true" t="shared" si="14" ref="P91:P99">D91+H91+L91</f>
        <v>7024</v>
      </c>
    </row>
    <row r="92" spans="1:16" ht="11.25">
      <c r="A92" s="3" t="s">
        <v>61</v>
      </c>
      <c r="B92" s="13">
        <v>46425</v>
      </c>
      <c r="C92" s="13">
        <v>43539</v>
      </c>
      <c r="D92" s="13">
        <v>89964</v>
      </c>
      <c r="E92" s="13"/>
      <c r="F92" s="13">
        <v>651</v>
      </c>
      <c r="G92" s="13">
        <v>500</v>
      </c>
      <c r="H92" s="13">
        <v>1151</v>
      </c>
      <c r="I92" s="13"/>
      <c r="J92" s="13">
        <v>169</v>
      </c>
      <c r="K92" s="13">
        <v>154</v>
      </c>
      <c r="L92" s="13">
        <v>323</v>
      </c>
      <c r="M92" s="13"/>
      <c r="N92" s="13">
        <f t="shared" si="12"/>
        <v>47245</v>
      </c>
      <c r="O92" s="13">
        <f t="shared" si="13"/>
        <v>44193</v>
      </c>
      <c r="P92" s="13">
        <f t="shared" si="14"/>
        <v>91438</v>
      </c>
    </row>
    <row r="93" spans="1:16" ht="11.25">
      <c r="A93" s="3" t="s">
        <v>57</v>
      </c>
      <c r="B93" s="13">
        <v>2619</v>
      </c>
      <c r="C93" s="13">
        <v>2599</v>
      </c>
      <c r="D93" s="13">
        <v>5218</v>
      </c>
      <c r="E93" s="13"/>
      <c r="F93" s="13">
        <v>22</v>
      </c>
      <c r="G93" s="13">
        <v>21</v>
      </c>
      <c r="H93" s="13">
        <v>43</v>
      </c>
      <c r="I93" s="13"/>
      <c r="J93" s="13">
        <v>12</v>
      </c>
      <c r="K93" s="13">
        <v>12</v>
      </c>
      <c r="L93" s="13">
        <v>24</v>
      </c>
      <c r="M93" s="13"/>
      <c r="N93" s="13">
        <f t="shared" si="12"/>
        <v>2653</v>
      </c>
      <c r="O93" s="13">
        <f t="shared" si="13"/>
        <v>2632</v>
      </c>
      <c r="P93" s="13">
        <f t="shared" si="14"/>
        <v>5285</v>
      </c>
    </row>
    <row r="94" spans="1:16" ht="11.25">
      <c r="A94" s="3" t="s">
        <v>62</v>
      </c>
      <c r="B94" s="13">
        <v>11198</v>
      </c>
      <c r="C94" s="13">
        <v>10940</v>
      </c>
      <c r="D94" s="13">
        <v>22138</v>
      </c>
      <c r="E94" s="13"/>
      <c r="F94" s="13">
        <v>88</v>
      </c>
      <c r="G94" s="13">
        <v>65</v>
      </c>
      <c r="H94" s="13">
        <v>153</v>
      </c>
      <c r="I94" s="13"/>
      <c r="J94" s="13">
        <v>31</v>
      </c>
      <c r="K94" s="13">
        <v>32</v>
      </c>
      <c r="L94" s="13">
        <v>63</v>
      </c>
      <c r="M94" s="13"/>
      <c r="N94" s="13">
        <f t="shared" si="12"/>
        <v>11317</v>
      </c>
      <c r="O94" s="13">
        <f t="shared" si="13"/>
        <v>11037</v>
      </c>
      <c r="P94" s="13">
        <f t="shared" si="14"/>
        <v>22354</v>
      </c>
    </row>
    <row r="95" spans="1:16" ht="11.25">
      <c r="A95" s="3" t="s">
        <v>64</v>
      </c>
      <c r="B95" s="13">
        <v>4041</v>
      </c>
      <c r="C95" s="13">
        <v>4123</v>
      </c>
      <c r="D95" s="13">
        <v>8164</v>
      </c>
      <c r="E95" s="13"/>
      <c r="F95" s="13">
        <v>28</v>
      </c>
      <c r="G95" s="13">
        <v>38</v>
      </c>
      <c r="H95" s="13">
        <v>66</v>
      </c>
      <c r="I95" s="13"/>
      <c r="J95" s="13">
        <v>15</v>
      </c>
      <c r="K95" s="13">
        <v>19</v>
      </c>
      <c r="L95" s="13">
        <v>34</v>
      </c>
      <c r="M95" s="13"/>
      <c r="N95" s="13">
        <f t="shared" si="12"/>
        <v>4084</v>
      </c>
      <c r="O95" s="13">
        <f t="shared" si="13"/>
        <v>4180</v>
      </c>
      <c r="P95" s="13">
        <f t="shared" si="14"/>
        <v>8264</v>
      </c>
    </row>
    <row r="96" spans="1:16" ht="11.25">
      <c r="A96" s="3" t="s">
        <v>67</v>
      </c>
      <c r="B96" s="13">
        <v>6955</v>
      </c>
      <c r="C96" s="13">
        <v>6633</v>
      </c>
      <c r="D96" s="13">
        <v>13588</v>
      </c>
      <c r="E96" s="13"/>
      <c r="F96" s="13">
        <v>86</v>
      </c>
      <c r="G96" s="13">
        <v>50</v>
      </c>
      <c r="H96" s="13">
        <v>136</v>
      </c>
      <c r="I96" s="13"/>
      <c r="J96" s="13">
        <v>26</v>
      </c>
      <c r="K96" s="13">
        <v>21</v>
      </c>
      <c r="L96" s="13">
        <v>47</v>
      </c>
      <c r="M96" s="13"/>
      <c r="N96" s="13">
        <f t="shared" si="12"/>
        <v>7067</v>
      </c>
      <c r="O96" s="13">
        <f t="shared" si="13"/>
        <v>6704</v>
      </c>
      <c r="P96" s="13">
        <f t="shared" si="14"/>
        <v>13771</v>
      </c>
    </row>
    <row r="97" spans="1:16" ht="11.25">
      <c r="A97" s="3" t="s">
        <v>60</v>
      </c>
      <c r="B97" s="13">
        <v>4642</v>
      </c>
      <c r="C97" s="13">
        <v>4695</v>
      </c>
      <c r="D97" s="13">
        <v>9337</v>
      </c>
      <c r="E97" s="13"/>
      <c r="F97" s="13">
        <v>35</v>
      </c>
      <c r="G97" s="13">
        <v>37</v>
      </c>
      <c r="H97" s="13">
        <v>72</v>
      </c>
      <c r="I97" s="13"/>
      <c r="J97" s="13">
        <v>18</v>
      </c>
      <c r="K97" s="13">
        <v>18</v>
      </c>
      <c r="L97" s="13">
        <v>36</v>
      </c>
      <c r="M97" s="13"/>
      <c r="N97" s="13">
        <f t="shared" si="12"/>
        <v>4695</v>
      </c>
      <c r="O97" s="13">
        <f t="shared" si="13"/>
        <v>4750</v>
      </c>
      <c r="P97" s="13">
        <f t="shared" si="14"/>
        <v>9445</v>
      </c>
    </row>
    <row r="98" spans="1:16" ht="11.25">
      <c r="A98" s="3" t="s">
        <v>65</v>
      </c>
      <c r="B98" s="13">
        <v>9991</v>
      </c>
      <c r="C98" s="13">
        <v>9997</v>
      </c>
      <c r="D98" s="13">
        <v>19988</v>
      </c>
      <c r="E98" s="13"/>
      <c r="F98" s="13">
        <v>108</v>
      </c>
      <c r="G98" s="13">
        <v>86</v>
      </c>
      <c r="H98" s="13">
        <v>194</v>
      </c>
      <c r="I98" s="13"/>
      <c r="J98" s="13">
        <v>40</v>
      </c>
      <c r="K98" s="13">
        <v>43</v>
      </c>
      <c r="L98" s="13">
        <v>83</v>
      </c>
      <c r="M98" s="13"/>
      <c r="N98" s="13">
        <f t="shared" si="12"/>
        <v>10139</v>
      </c>
      <c r="O98" s="13">
        <f t="shared" si="13"/>
        <v>10126</v>
      </c>
      <c r="P98" s="13">
        <f t="shared" si="14"/>
        <v>20265</v>
      </c>
    </row>
    <row r="99" spans="1:16" ht="11.25">
      <c r="A99" s="3" t="s">
        <v>63</v>
      </c>
      <c r="B99" s="13">
        <v>12101</v>
      </c>
      <c r="C99" s="13">
        <v>11683</v>
      </c>
      <c r="D99" s="13">
        <v>23784</v>
      </c>
      <c r="E99" s="13"/>
      <c r="F99" s="13">
        <v>159</v>
      </c>
      <c r="G99" s="13">
        <v>111</v>
      </c>
      <c r="H99" s="13">
        <v>270</v>
      </c>
      <c r="I99" s="13"/>
      <c r="J99" s="13">
        <v>64</v>
      </c>
      <c r="K99" s="13">
        <v>70</v>
      </c>
      <c r="L99" s="13">
        <v>134</v>
      </c>
      <c r="M99" s="13"/>
      <c r="N99" s="13">
        <f t="shared" si="12"/>
        <v>12324</v>
      </c>
      <c r="O99" s="13">
        <f t="shared" si="13"/>
        <v>11864</v>
      </c>
      <c r="P99" s="13">
        <f t="shared" si="14"/>
        <v>24188</v>
      </c>
    </row>
    <row r="100" spans="1:16" ht="11.25">
      <c r="A100" s="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1.25">
      <c r="A101" s="14" t="s">
        <v>296</v>
      </c>
      <c r="B101" s="15">
        <f>SUM(B102:B109)</f>
        <v>67607</v>
      </c>
      <c r="C101" s="15">
        <f>SUM(C102:C109)</f>
        <v>66861</v>
      </c>
      <c r="D101" s="15">
        <f>SUM(D102:D109)</f>
        <v>134468</v>
      </c>
      <c r="E101" s="15"/>
      <c r="F101" s="15">
        <f>SUM(F102:F109)</f>
        <v>920</v>
      </c>
      <c r="G101" s="15">
        <f>SUM(G102:G109)</f>
        <v>834</v>
      </c>
      <c r="H101" s="15">
        <f>SUM(H102:H109)</f>
        <v>1754</v>
      </c>
      <c r="I101" s="15"/>
      <c r="J101" s="15">
        <f>SUM(J102:J109)</f>
        <v>437</v>
      </c>
      <c r="K101" s="15">
        <f>SUM(K102:K109)</f>
        <v>382</v>
      </c>
      <c r="L101" s="15">
        <f>SUM(L102:L109)</f>
        <v>819</v>
      </c>
      <c r="M101" s="15"/>
      <c r="N101" s="15">
        <f>SUM(N102:N109)</f>
        <v>68964</v>
      </c>
      <c r="O101" s="15">
        <f>SUM(O102:O109)</f>
        <v>68077</v>
      </c>
      <c r="P101" s="15">
        <f>SUM(P102:P109)</f>
        <v>137041</v>
      </c>
    </row>
    <row r="102" spans="1:16" ht="11.25">
      <c r="A102" s="3" t="s">
        <v>71</v>
      </c>
      <c r="B102" s="13">
        <v>7053</v>
      </c>
      <c r="C102" s="13">
        <v>7124</v>
      </c>
      <c r="D102" s="13">
        <v>14177</v>
      </c>
      <c r="E102" s="13"/>
      <c r="F102" s="13">
        <v>76</v>
      </c>
      <c r="G102" s="13">
        <v>75</v>
      </c>
      <c r="H102" s="13">
        <v>151</v>
      </c>
      <c r="I102" s="13"/>
      <c r="J102" s="13">
        <v>32</v>
      </c>
      <c r="K102" s="13">
        <v>33</v>
      </c>
      <c r="L102" s="13">
        <v>65</v>
      </c>
      <c r="M102" s="13"/>
      <c r="N102" s="13">
        <f aca="true" t="shared" si="15" ref="N102:P109">B102+F102+J102</f>
        <v>7161</v>
      </c>
      <c r="O102" s="13">
        <f t="shared" si="15"/>
        <v>7232</v>
      </c>
      <c r="P102" s="13">
        <f t="shared" si="15"/>
        <v>14393</v>
      </c>
    </row>
    <row r="103" spans="1:16" ht="11.25">
      <c r="A103" s="3" t="s">
        <v>69</v>
      </c>
      <c r="B103" s="13">
        <v>3063</v>
      </c>
      <c r="C103" s="13">
        <v>2973</v>
      </c>
      <c r="D103" s="13">
        <v>6036</v>
      </c>
      <c r="E103" s="13"/>
      <c r="F103" s="13">
        <v>27</v>
      </c>
      <c r="G103" s="13">
        <v>33</v>
      </c>
      <c r="H103" s="13">
        <v>60</v>
      </c>
      <c r="I103" s="13"/>
      <c r="J103" s="13">
        <v>30</v>
      </c>
      <c r="K103" s="13">
        <v>22</v>
      </c>
      <c r="L103" s="13">
        <v>52</v>
      </c>
      <c r="M103" s="13"/>
      <c r="N103" s="13">
        <f t="shared" si="15"/>
        <v>3120</v>
      </c>
      <c r="O103" s="13">
        <f t="shared" si="15"/>
        <v>3028</v>
      </c>
      <c r="P103" s="13">
        <f t="shared" si="15"/>
        <v>6148</v>
      </c>
    </row>
    <row r="104" spans="1:16" ht="11.25">
      <c r="A104" s="3" t="s">
        <v>75</v>
      </c>
      <c r="B104" s="13">
        <v>10091</v>
      </c>
      <c r="C104" s="13">
        <v>10177</v>
      </c>
      <c r="D104" s="13">
        <v>20268</v>
      </c>
      <c r="E104" s="13"/>
      <c r="F104" s="13">
        <v>129</v>
      </c>
      <c r="G104" s="13">
        <v>94</v>
      </c>
      <c r="H104" s="13">
        <v>223</v>
      </c>
      <c r="I104" s="13"/>
      <c r="J104" s="13">
        <v>77</v>
      </c>
      <c r="K104" s="13">
        <v>75</v>
      </c>
      <c r="L104" s="13">
        <v>152</v>
      </c>
      <c r="M104" s="13"/>
      <c r="N104" s="13">
        <f t="shared" si="15"/>
        <v>10297</v>
      </c>
      <c r="O104" s="13">
        <f t="shared" si="15"/>
        <v>10346</v>
      </c>
      <c r="P104" s="13">
        <f t="shared" si="15"/>
        <v>20643</v>
      </c>
    </row>
    <row r="105" spans="1:16" ht="11.25">
      <c r="A105" s="3" t="s">
        <v>73</v>
      </c>
      <c r="B105" s="13">
        <v>3638</v>
      </c>
      <c r="C105" s="13">
        <v>3593</v>
      </c>
      <c r="D105" s="13">
        <v>7231</v>
      </c>
      <c r="E105" s="13"/>
      <c r="F105" s="13">
        <v>34</v>
      </c>
      <c r="G105" s="13">
        <v>37</v>
      </c>
      <c r="H105" s="13">
        <v>71</v>
      </c>
      <c r="I105" s="13"/>
      <c r="J105" s="13">
        <v>39</v>
      </c>
      <c r="K105" s="13">
        <v>43</v>
      </c>
      <c r="L105" s="13">
        <v>82</v>
      </c>
      <c r="M105" s="13"/>
      <c r="N105" s="13">
        <f t="shared" si="15"/>
        <v>3711</v>
      </c>
      <c r="O105" s="13">
        <f t="shared" si="15"/>
        <v>3673</v>
      </c>
      <c r="P105" s="13">
        <f t="shared" si="15"/>
        <v>7384</v>
      </c>
    </row>
    <row r="106" spans="1:16" ht="11.25">
      <c r="A106" s="3" t="s">
        <v>70</v>
      </c>
      <c r="B106" s="13">
        <v>4893</v>
      </c>
      <c r="C106" s="13">
        <v>5093</v>
      </c>
      <c r="D106" s="13">
        <v>9986</v>
      </c>
      <c r="E106" s="13"/>
      <c r="F106" s="13">
        <v>36</v>
      </c>
      <c r="G106" s="13">
        <v>33</v>
      </c>
      <c r="H106" s="13">
        <v>69</v>
      </c>
      <c r="I106" s="13"/>
      <c r="J106" s="13">
        <v>52</v>
      </c>
      <c r="K106" s="13">
        <v>43</v>
      </c>
      <c r="L106" s="13">
        <v>95</v>
      </c>
      <c r="M106" s="13"/>
      <c r="N106" s="13">
        <f t="shared" si="15"/>
        <v>4981</v>
      </c>
      <c r="O106" s="13">
        <f t="shared" si="15"/>
        <v>5169</v>
      </c>
      <c r="P106" s="13">
        <f t="shared" si="15"/>
        <v>10150</v>
      </c>
    </row>
    <row r="107" spans="1:16" ht="11.25">
      <c r="A107" s="3" t="s">
        <v>68</v>
      </c>
      <c r="B107" s="13">
        <v>3546</v>
      </c>
      <c r="C107" s="13">
        <v>3599</v>
      </c>
      <c r="D107" s="13">
        <v>7145</v>
      </c>
      <c r="E107" s="13"/>
      <c r="F107" s="13">
        <v>34</v>
      </c>
      <c r="G107" s="13">
        <v>24</v>
      </c>
      <c r="H107" s="13">
        <v>58</v>
      </c>
      <c r="I107" s="13"/>
      <c r="J107" s="13">
        <v>28</v>
      </c>
      <c r="K107" s="13">
        <v>31</v>
      </c>
      <c r="L107" s="13">
        <v>59</v>
      </c>
      <c r="M107" s="13"/>
      <c r="N107" s="13">
        <f t="shared" si="15"/>
        <v>3608</v>
      </c>
      <c r="O107" s="13">
        <f t="shared" si="15"/>
        <v>3654</v>
      </c>
      <c r="P107" s="13">
        <f t="shared" si="15"/>
        <v>7262</v>
      </c>
    </row>
    <row r="108" spans="1:16" ht="11.25">
      <c r="A108" s="3" t="s">
        <v>74</v>
      </c>
      <c r="B108" s="13">
        <v>29595</v>
      </c>
      <c r="C108" s="13">
        <v>28548</v>
      </c>
      <c r="D108" s="13">
        <v>58143</v>
      </c>
      <c r="E108" s="13"/>
      <c r="F108" s="13">
        <v>416</v>
      </c>
      <c r="G108" s="13">
        <v>363</v>
      </c>
      <c r="H108" s="13">
        <v>779</v>
      </c>
      <c r="I108" s="13"/>
      <c r="J108" s="13">
        <v>129</v>
      </c>
      <c r="K108" s="13">
        <v>95</v>
      </c>
      <c r="L108" s="13">
        <v>224</v>
      </c>
      <c r="M108" s="13"/>
      <c r="N108" s="13">
        <f t="shared" si="15"/>
        <v>30140</v>
      </c>
      <c r="O108" s="13">
        <f t="shared" si="15"/>
        <v>29006</v>
      </c>
      <c r="P108" s="13">
        <f t="shared" si="15"/>
        <v>59146</v>
      </c>
    </row>
    <row r="109" spans="1:16" ht="11.25">
      <c r="A109" s="3" t="s">
        <v>72</v>
      </c>
      <c r="B109" s="13">
        <v>5728</v>
      </c>
      <c r="C109" s="13">
        <v>5754</v>
      </c>
      <c r="D109" s="13">
        <v>11482</v>
      </c>
      <c r="E109" s="13"/>
      <c r="F109" s="13">
        <v>168</v>
      </c>
      <c r="G109" s="13">
        <v>175</v>
      </c>
      <c r="H109" s="13">
        <v>343</v>
      </c>
      <c r="I109" s="13"/>
      <c r="J109" s="13">
        <v>50</v>
      </c>
      <c r="K109" s="13">
        <v>40</v>
      </c>
      <c r="L109" s="13">
        <v>90</v>
      </c>
      <c r="M109" s="13"/>
      <c r="N109" s="13">
        <f t="shared" si="15"/>
        <v>5946</v>
      </c>
      <c r="O109" s="13">
        <f t="shared" si="15"/>
        <v>5969</v>
      </c>
      <c r="P109" s="13">
        <f t="shared" si="15"/>
        <v>11915</v>
      </c>
    </row>
    <row r="110" spans="1:16" ht="11.25">
      <c r="A110" s="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1.25">
      <c r="A111" s="14" t="s">
        <v>297</v>
      </c>
      <c r="B111" s="15">
        <f>SUM(B112:B132)</f>
        <v>91507</v>
      </c>
      <c r="C111" s="15">
        <f>SUM(C112:C132)</f>
        <v>89039</v>
      </c>
      <c r="D111" s="15">
        <f>SUM(D112:D132)</f>
        <v>180546</v>
      </c>
      <c r="E111" s="15"/>
      <c r="F111" s="15">
        <f>SUM(F112:F132)</f>
        <v>884</v>
      </c>
      <c r="G111" s="15">
        <f>SUM(G112:G132)</f>
        <v>686</v>
      </c>
      <c r="H111" s="15">
        <f>SUM(H112:H132)</f>
        <v>1570</v>
      </c>
      <c r="I111" s="15"/>
      <c r="J111" s="15">
        <f>SUM(J112:J132)</f>
        <v>428</v>
      </c>
      <c r="K111" s="15">
        <f>SUM(K112:K132)</f>
        <v>377</v>
      </c>
      <c r="L111" s="15">
        <f>SUM(L112:L132)</f>
        <v>805</v>
      </c>
      <c r="M111" s="15"/>
      <c r="N111" s="15">
        <f>SUM(N112:N132)</f>
        <v>92819</v>
      </c>
      <c r="O111" s="15">
        <f>SUM(O112:O132)</f>
        <v>90102</v>
      </c>
      <c r="P111" s="15">
        <f>SUM(P112:P132)</f>
        <v>182921</v>
      </c>
    </row>
    <row r="112" spans="1:16" ht="11.25">
      <c r="A112" s="3" t="s">
        <v>87</v>
      </c>
      <c r="B112" s="13">
        <v>4481</v>
      </c>
      <c r="C112" s="13">
        <v>4308</v>
      </c>
      <c r="D112" s="13">
        <v>8789</v>
      </c>
      <c r="E112" s="13"/>
      <c r="F112" s="13">
        <v>47</v>
      </c>
      <c r="G112" s="13">
        <v>53</v>
      </c>
      <c r="H112" s="13">
        <v>100</v>
      </c>
      <c r="I112" s="13"/>
      <c r="J112" s="13">
        <v>11</v>
      </c>
      <c r="K112" s="13">
        <v>16</v>
      </c>
      <c r="L112" s="13">
        <v>27</v>
      </c>
      <c r="M112" s="13"/>
      <c r="N112" s="13">
        <f aca="true" t="shared" si="16" ref="N112:N123">B112+F112+J112</f>
        <v>4539</v>
      </c>
      <c r="O112" s="13">
        <f aca="true" t="shared" si="17" ref="O112:O123">C112+G112+K112</f>
        <v>4377</v>
      </c>
      <c r="P112" s="13">
        <f aca="true" t="shared" si="18" ref="P112:P123">D112+H112+L112</f>
        <v>8916</v>
      </c>
    </row>
    <row r="113" spans="1:16" ht="11.25">
      <c r="A113" s="3" t="s">
        <v>81</v>
      </c>
      <c r="B113" s="13">
        <v>3579</v>
      </c>
      <c r="C113" s="13">
        <v>3790</v>
      </c>
      <c r="D113" s="13">
        <v>7369</v>
      </c>
      <c r="E113" s="13"/>
      <c r="F113" s="13">
        <v>36</v>
      </c>
      <c r="G113" s="13">
        <v>29</v>
      </c>
      <c r="H113" s="13">
        <v>65</v>
      </c>
      <c r="I113" s="13"/>
      <c r="J113" s="13">
        <v>33</v>
      </c>
      <c r="K113" s="13">
        <v>27</v>
      </c>
      <c r="L113" s="13">
        <v>60</v>
      </c>
      <c r="M113" s="13"/>
      <c r="N113" s="13">
        <f t="shared" si="16"/>
        <v>3648</v>
      </c>
      <c r="O113" s="13">
        <f t="shared" si="17"/>
        <v>3846</v>
      </c>
      <c r="P113" s="13">
        <f t="shared" si="18"/>
        <v>7494</v>
      </c>
    </row>
    <row r="114" spans="1:16" ht="11.25">
      <c r="A114" s="3" t="s">
        <v>79</v>
      </c>
      <c r="B114" s="13">
        <v>5551</v>
      </c>
      <c r="C114" s="13">
        <v>5639</v>
      </c>
      <c r="D114" s="13">
        <v>11190</v>
      </c>
      <c r="E114" s="13"/>
      <c r="F114" s="13">
        <v>46</v>
      </c>
      <c r="G114" s="13">
        <v>29</v>
      </c>
      <c r="H114" s="13">
        <v>75</v>
      </c>
      <c r="I114" s="13"/>
      <c r="J114" s="13">
        <v>38</v>
      </c>
      <c r="K114" s="13">
        <v>36</v>
      </c>
      <c r="L114" s="13">
        <v>74</v>
      </c>
      <c r="M114" s="13"/>
      <c r="N114" s="13">
        <f t="shared" si="16"/>
        <v>5635</v>
      </c>
      <c r="O114" s="13">
        <f t="shared" si="17"/>
        <v>5704</v>
      </c>
      <c r="P114" s="13">
        <f t="shared" si="18"/>
        <v>11339</v>
      </c>
    </row>
    <row r="115" spans="1:16" ht="11.25">
      <c r="A115" s="3" t="s">
        <v>76</v>
      </c>
      <c r="B115" s="13">
        <v>2301</v>
      </c>
      <c r="C115" s="13">
        <v>2321</v>
      </c>
      <c r="D115" s="13">
        <v>4622</v>
      </c>
      <c r="E115" s="13"/>
      <c r="F115" s="13">
        <v>16</v>
      </c>
      <c r="G115" s="13">
        <v>10</v>
      </c>
      <c r="H115" s="13">
        <v>26</v>
      </c>
      <c r="I115" s="13"/>
      <c r="J115" s="13">
        <v>11</v>
      </c>
      <c r="K115" s="13">
        <v>8</v>
      </c>
      <c r="L115" s="13">
        <v>19</v>
      </c>
      <c r="M115" s="13"/>
      <c r="N115" s="13">
        <f t="shared" si="16"/>
        <v>2328</v>
      </c>
      <c r="O115" s="13">
        <f t="shared" si="17"/>
        <v>2339</v>
      </c>
      <c r="P115" s="13">
        <f t="shared" si="18"/>
        <v>4667</v>
      </c>
    </row>
    <row r="116" spans="1:16" ht="11.25">
      <c r="A116" s="3" t="s">
        <v>82</v>
      </c>
      <c r="B116" s="13">
        <v>24086</v>
      </c>
      <c r="C116" s="13">
        <v>22637</v>
      </c>
      <c r="D116" s="13">
        <v>46723</v>
      </c>
      <c r="E116" s="13"/>
      <c r="F116" s="13">
        <v>281</v>
      </c>
      <c r="G116" s="13">
        <v>207</v>
      </c>
      <c r="H116" s="13">
        <v>488</v>
      </c>
      <c r="I116" s="13"/>
      <c r="J116" s="13">
        <v>118</v>
      </c>
      <c r="K116" s="13">
        <v>85</v>
      </c>
      <c r="L116" s="13">
        <v>203</v>
      </c>
      <c r="M116" s="13"/>
      <c r="N116" s="13">
        <f t="shared" si="16"/>
        <v>24485</v>
      </c>
      <c r="O116" s="13">
        <f t="shared" si="17"/>
        <v>22929</v>
      </c>
      <c r="P116" s="13">
        <f t="shared" si="18"/>
        <v>47414</v>
      </c>
    </row>
    <row r="117" spans="1:16" ht="11.25">
      <c r="A117" s="3" t="s">
        <v>80</v>
      </c>
      <c r="B117" s="13">
        <v>5018</v>
      </c>
      <c r="C117" s="13">
        <v>5008</v>
      </c>
      <c r="D117" s="13">
        <v>10026</v>
      </c>
      <c r="E117" s="13"/>
      <c r="F117" s="13">
        <v>47</v>
      </c>
      <c r="G117" s="13">
        <v>33</v>
      </c>
      <c r="H117" s="13">
        <v>80</v>
      </c>
      <c r="I117" s="13"/>
      <c r="J117" s="13">
        <v>24</v>
      </c>
      <c r="K117" s="13">
        <v>11</v>
      </c>
      <c r="L117" s="13">
        <v>35</v>
      </c>
      <c r="M117" s="13"/>
      <c r="N117" s="13">
        <f t="shared" si="16"/>
        <v>5089</v>
      </c>
      <c r="O117" s="13">
        <f t="shared" si="17"/>
        <v>5052</v>
      </c>
      <c r="P117" s="13">
        <f t="shared" si="18"/>
        <v>10141</v>
      </c>
    </row>
    <row r="118" spans="1:16" ht="11.25">
      <c r="A118" s="3" t="s">
        <v>78</v>
      </c>
      <c r="B118" s="13">
        <v>5233</v>
      </c>
      <c r="C118" s="13">
        <v>4995</v>
      </c>
      <c r="D118" s="13">
        <v>10228</v>
      </c>
      <c r="E118" s="13"/>
      <c r="F118" s="13">
        <v>59</v>
      </c>
      <c r="G118" s="13">
        <v>28</v>
      </c>
      <c r="H118" s="13">
        <v>87</v>
      </c>
      <c r="I118" s="13"/>
      <c r="J118" s="13">
        <v>20</v>
      </c>
      <c r="K118" s="13">
        <v>17</v>
      </c>
      <c r="L118" s="13">
        <v>37</v>
      </c>
      <c r="M118" s="13"/>
      <c r="N118" s="13">
        <f t="shared" si="16"/>
        <v>5312</v>
      </c>
      <c r="O118" s="13">
        <f t="shared" si="17"/>
        <v>5040</v>
      </c>
      <c r="P118" s="13">
        <f t="shared" si="18"/>
        <v>10352</v>
      </c>
    </row>
    <row r="119" spans="1:16" ht="11.25">
      <c r="A119" s="3" t="s">
        <v>83</v>
      </c>
      <c r="B119" s="13">
        <v>7760</v>
      </c>
      <c r="C119" s="13">
        <v>7647</v>
      </c>
      <c r="D119" s="13">
        <v>15407</v>
      </c>
      <c r="E119" s="13"/>
      <c r="F119" s="13">
        <v>70</v>
      </c>
      <c r="G119" s="13">
        <v>56</v>
      </c>
      <c r="H119" s="13">
        <v>126</v>
      </c>
      <c r="I119" s="13"/>
      <c r="J119" s="13">
        <v>34</v>
      </c>
      <c r="K119" s="13">
        <v>39</v>
      </c>
      <c r="L119" s="13">
        <v>73</v>
      </c>
      <c r="M119" s="13"/>
      <c r="N119" s="13">
        <f t="shared" si="16"/>
        <v>7864</v>
      </c>
      <c r="O119" s="13">
        <f t="shared" si="17"/>
        <v>7742</v>
      </c>
      <c r="P119" s="13">
        <f t="shared" si="18"/>
        <v>15606</v>
      </c>
    </row>
    <row r="120" spans="1:16" ht="11.25">
      <c r="A120" s="3" t="s">
        <v>84</v>
      </c>
      <c r="B120" s="13">
        <v>10233</v>
      </c>
      <c r="C120" s="13">
        <v>10018</v>
      </c>
      <c r="D120" s="13">
        <v>20251</v>
      </c>
      <c r="E120" s="13"/>
      <c r="F120" s="13">
        <v>79</v>
      </c>
      <c r="G120" s="13">
        <v>74</v>
      </c>
      <c r="H120" s="13">
        <v>153</v>
      </c>
      <c r="I120" s="13"/>
      <c r="J120" s="13">
        <v>38</v>
      </c>
      <c r="K120" s="13">
        <v>40</v>
      </c>
      <c r="L120" s="13">
        <v>78</v>
      </c>
      <c r="M120" s="13"/>
      <c r="N120" s="13">
        <f t="shared" si="16"/>
        <v>10350</v>
      </c>
      <c r="O120" s="13">
        <f t="shared" si="17"/>
        <v>10132</v>
      </c>
      <c r="P120" s="13">
        <f t="shared" si="18"/>
        <v>20482</v>
      </c>
    </row>
    <row r="121" spans="1:16" ht="11.25">
      <c r="A121" s="3" t="s">
        <v>77</v>
      </c>
      <c r="B121" s="13">
        <v>2751</v>
      </c>
      <c r="C121" s="13">
        <v>2840</v>
      </c>
      <c r="D121" s="13">
        <v>5591</v>
      </c>
      <c r="E121" s="13"/>
      <c r="F121" s="13">
        <v>20</v>
      </c>
      <c r="G121" s="13">
        <v>28</v>
      </c>
      <c r="H121" s="13">
        <v>48</v>
      </c>
      <c r="I121" s="13"/>
      <c r="J121" s="13">
        <v>18</v>
      </c>
      <c r="K121" s="13">
        <v>19</v>
      </c>
      <c r="L121" s="13">
        <v>37</v>
      </c>
      <c r="M121" s="13"/>
      <c r="N121" s="13">
        <f t="shared" si="16"/>
        <v>2789</v>
      </c>
      <c r="O121" s="13">
        <f t="shared" si="17"/>
        <v>2887</v>
      </c>
      <c r="P121" s="13">
        <f t="shared" si="18"/>
        <v>5676</v>
      </c>
    </row>
    <row r="122" spans="1:16" ht="11.25">
      <c r="A122" s="3" t="s">
        <v>86</v>
      </c>
      <c r="B122" s="13">
        <v>5953</v>
      </c>
      <c r="C122" s="13">
        <v>5897</v>
      </c>
      <c r="D122" s="13">
        <v>11850</v>
      </c>
      <c r="E122" s="13"/>
      <c r="F122" s="13">
        <v>36</v>
      </c>
      <c r="G122" s="13">
        <v>39</v>
      </c>
      <c r="H122" s="13">
        <v>75</v>
      </c>
      <c r="I122" s="13"/>
      <c r="J122" s="13">
        <v>17</v>
      </c>
      <c r="K122" s="13">
        <v>19</v>
      </c>
      <c r="L122" s="13">
        <v>36</v>
      </c>
      <c r="M122" s="13"/>
      <c r="N122" s="13">
        <f t="shared" si="16"/>
        <v>6006</v>
      </c>
      <c r="O122" s="13">
        <f t="shared" si="17"/>
        <v>5955</v>
      </c>
      <c r="P122" s="13">
        <f t="shared" si="18"/>
        <v>11961</v>
      </c>
    </row>
    <row r="123" spans="1:16" ht="11.25">
      <c r="A123" s="3" t="s">
        <v>85</v>
      </c>
      <c r="B123" s="13">
        <v>14561</v>
      </c>
      <c r="C123" s="13">
        <v>13939</v>
      </c>
      <c r="D123" s="13">
        <v>28500</v>
      </c>
      <c r="E123" s="13"/>
      <c r="F123" s="13">
        <v>147</v>
      </c>
      <c r="G123" s="13">
        <v>100</v>
      </c>
      <c r="H123" s="13">
        <v>247</v>
      </c>
      <c r="I123" s="13"/>
      <c r="J123" s="13">
        <v>66</v>
      </c>
      <c r="K123" s="13">
        <v>60</v>
      </c>
      <c r="L123" s="13">
        <v>126</v>
      </c>
      <c r="M123" s="13"/>
      <c r="N123" s="13">
        <f t="shared" si="16"/>
        <v>14774</v>
      </c>
      <c r="O123" s="13">
        <f t="shared" si="17"/>
        <v>14099</v>
      </c>
      <c r="P123" s="13">
        <f t="shared" si="18"/>
        <v>28873</v>
      </c>
    </row>
    <row r="124" spans="1:16" ht="11.25">
      <c r="A124" s="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1.25">
      <c r="A125" s="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1.25">
      <c r="A126" s="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2" ht="11.25">
      <c r="A127" s="11" t="s">
        <v>312</v>
      </c>
      <c r="B127" s="16" t="s">
        <v>324</v>
      </c>
    </row>
    <row r="128" spans="1:16" ht="4.5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6" t="s">
        <v>313</v>
      </c>
      <c r="B129" s="17" t="s">
        <v>320</v>
      </c>
      <c r="C129" s="18"/>
      <c r="D129" s="18"/>
      <c r="E129" s="18"/>
      <c r="F129" s="18"/>
      <c r="G129" s="18"/>
      <c r="H129" s="18"/>
      <c r="I129" s="8"/>
      <c r="J129" s="19" t="s">
        <v>319</v>
      </c>
      <c r="K129" s="19"/>
      <c r="L129" s="19"/>
      <c r="M129" s="9"/>
      <c r="N129" s="19" t="s">
        <v>321</v>
      </c>
      <c r="O129" s="21"/>
      <c r="P129" s="21"/>
    </row>
    <row r="130" spans="1:16" ht="11.25">
      <c r="A130" s="3" t="s">
        <v>314</v>
      </c>
      <c r="B130" s="17" t="s">
        <v>315</v>
      </c>
      <c r="C130" s="17"/>
      <c r="D130" s="17"/>
      <c r="E130" s="8"/>
      <c r="F130" s="17" t="s">
        <v>323</v>
      </c>
      <c r="G130" s="17"/>
      <c r="H130" s="17"/>
      <c r="I130" s="8"/>
      <c r="J130" s="20" t="s">
        <v>315</v>
      </c>
      <c r="K130" s="20"/>
      <c r="L130" s="20"/>
      <c r="M130" s="8"/>
      <c r="N130" s="5"/>
      <c r="O130" s="5"/>
      <c r="P130" s="5"/>
    </row>
    <row r="131" spans="1:16" s="8" customFormat="1" ht="11.25">
      <c r="A131" s="7"/>
      <c r="B131" s="12" t="s">
        <v>316</v>
      </c>
      <c r="C131" s="12" t="s">
        <v>317</v>
      </c>
      <c r="D131" s="12" t="s">
        <v>318</v>
      </c>
      <c r="E131" s="12"/>
      <c r="F131" s="12" t="s">
        <v>316</v>
      </c>
      <c r="G131" s="12" t="s">
        <v>317</v>
      </c>
      <c r="H131" s="12" t="s">
        <v>318</v>
      </c>
      <c r="I131" s="12"/>
      <c r="J131" s="12" t="s">
        <v>316</v>
      </c>
      <c r="K131" s="12" t="s">
        <v>317</v>
      </c>
      <c r="L131" s="12" t="s">
        <v>318</v>
      </c>
      <c r="M131" s="12"/>
      <c r="N131" s="12" t="s">
        <v>316</v>
      </c>
      <c r="O131" s="12" t="s">
        <v>317</v>
      </c>
      <c r="P131" s="12" t="s">
        <v>318</v>
      </c>
    </row>
    <row r="132" spans="1:16" s="8" customFormat="1" ht="5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7" ht="10.5" customHeight="1">
      <c r="A133" s="14" t="s">
        <v>298</v>
      </c>
      <c r="B133" s="15">
        <v>22608</v>
      </c>
      <c r="C133" s="15">
        <v>21723</v>
      </c>
      <c r="D133" s="15">
        <v>44331</v>
      </c>
      <c r="E133" s="15"/>
      <c r="F133" s="15">
        <v>185</v>
      </c>
      <c r="G133" s="15">
        <v>138</v>
      </c>
      <c r="H133" s="15">
        <v>323</v>
      </c>
      <c r="I133" s="15"/>
      <c r="J133" s="15">
        <v>76</v>
      </c>
      <c r="K133" s="15">
        <v>55</v>
      </c>
      <c r="L133" s="15">
        <v>131</v>
      </c>
      <c r="M133" s="15"/>
      <c r="N133" s="15">
        <f aca="true" t="shared" si="19" ref="N133:P134">B133+F133+J133</f>
        <v>22869</v>
      </c>
      <c r="O133" s="15">
        <f t="shared" si="19"/>
        <v>21916</v>
      </c>
      <c r="P133" s="15">
        <f t="shared" si="19"/>
        <v>44785</v>
      </c>
      <c r="Q133" s="14"/>
    </row>
    <row r="134" spans="1:16" ht="11.25">
      <c r="A134" s="3" t="s">
        <v>88</v>
      </c>
      <c r="B134" s="13">
        <v>22608</v>
      </c>
      <c r="C134" s="13">
        <v>21723</v>
      </c>
      <c r="D134" s="13">
        <v>44331</v>
      </c>
      <c r="E134" s="13"/>
      <c r="F134" s="13">
        <v>185</v>
      </c>
      <c r="G134" s="13">
        <v>138</v>
      </c>
      <c r="H134" s="13">
        <v>323</v>
      </c>
      <c r="I134" s="13"/>
      <c r="J134" s="13">
        <v>76</v>
      </c>
      <c r="K134" s="13">
        <v>55</v>
      </c>
      <c r="L134" s="13">
        <v>131</v>
      </c>
      <c r="M134" s="13"/>
      <c r="N134" s="13">
        <f t="shared" si="19"/>
        <v>22869</v>
      </c>
      <c r="O134" s="13">
        <f t="shared" si="19"/>
        <v>21916</v>
      </c>
      <c r="P134" s="13">
        <f t="shared" si="19"/>
        <v>44785</v>
      </c>
    </row>
    <row r="135" spans="1:16" ht="11.25">
      <c r="A135" s="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1.25">
      <c r="A136" s="14" t="s">
        <v>299</v>
      </c>
      <c r="B136" s="15">
        <f>SUM(B137:B141)</f>
        <v>58149</v>
      </c>
      <c r="C136" s="15">
        <f>SUM(C137:C141)</f>
        <v>57532</v>
      </c>
      <c r="D136" s="15">
        <f>SUM(D137:D141)</f>
        <v>115681</v>
      </c>
      <c r="E136" s="15"/>
      <c r="F136" s="15">
        <f>SUM(F137:F141)</f>
        <v>577</v>
      </c>
      <c r="G136" s="15">
        <f>SUM(G137:G141)</f>
        <v>491</v>
      </c>
      <c r="H136" s="15">
        <f>SUM(H137:H141)</f>
        <v>1068</v>
      </c>
      <c r="I136" s="15"/>
      <c r="J136" s="15">
        <f>SUM(J137:J141)</f>
        <v>257</v>
      </c>
      <c r="K136" s="15">
        <f>SUM(K137:K141)</f>
        <v>247</v>
      </c>
      <c r="L136" s="15">
        <f>SUM(L137:L141)</f>
        <v>504</v>
      </c>
      <c r="M136" s="15"/>
      <c r="N136" s="15">
        <f>SUM(N137:N141)</f>
        <v>58983</v>
      </c>
      <c r="O136" s="15">
        <f>SUM(O137:O141)</f>
        <v>58270</v>
      </c>
      <c r="P136" s="15">
        <f>SUM(P137:P141)</f>
        <v>117253</v>
      </c>
    </row>
    <row r="137" spans="1:16" ht="11.25">
      <c r="A137" s="3" t="s">
        <v>92</v>
      </c>
      <c r="B137" s="13">
        <v>12100</v>
      </c>
      <c r="C137" s="13">
        <v>11953</v>
      </c>
      <c r="D137" s="13">
        <v>24053</v>
      </c>
      <c r="E137" s="13"/>
      <c r="F137" s="13">
        <v>143</v>
      </c>
      <c r="G137" s="13">
        <v>120</v>
      </c>
      <c r="H137" s="13">
        <v>263</v>
      </c>
      <c r="I137" s="13"/>
      <c r="J137" s="13">
        <v>60</v>
      </c>
      <c r="K137" s="13">
        <v>62</v>
      </c>
      <c r="L137" s="13">
        <v>122</v>
      </c>
      <c r="M137" s="13"/>
      <c r="N137" s="13">
        <f aca="true" t="shared" si="20" ref="N137:P141">B137+F137+J137</f>
        <v>12303</v>
      </c>
      <c r="O137" s="13">
        <f t="shared" si="20"/>
        <v>12135</v>
      </c>
      <c r="P137" s="13">
        <f t="shared" si="20"/>
        <v>24438</v>
      </c>
    </row>
    <row r="138" spans="1:16" ht="11.25">
      <c r="A138" s="3" t="s">
        <v>90</v>
      </c>
      <c r="B138" s="13">
        <v>23795</v>
      </c>
      <c r="C138" s="13">
        <v>23052</v>
      </c>
      <c r="D138" s="13">
        <v>46847</v>
      </c>
      <c r="E138" s="13"/>
      <c r="F138" s="13">
        <v>215</v>
      </c>
      <c r="G138" s="13">
        <v>185</v>
      </c>
      <c r="H138" s="13">
        <v>400</v>
      </c>
      <c r="I138" s="13"/>
      <c r="J138" s="13">
        <v>79</v>
      </c>
      <c r="K138" s="13">
        <v>68</v>
      </c>
      <c r="L138" s="13">
        <v>147</v>
      </c>
      <c r="M138" s="13"/>
      <c r="N138" s="13">
        <f t="shared" si="20"/>
        <v>24089</v>
      </c>
      <c r="O138" s="13">
        <f t="shared" si="20"/>
        <v>23305</v>
      </c>
      <c r="P138" s="13">
        <f t="shared" si="20"/>
        <v>47394</v>
      </c>
    </row>
    <row r="139" spans="1:16" ht="11.25">
      <c r="A139" s="3" t="s">
        <v>89</v>
      </c>
      <c r="B139" s="13">
        <v>4928</v>
      </c>
      <c r="C139" s="13">
        <v>5047</v>
      </c>
      <c r="D139" s="13">
        <v>9975</v>
      </c>
      <c r="E139" s="13"/>
      <c r="F139" s="13">
        <v>53</v>
      </c>
      <c r="G139" s="13">
        <v>50</v>
      </c>
      <c r="H139" s="13">
        <v>103</v>
      </c>
      <c r="I139" s="13"/>
      <c r="J139" s="13">
        <v>55</v>
      </c>
      <c r="K139" s="13">
        <v>44</v>
      </c>
      <c r="L139" s="13">
        <v>99</v>
      </c>
      <c r="M139" s="13"/>
      <c r="N139" s="13">
        <f t="shared" si="20"/>
        <v>5036</v>
      </c>
      <c r="O139" s="13">
        <f t="shared" si="20"/>
        <v>5141</v>
      </c>
      <c r="P139" s="13">
        <f t="shared" si="20"/>
        <v>10177</v>
      </c>
    </row>
    <row r="140" spans="1:16" ht="11.25">
      <c r="A140" s="3" t="s">
        <v>91</v>
      </c>
      <c r="B140" s="13">
        <v>10899</v>
      </c>
      <c r="C140" s="13">
        <v>11144</v>
      </c>
      <c r="D140" s="13">
        <v>22043</v>
      </c>
      <c r="E140" s="13"/>
      <c r="F140" s="13">
        <v>116</v>
      </c>
      <c r="G140" s="13">
        <v>85</v>
      </c>
      <c r="H140" s="13">
        <v>201</v>
      </c>
      <c r="I140" s="13"/>
      <c r="J140" s="13">
        <v>37</v>
      </c>
      <c r="K140" s="13">
        <v>42</v>
      </c>
      <c r="L140" s="13">
        <v>79</v>
      </c>
      <c r="M140" s="13"/>
      <c r="N140" s="13">
        <f t="shared" si="20"/>
        <v>11052</v>
      </c>
      <c r="O140" s="13">
        <f t="shared" si="20"/>
        <v>11271</v>
      </c>
      <c r="P140" s="13">
        <f t="shared" si="20"/>
        <v>22323</v>
      </c>
    </row>
    <row r="141" spans="1:16" ht="11.25">
      <c r="A141" s="3" t="s">
        <v>93</v>
      </c>
      <c r="B141" s="13">
        <v>6427</v>
      </c>
      <c r="C141" s="13">
        <v>6336</v>
      </c>
      <c r="D141" s="13">
        <v>12763</v>
      </c>
      <c r="E141" s="13"/>
      <c r="F141" s="13">
        <v>50</v>
      </c>
      <c r="G141" s="13">
        <v>51</v>
      </c>
      <c r="H141" s="13">
        <v>101</v>
      </c>
      <c r="I141" s="13"/>
      <c r="J141" s="13">
        <v>26</v>
      </c>
      <c r="K141" s="13">
        <v>31</v>
      </c>
      <c r="L141" s="13">
        <v>57</v>
      </c>
      <c r="M141" s="13"/>
      <c r="N141" s="13">
        <f t="shared" si="20"/>
        <v>6503</v>
      </c>
      <c r="O141" s="13">
        <f t="shared" si="20"/>
        <v>6418</v>
      </c>
      <c r="P141" s="13">
        <f t="shared" si="20"/>
        <v>12921</v>
      </c>
    </row>
    <row r="142" spans="1:16" ht="11.25">
      <c r="A142" s="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1.25">
      <c r="A143" s="14" t="s">
        <v>300</v>
      </c>
      <c r="B143" s="15">
        <f>SUM(B144:B183)</f>
        <v>440892</v>
      </c>
      <c r="C143" s="15">
        <f>SUM(C144:C183)</f>
        <v>414517</v>
      </c>
      <c r="D143" s="15">
        <f>SUM(D144:D183)</f>
        <v>855409</v>
      </c>
      <c r="E143" s="15"/>
      <c r="F143" s="15">
        <f>SUM(F144:F183)</f>
        <v>9061</v>
      </c>
      <c r="G143" s="15">
        <f>SUM(G144:G183)</f>
        <v>8071</v>
      </c>
      <c r="H143" s="15">
        <f>SUM(H144:H183)</f>
        <v>17132</v>
      </c>
      <c r="I143" s="15"/>
      <c r="J143" s="15">
        <f>SUM(J144:J183)</f>
        <v>3684</v>
      </c>
      <c r="K143" s="15">
        <f>SUM(K144:K183)</f>
        <v>3552</v>
      </c>
      <c r="L143" s="15">
        <f>SUM(L144:L183)</f>
        <v>7236</v>
      </c>
      <c r="M143" s="15"/>
      <c r="N143" s="15">
        <f>SUM(N144:N183)</f>
        <v>453637</v>
      </c>
      <c r="O143" s="15">
        <f>SUM(O144:O183)</f>
        <v>426140</v>
      </c>
      <c r="P143" s="15">
        <f>SUM(P144:P183)</f>
        <v>879777</v>
      </c>
    </row>
    <row r="144" spans="1:16" ht="11.25">
      <c r="A144" s="3" t="s">
        <v>100</v>
      </c>
      <c r="B144" s="13">
        <v>4955</v>
      </c>
      <c r="C144" s="13">
        <v>4917</v>
      </c>
      <c r="D144" s="13">
        <v>9872</v>
      </c>
      <c r="E144" s="13"/>
      <c r="F144" s="13">
        <v>74</v>
      </c>
      <c r="G144" s="13">
        <v>58</v>
      </c>
      <c r="H144" s="13">
        <v>132</v>
      </c>
      <c r="I144" s="13"/>
      <c r="J144" s="13">
        <v>57</v>
      </c>
      <c r="K144" s="13">
        <v>65</v>
      </c>
      <c r="L144" s="13">
        <v>122</v>
      </c>
      <c r="M144" s="13"/>
      <c r="N144" s="13">
        <f aca="true" t="shared" si="21" ref="N144:N167">B144+F144+J144</f>
        <v>5086</v>
      </c>
      <c r="O144" s="13">
        <f aca="true" t="shared" si="22" ref="O144:O167">C144+G144+K144</f>
        <v>5040</v>
      </c>
      <c r="P144" s="13">
        <f aca="true" t="shared" si="23" ref="P144:P167">D144+H144+L144</f>
        <v>10126</v>
      </c>
    </row>
    <row r="145" spans="1:16" ht="11.25">
      <c r="A145" s="3" t="s">
        <v>109</v>
      </c>
      <c r="B145" s="13">
        <v>4544</v>
      </c>
      <c r="C145" s="13">
        <v>4602</v>
      </c>
      <c r="D145" s="13">
        <v>9146</v>
      </c>
      <c r="E145" s="13"/>
      <c r="F145" s="13">
        <v>50</v>
      </c>
      <c r="G145" s="13">
        <v>35</v>
      </c>
      <c r="H145" s="13">
        <v>85</v>
      </c>
      <c r="I145" s="13"/>
      <c r="J145" s="13">
        <v>30</v>
      </c>
      <c r="K145" s="13">
        <v>24</v>
      </c>
      <c r="L145" s="13">
        <v>54</v>
      </c>
      <c r="M145" s="13"/>
      <c r="N145" s="13">
        <f t="shared" si="21"/>
        <v>4624</v>
      </c>
      <c r="O145" s="13">
        <f t="shared" si="22"/>
        <v>4661</v>
      </c>
      <c r="P145" s="13">
        <f t="shared" si="23"/>
        <v>9285</v>
      </c>
    </row>
    <row r="146" spans="1:16" ht="11.25">
      <c r="A146" s="3" t="s">
        <v>96</v>
      </c>
      <c r="B146" s="13">
        <v>5593</v>
      </c>
      <c r="C146" s="13">
        <v>5316</v>
      </c>
      <c r="D146" s="13">
        <v>10909</v>
      </c>
      <c r="E146" s="13"/>
      <c r="F146" s="13">
        <v>80</v>
      </c>
      <c r="G146" s="13">
        <v>77</v>
      </c>
      <c r="H146" s="13">
        <v>157</v>
      </c>
      <c r="I146" s="13"/>
      <c r="J146" s="13">
        <v>37</v>
      </c>
      <c r="K146" s="13">
        <v>37</v>
      </c>
      <c r="L146" s="13">
        <v>74</v>
      </c>
      <c r="M146" s="13"/>
      <c r="N146" s="13">
        <f t="shared" si="21"/>
        <v>5710</v>
      </c>
      <c r="O146" s="13">
        <f t="shared" si="22"/>
        <v>5430</v>
      </c>
      <c r="P146" s="13">
        <f t="shared" si="23"/>
        <v>11140</v>
      </c>
    </row>
    <row r="147" spans="1:16" ht="11.25">
      <c r="A147" s="3" t="s">
        <v>114</v>
      </c>
      <c r="B147" s="13">
        <v>5647</v>
      </c>
      <c r="C147" s="13">
        <v>5416</v>
      </c>
      <c r="D147" s="13">
        <v>11063</v>
      </c>
      <c r="E147" s="13"/>
      <c r="F147" s="13">
        <v>138</v>
      </c>
      <c r="G147" s="13">
        <v>127</v>
      </c>
      <c r="H147" s="13">
        <v>265</v>
      </c>
      <c r="I147" s="13"/>
      <c r="J147" s="13">
        <v>21</v>
      </c>
      <c r="K147" s="13">
        <v>28</v>
      </c>
      <c r="L147" s="13">
        <v>49</v>
      </c>
      <c r="M147" s="13"/>
      <c r="N147" s="13">
        <f t="shared" si="21"/>
        <v>5806</v>
      </c>
      <c r="O147" s="13">
        <f t="shared" si="22"/>
        <v>5571</v>
      </c>
      <c r="P147" s="13">
        <f t="shared" si="23"/>
        <v>11377</v>
      </c>
    </row>
    <row r="148" spans="1:16" ht="11.25">
      <c r="A148" s="3" t="s">
        <v>120</v>
      </c>
      <c r="B148" s="13">
        <v>10765</v>
      </c>
      <c r="C148" s="13">
        <v>10717</v>
      </c>
      <c r="D148" s="13">
        <v>21482</v>
      </c>
      <c r="E148" s="13"/>
      <c r="F148" s="13">
        <v>135</v>
      </c>
      <c r="G148" s="13">
        <v>106</v>
      </c>
      <c r="H148" s="13">
        <v>241</v>
      </c>
      <c r="I148" s="13"/>
      <c r="J148" s="13">
        <v>77</v>
      </c>
      <c r="K148" s="13">
        <v>62</v>
      </c>
      <c r="L148" s="13">
        <v>139</v>
      </c>
      <c r="M148" s="13"/>
      <c r="N148" s="13">
        <f t="shared" si="21"/>
        <v>10977</v>
      </c>
      <c r="O148" s="13">
        <f t="shared" si="22"/>
        <v>10885</v>
      </c>
      <c r="P148" s="13">
        <f t="shared" si="23"/>
        <v>21862</v>
      </c>
    </row>
    <row r="149" spans="1:16" ht="11.25">
      <c r="A149" s="3" t="s">
        <v>118</v>
      </c>
      <c r="B149" s="13">
        <v>47097</v>
      </c>
      <c r="C149" s="13">
        <v>42804</v>
      </c>
      <c r="D149" s="13">
        <v>89901</v>
      </c>
      <c r="E149" s="13"/>
      <c r="F149" s="13">
        <v>1242</v>
      </c>
      <c r="G149" s="13">
        <v>1060</v>
      </c>
      <c r="H149" s="13">
        <v>2302</v>
      </c>
      <c r="I149" s="13"/>
      <c r="J149" s="13">
        <v>454</v>
      </c>
      <c r="K149" s="13">
        <v>445</v>
      </c>
      <c r="L149" s="13">
        <v>899</v>
      </c>
      <c r="M149" s="13"/>
      <c r="N149" s="13">
        <f t="shared" si="21"/>
        <v>48793</v>
      </c>
      <c r="O149" s="13">
        <f t="shared" si="22"/>
        <v>44309</v>
      </c>
      <c r="P149" s="13">
        <f t="shared" si="23"/>
        <v>93102</v>
      </c>
    </row>
    <row r="150" spans="1:16" ht="11.25">
      <c r="A150" s="3" t="s">
        <v>126</v>
      </c>
      <c r="B150" s="13">
        <v>18673</v>
      </c>
      <c r="C150" s="13">
        <v>18244</v>
      </c>
      <c r="D150" s="13">
        <v>36917</v>
      </c>
      <c r="E150" s="13"/>
      <c r="F150" s="13">
        <v>234</v>
      </c>
      <c r="G150" s="13">
        <v>165</v>
      </c>
      <c r="H150" s="13">
        <v>399</v>
      </c>
      <c r="I150" s="13"/>
      <c r="J150" s="13">
        <v>118</v>
      </c>
      <c r="K150" s="13">
        <v>101</v>
      </c>
      <c r="L150" s="13">
        <v>219</v>
      </c>
      <c r="M150" s="13"/>
      <c r="N150" s="13">
        <f t="shared" si="21"/>
        <v>19025</v>
      </c>
      <c r="O150" s="13">
        <f t="shared" si="22"/>
        <v>18510</v>
      </c>
      <c r="P150" s="13">
        <f t="shared" si="23"/>
        <v>37535</v>
      </c>
    </row>
    <row r="151" spans="1:16" ht="11.25">
      <c r="A151" s="3" t="s">
        <v>119</v>
      </c>
      <c r="B151" s="13">
        <v>9001</v>
      </c>
      <c r="C151" s="13">
        <v>8346</v>
      </c>
      <c r="D151" s="13">
        <v>17347</v>
      </c>
      <c r="E151" s="13"/>
      <c r="F151" s="13">
        <v>215</v>
      </c>
      <c r="G151" s="13">
        <v>174</v>
      </c>
      <c r="H151" s="13">
        <v>389</v>
      </c>
      <c r="I151" s="13"/>
      <c r="J151" s="13">
        <v>85</v>
      </c>
      <c r="K151" s="13">
        <v>67</v>
      </c>
      <c r="L151" s="13">
        <v>152</v>
      </c>
      <c r="M151" s="13"/>
      <c r="N151" s="13">
        <f t="shared" si="21"/>
        <v>9301</v>
      </c>
      <c r="O151" s="13">
        <f t="shared" si="22"/>
        <v>8587</v>
      </c>
      <c r="P151" s="13">
        <f t="shared" si="23"/>
        <v>17888</v>
      </c>
    </row>
    <row r="152" spans="1:16" ht="11.25">
      <c r="A152" s="3" t="s">
        <v>106</v>
      </c>
      <c r="B152" s="13">
        <v>5297</v>
      </c>
      <c r="C152" s="13">
        <v>5304</v>
      </c>
      <c r="D152" s="13">
        <v>10601</v>
      </c>
      <c r="E152" s="13"/>
      <c r="F152" s="13">
        <v>56</v>
      </c>
      <c r="G152" s="13">
        <v>42</v>
      </c>
      <c r="H152" s="13">
        <v>98</v>
      </c>
      <c r="I152" s="13"/>
      <c r="J152" s="13">
        <v>41</v>
      </c>
      <c r="K152" s="13">
        <v>37</v>
      </c>
      <c r="L152" s="13">
        <v>78</v>
      </c>
      <c r="M152" s="13"/>
      <c r="N152" s="13">
        <f t="shared" si="21"/>
        <v>5394</v>
      </c>
      <c r="O152" s="13">
        <f t="shared" si="22"/>
        <v>5383</v>
      </c>
      <c r="P152" s="13">
        <f t="shared" si="23"/>
        <v>10777</v>
      </c>
    </row>
    <row r="153" spans="1:16" ht="11.25">
      <c r="A153" s="3" t="s">
        <v>107</v>
      </c>
      <c r="B153" s="13">
        <v>5250</v>
      </c>
      <c r="C153" s="13">
        <v>5212</v>
      </c>
      <c r="D153" s="13">
        <v>10462</v>
      </c>
      <c r="E153" s="13"/>
      <c r="F153" s="13">
        <v>69</v>
      </c>
      <c r="G153" s="13">
        <v>60</v>
      </c>
      <c r="H153" s="13">
        <v>129</v>
      </c>
      <c r="I153" s="13"/>
      <c r="J153" s="13">
        <v>49</v>
      </c>
      <c r="K153" s="13">
        <v>41</v>
      </c>
      <c r="L153" s="13">
        <v>90</v>
      </c>
      <c r="M153" s="13"/>
      <c r="N153" s="13">
        <f t="shared" si="21"/>
        <v>5368</v>
      </c>
      <c r="O153" s="13">
        <f t="shared" si="22"/>
        <v>5313</v>
      </c>
      <c r="P153" s="13">
        <f t="shared" si="23"/>
        <v>10681</v>
      </c>
    </row>
    <row r="154" spans="1:16" ht="11.25">
      <c r="A154" s="3" t="s">
        <v>112</v>
      </c>
      <c r="B154" s="13">
        <v>5937</v>
      </c>
      <c r="C154" s="13">
        <v>5889</v>
      </c>
      <c r="D154" s="13">
        <v>11826</v>
      </c>
      <c r="E154" s="13"/>
      <c r="F154" s="13">
        <v>98</v>
      </c>
      <c r="G154" s="13">
        <v>72</v>
      </c>
      <c r="H154" s="13">
        <v>170</v>
      </c>
      <c r="I154" s="13"/>
      <c r="J154" s="13">
        <v>62</v>
      </c>
      <c r="K154" s="13">
        <v>73</v>
      </c>
      <c r="L154" s="13">
        <v>135</v>
      </c>
      <c r="M154" s="13"/>
      <c r="N154" s="13">
        <f t="shared" si="21"/>
        <v>6097</v>
      </c>
      <c r="O154" s="13">
        <f t="shared" si="22"/>
        <v>6034</v>
      </c>
      <c r="P154" s="13">
        <f t="shared" si="23"/>
        <v>12131</v>
      </c>
    </row>
    <row r="155" spans="1:16" ht="11.25">
      <c r="A155" s="3" t="s">
        <v>123</v>
      </c>
      <c r="B155" s="13">
        <v>29478</v>
      </c>
      <c r="C155" s="13">
        <v>27598</v>
      </c>
      <c r="D155" s="13">
        <v>57076</v>
      </c>
      <c r="E155" s="13"/>
      <c r="F155" s="13">
        <v>378</v>
      </c>
      <c r="G155" s="13">
        <v>274</v>
      </c>
      <c r="H155" s="13">
        <v>652</v>
      </c>
      <c r="I155" s="13"/>
      <c r="J155" s="13">
        <v>112</v>
      </c>
      <c r="K155" s="13">
        <v>102</v>
      </c>
      <c r="L155" s="13">
        <v>214</v>
      </c>
      <c r="M155" s="13"/>
      <c r="N155" s="13">
        <f t="shared" si="21"/>
        <v>29968</v>
      </c>
      <c r="O155" s="13">
        <f t="shared" si="22"/>
        <v>27974</v>
      </c>
      <c r="P155" s="13">
        <f t="shared" si="23"/>
        <v>57942</v>
      </c>
    </row>
    <row r="156" spans="1:16" ht="11.25">
      <c r="A156" s="3" t="s">
        <v>101</v>
      </c>
      <c r="B156" s="13">
        <v>9412</v>
      </c>
      <c r="C156" s="13">
        <v>9233</v>
      </c>
      <c r="D156" s="13">
        <v>18645</v>
      </c>
      <c r="E156" s="13"/>
      <c r="F156" s="13">
        <v>140</v>
      </c>
      <c r="G156" s="13">
        <v>136</v>
      </c>
      <c r="H156" s="13">
        <v>276</v>
      </c>
      <c r="I156" s="13"/>
      <c r="J156" s="13">
        <v>82</v>
      </c>
      <c r="K156" s="13">
        <v>75</v>
      </c>
      <c r="L156" s="13">
        <v>157</v>
      </c>
      <c r="M156" s="13"/>
      <c r="N156" s="13">
        <f t="shared" si="21"/>
        <v>9634</v>
      </c>
      <c r="O156" s="13">
        <f t="shared" si="22"/>
        <v>9444</v>
      </c>
      <c r="P156" s="13">
        <f t="shared" si="23"/>
        <v>19078</v>
      </c>
    </row>
    <row r="157" spans="1:16" ht="11.25">
      <c r="A157" s="3" t="s">
        <v>117</v>
      </c>
      <c r="B157" s="13">
        <v>14529</v>
      </c>
      <c r="C157" s="13">
        <v>13464</v>
      </c>
      <c r="D157" s="13">
        <v>27993</v>
      </c>
      <c r="E157" s="13"/>
      <c r="F157" s="13">
        <v>245</v>
      </c>
      <c r="G157" s="13">
        <v>244</v>
      </c>
      <c r="H157" s="13">
        <v>489</v>
      </c>
      <c r="I157" s="13"/>
      <c r="J157" s="13">
        <v>156</v>
      </c>
      <c r="K157" s="13">
        <v>155</v>
      </c>
      <c r="L157" s="13">
        <v>311</v>
      </c>
      <c r="M157" s="13"/>
      <c r="N157" s="13">
        <f t="shared" si="21"/>
        <v>14930</v>
      </c>
      <c r="O157" s="13">
        <f t="shared" si="22"/>
        <v>13863</v>
      </c>
      <c r="P157" s="13">
        <f t="shared" si="23"/>
        <v>28793</v>
      </c>
    </row>
    <row r="158" spans="1:16" ht="11.25">
      <c r="A158" s="3" t="s">
        <v>102</v>
      </c>
      <c r="B158" s="13">
        <v>6991</v>
      </c>
      <c r="C158" s="13">
        <v>6543</v>
      </c>
      <c r="D158" s="13">
        <v>13534</v>
      </c>
      <c r="E158" s="13"/>
      <c r="F158" s="13">
        <v>159</v>
      </c>
      <c r="G158" s="13">
        <v>147</v>
      </c>
      <c r="H158" s="13">
        <v>306</v>
      </c>
      <c r="I158" s="13"/>
      <c r="J158" s="13">
        <v>54</v>
      </c>
      <c r="K158" s="13">
        <v>47</v>
      </c>
      <c r="L158" s="13">
        <v>101</v>
      </c>
      <c r="M158" s="13"/>
      <c r="N158" s="13">
        <f t="shared" si="21"/>
        <v>7204</v>
      </c>
      <c r="O158" s="13">
        <f t="shared" si="22"/>
        <v>6737</v>
      </c>
      <c r="P158" s="13">
        <f t="shared" si="23"/>
        <v>13941</v>
      </c>
    </row>
    <row r="159" spans="1:16" ht="11.25">
      <c r="A159" s="3" t="s">
        <v>116</v>
      </c>
      <c r="B159" s="13">
        <v>38654</v>
      </c>
      <c r="C159" s="13">
        <v>36678</v>
      </c>
      <c r="D159" s="13">
        <v>75332</v>
      </c>
      <c r="E159" s="13"/>
      <c r="F159" s="13">
        <v>1189</v>
      </c>
      <c r="G159" s="13">
        <v>1135</v>
      </c>
      <c r="H159" s="13">
        <v>2324</v>
      </c>
      <c r="I159" s="13"/>
      <c r="J159" s="13">
        <v>401</v>
      </c>
      <c r="K159" s="13">
        <v>379</v>
      </c>
      <c r="L159" s="13">
        <v>780</v>
      </c>
      <c r="M159" s="13"/>
      <c r="N159" s="13">
        <f t="shared" si="21"/>
        <v>40244</v>
      </c>
      <c r="O159" s="13">
        <f t="shared" si="22"/>
        <v>38192</v>
      </c>
      <c r="P159" s="13">
        <f t="shared" si="23"/>
        <v>78436</v>
      </c>
    </row>
    <row r="160" spans="1:16" ht="11.25">
      <c r="A160" s="3" t="s">
        <v>115</v>
      </c>
      <c r="B160" s="13">
        <v>102691</v>
      </c>
      <c r="C160" s="13">
        <v>91876</v>
      </c>
      <c r="D160" s="13">
        <v>194567</v>
      </c>
      <c r="E160" s="13"/>
      <c r="F160" s="13">
        <v>2858</v>
      </c>
      <c r="G160" s="13">
        <v>2684</v>
      </c>
      <c r="H160" s="13">
        <v>5542</v>
      </c>
      <c r="I160" s="13"/>
      <c r="J160" s="13">
        <v>1010</v>
      </c>
      <c r="K160" s="13">
        <v>1013</v>
      </c>
      <c r="L160" s="13">
        <v>2023</v>
      </c>
      <c r="M160" s="13"/>
      <c r="N160" s="13">
        <f t="shared" si="21"/>
        <v>106559</v>
      </c>
      <c r="O160" s="13">
        <f t="shared" si="22"/>
        <v>95573</v>
      </c>
      <c r="P160" s="13">
        <f t="shared" si="23"/>
        <v>202132</v>
      </c>
    </row>
    <row r="161" spans="1:16" ht="11.25">
      <c r="A161" s="3" t="s">
        <v>110</v>
      </c>
      <c r="B161" s="13">
        <v>4778</v>
      </c>
      <c r="C161" s="13">
        <v>4771</v>
      </c>
      <c r="D161" s="13">
        <v>9549</v>
      </c>
      <c r="E161" s="13"/>
      <c r="F161" s="13">
        <v>57</v>
      </c>
      <c r="G161" s="13">
        <v>54</v>
      </c>
      <c r="H161" s="13">
        <v>111</v>
      </c>
      <c r="I161" s="13"/>
      <c r="J161" s="13">
        <v>25</v>
      </c>
      <c r="K161" s="13">
        <v>20</v>
      </c>
      <c r="L161" s="13">
        <v>45</v>
      </c>
      <c r="M161" s="13"/>
      <c r="N161" s="13">
        <f t="shared" si="21"/>
        <v>4860</v>
      </c>
      <c r="O161" s="13">
        <f t="shared" si="22"/>
        <v>4845</v>
      </c>
      <c r="P161" s="13">
        <f t="shared" si="23"/>
        <v>9705</v>
      </c>
    </row>
    <row r="162" spans="1:16" ht="11.25">
      <c r="A162" s="3" t="s">
        <v>111</v>
      </c>
      <c r="B162" s="13">
        <v>2519</v>
      </c>
      <c r="C162" s="13">
        <v>2489</v>
      </c>
      <c r="D162" s="13">
        <v>5008</v>
      </c>
      <c r="E162" s="13"/>
      <c r="F162" s="13">
        <v>59</v>
      </c>
      <c r="G162" s="13">
        <v>39</v>
      </c>
      <c r="H162" s="13">
        <v>98</v>
      </c>
      <c r="I162" s="13"/>
      <c r="J162" s="13">
        <v>14</v>
      </c>
      <c r="K162" s="13">
        <v>24</v>
      </c>
      <c r="L162" s="13">
        <v>38</v>
      </c>
      <c r="M162" s="13"/>
      <c r="N162" s="13">
        <f t="shared" si="21"/>
        <v>2592</v>
      </c>
      <c r="O162" s="13">
        <f t="shared" si="22"/>
        <v>2552</v>
      </c>
      <c r="P162" s="13">
        <f t="shared" si="23"/>
        <v>5144</v>
      </c>
    </row>
    <row r="163" spans="1:16" ht="11.25">
      <c r="A163" s="3" t="s">
        <v>124</v>
      </c>
      <c r="B163" s="13">
        <v>7855</v>
      </c>
      <c r="C163" s="13">
        <v>7395</v>
      </c>
      <c r="D163" s="13">
        <v>15250</v>
      </c>
      <c r="E163" s="13"/>
      <c r="F163" s="13">
        <v>110</v>
      </c>
      <c r="G163" s="13">
        <v>78</v>
      </c>
      <c r="H163" s="13">
        <v>188</v>
      </c>
      <c r="I163" s="13"/>
      <c r="J163" s="13">
        <v>52</v>
      </c>
      <c r="K163" s="13">
        <v>42</v>
      </c>
      <c r="L163" s="13">
        <v>94</v>
      </c>
      <c r="M163" s="13"/>
      <c r="N163" s="13">
        <f t="shared" si="21"/>
        <v>8017</v>
      </c>
      <c r="O163" s="13">
        <f t="shared" si="22"/>
        <v>7515</v>
      </c>
      <c r="P163" s="13">
        <f t="shared" si="23"/>
        <v>15532</v>
      </c>
    </row>
    <row r="164" spans="1:16" ht="11.25">
      <c r="A164" s="3" t="s">
        <v>105</v>
      </c>
      <c r="B164" s="13">
        <v>6418</v>
      </c>
      <c r="C164" s="13">
        <v>6545</v>
      </c>
      <c r="D164" s="13">
        <v>12963</v>
      </c>
      <c r="E164" s="13"/>
      <c r="F164" s="13">
        <v>65</v>
      </c>
      <c r="G164" s="13">
        <v>56</v>
      </c>
      <c r="H164" s="13">
        <v>121</v>
      </c>
      <c r="I164" s="13"/>
      <c r="J164" s="13">
        <v>47</v>
      </c>
      <c r="K164" s="13">
        <v>52</v>
      </c>
      <c r="L164" s="13">
        <v>99</v>
      </c>
      <c r="M164" s="13"/>
      <c r="N164" s="13">
        <f t="shared" si="21"/>
        <v>6530</v>
      </c>
      <c r="O164" s="13">
        <f t="shared" si="22"/>
        <v>6653</v>
      </c>
      <c r="P164" s="13">
        <f t="shared" si="23"/>
        <v>13183</v>
      </c>
    </row>
    <row r="165" spans="1:16" ht="11.25">
      <c r="A165" s="3" t="s">
        <v>104</v>
      </c>
      <c r="B165" s="13">
        <v>5267</v>
      </c>
      <c r="C165" s="13">
        <v>5138</v>
      </c>
      <c r="D165" s="13">
        <v>10405</v>
      </c>
      <c r="E165" s="13"/>
      <c r="F165" s="13">
        <v>52</v>
      </c>
      <c r="G165" s="13">
        <v>40</v>
      </c>
      <c r="H165" s="13">
        <v>92</v>
      </c>
      <c r="I165" s="13"/>
      <c r="J165" s="13">
        <v>38</v>
      </c>
      <c r="K165" s="13">
        <v>42</v>
      </c>
      <c r="L165" s="13">
        <v>80</v>
      </c>
      <c r="M165" s="13"/>
      <c r="N165" s="13">
        <f t="shared" si="21"/>
        <v>5357</v>
      </c>
      <c r="O165" s="13">
        <f t="shared" si="22"/>
        <v>5220</v>
      </c>
      <c r="P165" s="13">
        <f t="shared" si="23"/>
        <v>10577</v>
      </c>
    </row>
    <row r="166" spans="1:16" ht="11.25">
      <c r="A166" s="3" t="s">
        <v>95</v>
      </c>
      <c r="B166" s="13">
        <v>7317</v>
      </c>
      <c r="C166" s="13">
        <v>7180</v>
      </c>
      <c r="D166" s="13">
        <v>14497</v>
      </c>
      <c r="E166" s="13"/>
      <c r="F166" s="13">
        <v>109</v>
      </c>
      <c r="G166" s="13">
        <v>103</v>
      </c>
      <c r="H166" s="13">
        <v>212</v>
      </c>
      <c r="I166" s="13"/>
      <c r="J166" s="13">
        <v>51</v>
      </c>
      <c r="K166" s="13">
        <v>61</v>
      </c>
      <c r="L166" s="13">
        <v>112</v>
      </c>
      <c r="M166" s="13"/>
      <c r="N166" s="13">
        <f t="shared" si="21"/>
        <v>7477</v>
      </c>
      <c r="O166" s="13">
        <f t="shared" si="22"/>
        <v>7344</v>
      </c>
      <c r="P166" s="13">
        <f t="shared" si="23"/>
        <v>14821</v>
      </c>
    </row>
    <row r="167" spans="1:16" ht="11.25">
      <c r="A167" s="3" t="s">
        <v>94</v>
      </c>
      <c r="B167" s="13">
        <v>4536</v>
      </c>
      <c r="C167" s="13">
        <v>4693</v>
      </c>
      <c r="D167" s="13">
        <v>9229</v>
      </c>
      <c r="E167" s="13"/>
      <c r="F167" s="13">
        <v>61</v>
      </c>
      <c r="G167" s="13">
        <v>48</v>
      </c>
      <c r="H167" s="13">
        <v>109</v>
      </c>
      <c r="I167" s="13"/>
      <c r="J167" s="13">
        <v>58</v>
      </c>
      <c r="K167" s="13">
        <v>51</v>
      </c>
      <c r="L167" s="13">
        <v>109</v>
      </c>
      <c r="M167" s="13"/>
      <c r="N167" s="13">
        <f t="shared" si="21"/>
        <v>4655</v>
      </c>
      <c r="O167" s="13">
        <f t="shared" si="22"/>
        <v>4792</v>
      </c>
      <c r="P167" s="13">
        <f t="shared" si="23"/>
        <v>9447</v>
      </c>
    </row>
    <row r="168" spans="1:16" ht="11.25">
      <c r="A168" s="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2" ht="11.25">
      <c r="A169" s="11" t="s">
        <v>312</v>
      </c>
      <c r="B169" s="16" t="s">
        <v>324</v>
      </c>
    </row>
    <row r="170" spans="1:16" ht="4.5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1.25">
      <c r="A171" s="6" t="s">
        <v>313</v>
      </c>
      <c r="B171" s="17" t="s">
        <v>320</v>
      </c>
      <c r="C171" s="17"/>
      <c r="D171" s="17"/>
      <c r="E171" s="17"/>
      <c r="F171" s="17"/>
      <c r="G171" s="17"/>
      <c r="H171" s="17"/>
      <c r="I171" s="8"/>
      <c r="J171" s="19" t="s">
        <v>319</v>
      </c>
      <c r="K171" s="19"/>
      <c r="L171" s="19"/>
      <c r="M171" s="9"/>
      <c r="N171" s="19" t="s">
        <v>321</v>
      </c>
      <c r="O171" s="19"/>
      <c r="P171" s="19"/>
    </row>
    <row r="172" spans="1:16" ht="11.25">
      <c r="A172" s="3" t="s">
        <v>314</v>
      </c>
      <c r="B172" s="17" t="s">
        <v>315</v>
      </c>
      <c r="C172" s="17"/>
      <c r="D172" s="17"/>
      <c r="E172" s="8"/>
      <c r="F172" s="17" t="s">
        <v>323</v>
      </c>
      <c r="G172" s="17"/>
      <c r="H172" s="17"/>
      <c r="I172" s="8"/>
      <c r="J172" s="20" t="s">
        <v>315</v>
      </c>
      <c r="K172" s="20"/>
      <c r="L172" s="20"/>
      <c r="M172" s="8"/>
      <c r="N172" s="5"/>
      <c r="O172" s="5"/>
      <c r="P172" s="5"/>
    </row>
    <row r="173" spans="1:16" s="8" customFormat="1" ht="11.25">
      <c r="A173" s="7"/>
      <c r="B173" s="12" t="s">
        <v>316</v>
      </c>
      <c r="C173" s="12" t="s">
        <v>317</v>
      </c>
      <c r="D173" s="12" t="s">
        <v>318</v>
      </c>
      <c r="E173" s="12"/>
      <c r="F173" s="12" t="s">
        <v>316</v>
      </c>
      <c r="G173" s="12" t="s">
        <v>317</v>
      </c>
      <c r="H173" s="12" t="s">
        <v>318</v>
      </c>
      <c r="I173" s="12"/>
      <c r="J173" s="12" t="s">
        <v>316</v>
      </c>
      <c r="K173" s="12" t="s">
        <v>317</v>
      </c>
      <c r="L173" s="12" t="s">
        <v>318</v>
      </c>
      <c r="M173" s="12"/>
      <c r="N173" s="12" t="s">
        <v>316</v>
      </c>
      <c r="O173" s="12" t="s">
        <v>317</v>
      </c>
      <c r="P173" s="12" t="s">
        <v>318</v>
      </c>
    </row>
    <row r="174" spans="1:16" s="8" customFormat="1" ht="5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1.25">
      <c r="A175" s="3" t="s">
        <v>103</v>
      </c>
      <c r="B175" s="13">
        <v>6671</v>
      </c>
      <c r="C175" s="13">
        <v>6617</v>
      </c>
      <c r="D175" s="13">
        <v>13288</v>
      </c>
      <c r="E175" s="13"/>
      <c r="F175" s="13">
        <v>71</v>
      </c>
      <c r="G175" s="13">
        <v>61</v>
      </c>
      <c r="H175" s="13">
        <v>132</v>
      </c>
      <c r="I175" s="13"/>
      <c r="J175" s="13">
        <v>47</v>
      </c>
      <c r="K175" s="13">
        <v>36</v>
      </c>
      <c r="L175" s="13">
        <v>83</v>
      </c>
      <c r="M175" s="13"/>
      <c r="N175" s="13">
        <f aca="true" t="shared" si="24" ref="N175:N183">B175+F175+J175</f>
        <v>6789</v>
      </c>
      <c r="O175" s="13">
        <f aca="true" t="shared" si="25" ref="O175:O183">C175+G175+K175</f>
        <v>6714</v>
      </c>
      <c r="P175" s="13">
        <f aca="true" t="shared" si="26" ref="P175:P183">D175+H175+L175</f>
        <v>13503</v>
      </c>
    </row>
    <row r="176" spans="1:16" ht="11.25">
      <c r="A176" s="3" t="s">
        <v>108</v>
      </c>
      <c r="B176" s="13">
        <v>4864</v>
      </c>
      <c r="C176" s="13">
        <v>4787</v>
      </c>
      <c r="D176" s="13">
        <v>9651</v>
      </c>
      <c r="E176" s="13"/>
      <c r="F176" s="13">
        <v>37</v>
      </c>
      <c r="G176" s="13">
        <v>30</v>
      </c>
      <c r="H176" s="13">
        <v>67</v>
      </c>
      <c r="I176" s="13"/>
      <c r="J176" s="13">
        <v>24</v>
      </c>
      <c r="K176" s="13">
        <v>23</v>
      </c>
      <c r="L176" s="13">
        <v>47</v>
      </c>
      <c r="M176" s="13"/>
      <c r="N176" s="13">
        <f t="shared" si="24"/>
        <v>4925</v>
      </c>
      <c r="O176" s="13">
        <f t="shared" si="25"/>
        <v>4840</v>
      </c>
      <c r="P176" s="13">
        <f t="shared" si="26"/>
        <v>9765</v>
      </c>
    </row>
    <row r="177" spans="1:16" ht="11.25">
      <c r="A177" s="3" t="s">
        <v>122</v>
      </c>
      <c r="B177" s="13">
        <v>14881</v>
      </c>
      <c r="C177" s="13">
        <v>14242</v>
      </c>
      <c r="D177" s="13">
        <v>29123</v>
      </c>
      <c r="E177" s="13"/>
      <c r="F177" s="13">
        <v>231</v>
      </c>
      <c r="G177" s="13">
        <v>183</v>
      </c>
      <c r="H177" s="13">
        <v>414</v>
      </c>
      <c r="I177" s="13"/>
      <c r="J177" s="13">
        <v>116</v>
      </c>
      <c r="K177" s="13">
        <v>100</v>
      </c>
      <c r="L177" s="13">
        <v>216</v>
      </c>
      <c r="M177" s="13"/>
      <c r="N177" s="13">
        <f t="shared" si="24"/>
        <v>15228</v>
      </c>
      <c r="O177" s="13">
        <f t="shared" si="25"/>
        <v>14525</v>
      </c>
      <c r="P177" s="13">
        <f t="shared" si="26"/>
        <v>29753</v>
      </c>
    </row>
    <row r="178" spans="1:16" ht="11.25">
      <c r="A178" s="3" t="s">
        <v>97</v>
      </c>
      <c r="B178" s="13">
        <v>11749</v>
      </c>
      <c r="C178" s="13">
        <v>11197</v>
      </c>
      <c r="D178" s="13">
        <v>22946</v>
      </c>
      <c r="E178" s="13"/>
      <c r="F178" s="13">
        <v>320</v>
      </c>
      <c r="G178" s="13">
        <v>327</v>
      </c>
      <c r="H178" s="13">
        <v>647</v>
      </c>
      <c r="I178" s="13"/>
      <c r="J178" s="13">
        <v>98</v>
      </c>
      <c r="K178" s="13">
        <v>91</v>
      </c>
      <c r="L178" s="13">
        <v>189</v>
      </c>
      <c r="M178" s="13"/>
      <c r="N178" s="13">
        <f t="shared" si="24"/>
        <v>12167</v>
      </c>
      <c r="O178" s="13">
        <f t="shared" si="25"/>
        <v>11615</v>
      </c>
      <c r="P178" s="13">
        <f t="shared" si="26"/>
        <v>23782</v>
      </c>
    </row>
    <row r="179" spans="1:16" ht="11.25">
      <c r="A179" s="3" t="s">
        <v>121</v>
      </c>
      <c r="B179" s="13">
        <v>10893</v>
      </c>
      <c r="C179" s="13">
        <v>10027</v>
      </c>
      <c r="D179" s="13">
        <v>20920</v>
      </c>
      <c r="E179" s="13"/>
      <c r="F179" s="13">
        <v>144</v>
      </c>
      <c r="G179" s="13">
        <v>119</v>
      </c>
      <c r="H179" s="13">
        <v>263</v>
      </c>
      <c r="I179" s="13"/>
      <c r="J179" s="13">
        <v>83</v>
      </c>
      <c r="K179" s="13">
        <v>54</v>
      </c>
      <c r="L179" s="13">
        <v>137</v>
      </c>
      <c r="M179" s="13"/>
      <c r="N179" s="13">
        <f t="shared" si="24"/>
        <v>11120</v>
      </c>
      <c r="O179" s="13">
        <f t="shared" si="25"/>
        <v>10200</v>
      </c>
      <c r="P179" s="13">
        <f t="shared" si="26"/>
        <v>21320</v>
      </c>
    </row>
    <row r="180" spans="1:16" ht="11.25">
      <c r="A180" s="3" t="s">
        <v>113</v>
      </c>
      <c r="B180" s="13">
        <v>4776</v>
      </c>
      <c r="C180" s="13">
        <v>4704</v>
      </c>
      <c r="D180" s="13">
        <v>9480</v>
      </c>
      <c r="E180" s="13"/>
      <c r="F180" s="13">
        <v>65</v>
      </c>
      <c r="G180" s="13">
        <v>53</v>
      </c>
      <c r="H180" s="13">
        <v>118</v>
      </c>
      <c r="I180" s="13"/>
      <c r="J180" s="13">
        <v>38</v>
      </c>
      <c r="K180" s="13">
        <v>50</v>
      </c>
      <c r="L180" s="13">
        <v>88</v>
      </c>
      <c r="M180" s="13"/>
      <c r="N180" s="13">
        <f t="shared" si="24"/>
        <v>4879</v>
      </c>
      <c r="O180" s="13">
        <f t="shared" si="25"/>
        <v>4807</v>
      </c>
      <c r="P180" s="13">
        <f t="shared" si="26"/>
        <v>9686</v>
      </c>
    </row>
    <row r="181" spans="1:16" ht="11.25">
      <c r="A181" s="3" t="s">
        <v>125</v>
      </c>
      <c r="B181" s="13">
        <v>15137</v>
      </c>
      <c r="C181" s="13">
        <v>13864</v>
      </c>
      <c r="D181" s="13">
        <v>29001</v>
      </c>
      <c r="E181" s="13"/>
      <c r="F181" s="13">
        <v>229</v>
      </c>
      <c r="G181" s="13">
        <v>206</v>
      </c>
      <c r="H181" s="13">
        <v>435</v>
      </c>
      <c r="I181" s="13"/>
      <c r="J181" s="13">
        <v>84</v>
      </c>
      <c r="K181" s="13">
        <v>80</v>
      </c>
      <c r="L181" s="13">
        <v>164</v>
      </c>
      <c r="M181" s="13"/>
      <c r="N181" s="13">
        <f t="shared" si="24"/>
        <v>15450</v>
      </c>
      <c r="O181" s="13">
        <f t="shared" si="25"/>
        <v>14150</v>
      </c>
      <c r="P181" s="13">
        <f t="shared" si="26"/>
        <v>29600</v>
      </c>
    </row>
    <row r="182" spans="1:16" ht="11.25">
      <c r="A182" s="3" t="s">
        <v>99</v>
      </c>
      <c r="B182" s="13">
        <v>3484</v>
      </c>
      <c r="C182" s="13">
        <v>3507</v>
      </c>
      <c r="D182" s="13">
        <v>6991</v>
      </c>
      <c r="E182" s="13"/>
      <c r="F182" s="13">
        <v>43</v>
      </c>
      <c r="G182" s="13">
        <v>43</v>
      </c>
      <c r="H182" s="13">
        <v>86</v>
      </c>
      <c r="I182" s="13"/>
      <c r="J182" s="13">
        <v>29</v>
      </c>
      <c r="K182" s="13">
        <v>42</v>
      </c>
      <c r="L182" s="13">
        <v>71</v>
      </c>
      <c r="M182" s="13"/>
      <c r="N182" s="13">
        <f t="shared" si="24"/>
        <v>3556</v>
      </c>
      <c r="O182" s="13">
        <f t="shared" si="25"/>
        <v>3592</v>
      </c>
      <c r="P182" s="13">
        <f t="shared" si="26"/>
        <v>7148</v>
      </c>
    </row>
    <row r="183" spans="1:16" ht="11.25">
      <c r="A183" s="3" t="s">
        <v>98</v>
      </c>
      <c r="B183" s="13">
        <v>5233</v>
      </c>
      <c r="C183" s="13">
        <v>5202</v>
      </c>
      <c r="D183" s="13">
        <v>10435</v>
      </c>
      <c r="E183" s="13"/>
      <c r="F183" s="13">
        <v>48</v>
      </c>
      <c r="G183" s="13">
        <v>35</v>
      </c>
      <c r="H183" s="13">
        <v>83</v>
      </c>
      <c r="I183" s="13"/>
      <c r="J183" s="13">
        <v>34</v>
      </c>
      <c r="K183" s="13">
        <v>33</v>
      </c>
      <c r="L183" s="13">
        <v>67</v>
      </c>
      <c r="M183" s="13"/>
      <c r="N183" s="13">
        <f t="shared" si="24"/>
        <v>5315</v>
      </c>
      <c r="O183" s="13">
        <f t="shared" si="25"/>
        <v>5270</v>
      </c>
      <c r="P183" s="13">
        <f t="shared" si="26"/>
        <v>10585</v>
      </c>
    </row>
    <row r="184" ht="11.25">
      <c r="A184" s="3"/>
    </row>
    <row r="185" spans="1:16" ht="11.25">
      <c r="A185" s="14" t="s">
        <v>301</v>
      </c>
      <c r="B185" s="15">
        <f>SUM(B186:B191)</f>
        <v>106832</v>
      </c>
      <c r="C185" s="15">
        <f>SUM(C186:C191)</f>
        <v>103543</v>
      </c>
      <c r="D185" s="15">
        <f>SUM(D186:D191)</f>
        <v>210375</v>
      </c>
      <c r="E185" s="15"/>
      <c r="F185" s="15">
        <f>SUM(F186:F191)</f>
        <v>1840</v>
      </c>
      <c r="G185" s="15">
        <f>SUM(G186:G191)</f>
        <v>1444</v>
      </c>
      <c r="H185" s="15">
        <f>SUM(H186:H191)</f>
        <v>3284</v>
      </c>
      <c r="I185" s="15"/>
      <c r="J185" s="15">
        <f>SUM(J186:J191)</f>
        <v>549</v>
      </c>
      <c r="K185" s="15">
        <f>SUM(K186:K191)</f>
        <v>592</v>
      </c>
      <c r="L185" s="15">
        <f>SUM(L186:L191)</f>
        <v>1141</v>
      </c>
      <c r="M185" s="15"/>
      <c r="N185" s="15">
        <f>SUM(N186:N191)</f>
        <v>109221</v>
      </c>
      <c r="O185" s="15">
        <f>SUM(O186:O191)</f>
        <v>105579</v>
      </c>
      <c r="P185" s="15">
        <f>SUM(P186:P191)</f>
        <v>214800</v>
      </c>
    </row>
    <row r="186" spans="1:16" ht="11.25">
      <c r="A186" s="3" t="s">
        <v>130</v>
      </c>
      <c r="B186" s="13">
        <v>14829</v>
      </c>
      <c r="C186" s="13">
        <v>14563</v>
      </c>
      <c r="D186" s="13">
        <v>29392</v>
      </c>
      <c r="E186" s="13"/>
      <c r="F186" s="13">
        <v>258</v>
      </c>
      <c r="G186" s="13">
        <v>173</v>
      </c>
      <c r="H186" s="13">
        <v>431</v>
      </c>
      <c r="I186" s="13"/>
      <c r="J186" s="13">
        <v>75</v>
      </c>
      <c r="K186" s="13">
        <v>64</v>
      </c>
      <c r="L186" s="13">
        <v>139</v>
      </c>
      <c r="M186" s="13"/>
      <c r="N186" s="13">
        <f aca="true" t="shared" si="27" ref="N186:P191">B186+F186+J186</f>
        <v>15162</v>
      </c>
      <c r="O186" s="13">
        <f t="shared" si="27"/>
        <v>14800</v>
      </c>
      <c r="P186" s="13">
        <f t="shared" si="27"/>
        <v>29962</v>
      </c>
    </row>
    <row r="187" spans="1:16" ht="11.25">
      <c r="A187" s="3" t="s">
        <v>128</v>
      </c>
      <c r="B187" s="13">
        <v>34199</v>
      </c>
      <c r="C187" s="13">
        <v>32365</v>
      </c>
      <c r="D187" s="13">
        <v>66564</v>
      </c>
      <c r="E187" s="13"/>
      <c r="F187" s="13">
        <v>642</v>
      </c>
      <c r="G187" s="13">
        <v>501</v>
      </c>
      <c r="H187" s="13">
        <v>1143</v>
      </c>
      <c r="I187" s="13"/>
      <c r="J187" s="13">
        <v>155</v>
      </c>
      <c r="K187" s="13">
        <v>163</v>
      </c>
      <c r="L187" s="13">
        <v>318</v>
      </c>
      <c r="M187" s="13"/>
      <c r="N187" s="13">
        <f t="shared" si="27"/>
        <v>34996</v>
      </c>
      <c r="O187" s="13">
        <f t="shared" si="27"/>
        <v>33029</v>
      </c>
      <c r="P187" s="13">
        <f t="shared" si="27"/>
        <v>68025</v>
      </c>
    </row>
    <row r="188" spans="1:16" ht="11.25">
      <c r="A188" s="3" t="s">
        <v>127</v>
      </c>
      <c r="B188" s="13">
        <v>3701</v>
      </c>
      <c r="C188" s="13">
        <v>3830</v>
      </c>
      <c r="D188" s="13">
        <v>7531</v>
      </c>
      <c r="E188" s="13"/>
      <c r="F188" s="13">
        <v>40</v>
      </c>
      <c r="G188" s="13">
        <v>30</v>
      </c>
      <c r="H188" s="13">
        <v>70</v>
      </c>
      <c r="I188" s="13"/>
      <c r="J188" s="13">
        <v>35</v>
      </c>
      <c r="K188" s="13">
        <v>39</v>
      </c>
      <c r="L188" s="13">
        <v>74</v>
      </c>
      <c r="M188" s="13"/>
      <c r="N188" s="13">
        <f t="shared" si="27"/>
        <v>3776</v>
      </c>
      <c r="O188" s="13">
        <f t="shared" si="27"/>
        <v>3899</v>
      </c>
      <c r="P188" s="13">
        <f t="shared" si="27"/>
        <v>7675</v>
      </c>
    </row>
    <row r="189" spans="1:16" ht="11.25">
      <c r="A189" s="3" t="s">
        <v>132</v>
      </c>
      <c r="B189" s="13">
        <v>24727</v>
      </c>
      <c r="C189" s="13">
        <v>24019</v>
      </c>
      <c r="D189" s="13">
        <v>48746</v>
      </c>
      <c r="E189" s="13"/>
      <c r="F189" s="13">
        <v>503</v>
      </c>
      <c r="G189" s="13">
        <v>447</v>
      </c>
      <c r="H189" s="13">
        <v>950</v>
      </c>
      <c r="I189" s="13"/>
      <c r="J189" s="13">
        <v>143</v>
      </c>
      <c r="K189" s="13">
        <v>168</v>
      </c>
      <c r="L189" s="13">
        <v>311</v>
      </c>
      <c r="M189" s="13"/>
      <c r="N189" s="13">
        <f t="shared" si="27"/>
        <v>25373</v>
      </c>
      <c r="O189" s="13">
        <f t="shared" si="27"/>
        <v>24634</v>
      </c>
      <c r="P189" s="13">
        <f t="shared" si="27"/>
        <v>50007</v>
      </c>
    </row>
    <row r="190" spans="1:16" ht="11.25">
      <c r="A190" s="3" t="s">
        <v>129</v>
      </c>
      <c r="B190" s="13">
        <v>8622</v>
      </c>
      <c r="C190" s="13">
        <v>8683</v>
      </c>
      <c r="D190" s="13">
        <v>17305</v>
      </c>
      <c r="E190" s="13"/>
      <c r="F190" s="13">
        <v>105</v>
      </c>
      <c r="G190" s="13">
        <v>67</v>
      </c>
      <c r="H190" s="13">
        <v>172</v>
      </c>
      <c r="I190" s="13"/>
      <c r="J190" s="13">
        <v>60</v>
      </c>
      <c r="K190" s="13">
        <v>62</v>
      </c>
      <c r="L190" s="13">
        <v>122</v>
      </c>
      <c r="M190" s="13"/>
      <c r="N190" s="13">
        <f t="shared" si="27"/>
        <v>8787</v>
      </c>
      <c r="O190" s="13">
        <f t="shared" si="27"/>
        <v>8812</v>
      </c>
      <c r="P190" s="13">
        <f t="shared" si="27"/>
        <v>17599</v>
      </c>
    </row>
    <row r="191" spans="1:16" ht="11.25">
      <c r="A191" s="3" t="s">
        <v>131</v>
      </c>
      <c r="B191" s="13">
        <v>20754</v>
      </c>
      <c r="C191" s="13">
        <v>20083</v>
      </c>
      <c r="D191" s="13">
        <v>40837</v>
      </c>
      <c r="E191" s="13"/>
      <c r="F191" s="13">
        <v>292</v>
      </c>
      <c r="G191" s="13">
        <v>226</v>
      </c>
      <c r="H191" s="13">
        <v>518</v>
      </c>
      <c r="I191" s="13"/>
      <c r="J191" s="13">
        <v>81</v>
      </c>
      <c r="K191" s="13">
        <v>96</v>
      </c>
      <c r="L191" s="13">
        <v>177</v>
      </c>
      <c r="M191" s="13"/>
      <c r="N191" s="13">
        <f t="shared" si="27"/>
        <v>21127</v>
      </c>
      <c r="O191" s="13">
        <f t="shared" si="27"/>
        <v>20405</v>
      </c>
      <c r="P191" s="13">
        <f t="shared" si="27"/>
        <v>41532</v>
      </c>
    </row>
    <row r="192" ht="11.25">
      <c r="A192" s="3"/>
    </row>
    <row r="193" spans="1:16" ht="11.25">
      <c r="A193" s="14" t="s">
        <v>302</v>
      </c>
      <c r="B193" s="15">
        <f>SUM(B194:B258)</f>
        <v>571079</v>
      </c>
      <c r="C193" s="15">
        <f>SUM(C194:C258)</f>
        <v>551330</v>
      </c>
      <c r="D193" s="15">
        <f>SUM(D194:D258)</f>
        <v>1122409</v>
      </c>
      <c r="E193" s="15"/>
      <c r="F193" s="15">
        <f>SUM(F194:F258)</f>
        <v>10566</v>
      </c>
      <c r="G193" s="15">
        <f>SUM(G194:G258)</f>
        <v>9719</v>
      </c>
      <c r="H193" s="15">
        <f>SUM(H194:H258)</f>
        <v>20285</v>
      </c>
      <c r="I193" s="15"/>
      <c r="J193" s="15">
        <f>SUM(J194:J258)</f>
        <v>3675</v>
      </c>
      <c r="K193" s="15">
        <f>SUM(K194:K258)</f>
        <v>3525</v>
      </c>
      <c r="L193" s="15">
        <f>SUM(L194:L258)</f>
        <v>7200</v>
      </c>
      <c r="M193" s="15"/>
      <c r="N193" s="15">
        <f>SUM(N194:N258)</f>
        <v>585320</v>
      </c>
      <c r="O193" s="15">
        <f>SUM(O194:O258)</f>
        <v>564574</v>
      </c>
      <c r="P193" s="15">
        <f>SUM(P194:P258)</f>
        <v>1149894</v>
      </c>
    </row>
    <row r="194" spans="1:16" ht="11.25">
      <c r="A194" s="3" t="s">
        <v>144</v>
      </c>
      <c r="B194" s="13">
        <v>9276</v>
      </c>
      <c r="C194" s="13">
        <v>9228</v>
      </c>
      <c r="D194" s="13">
        <v>18504</v>
      </c>
      <c r="E194" s="13"/>
      <c r="F194" s="13">
        <v>114</v>
      </c>
      <c r="G194" s="13">
        <v>102</v>
      </c>
      <c r="H194" s="13">
        <v>216</v>
      </c>
      <c r="I194" s="13"/>
      <c r="J194" s="13">
        <v>69</v>
      </c>
      <c r="K194" s="13">
        <v>70</v>
      </c>
      <c r="L194" s="13">
        <v>139</v>
      </c>
      <c r="M194" s="13"/>
      <c r="N194" s="13">
        <f aca="true" t="shared" si="28" ref="N194:N209">B194+F194+J194</f>
        <v>9459</v>
      </c>
      <c r="O194" s="13">
        <f aca="true" t="shared" si="29" ref="O194:O209">C194+G194+K194</f>
        <v>9400</v>
      </c>
      <c r="P194" s="13">
        <f aca="true" t="shared" si="30" ref="P194:P209">D194+H194+L194</f>
        <v>18859</v>
      </c>
    </row>
    <row r="195" spans="1:16" ht="11.25">
      <c r="A195" s="3" t="s">
        <v>171</v>
      </c>
      <c r="B195" s="13">
        <v>13757</v>
      </c>
      <c r="C195" s="13">
        <v>12867</v>
      </c>
      <c r="D195" s="13">
        <v>26624</v>
      </c>
      <c r="E195" s="13"/>
      <c r="F195" s="13">
        <v>186</v>
      </c>
      <c r="G195" s="13">
        <v>151</v>
      </c>
      <c r="H195" s="13">
        <v>337</v>
      </c>
      <c r="I195" s="13"/>
      <c r="J195" s="13">
        <v>84</v>
      </c>
      <c r="K195" s="13">
        <v>61</v>
      </c>
      <c r="L195" s="13">
        <v>145</v>
      </c>
      <c r="M195" s="13"/>
      <c r="N195" s="13">
        <f t="shared" si="28"/>
        <v>14027</v>
      </c>
      <c r="O195" s="13">
        <f t="shared" si="29"/>
        <v>13079</v>
      </c>
      <c r="P195" s="13">
        <f t="shared" si="30"/>
        <v>27106</v>
      </c>
    </row>
    <row r="196" spans="1:16" ht="11.25">
      <c r="A196" s="3" t="s">
        <v>153</v>
      </c>
      <c r="B196" s="13">
        <v>3913</v>
      </c>
      <c r="C196" s="13">
        <v>3983</v>
      </c>
      <c r="D196" s="13">
        <v>7896</v>
      </c>
      <c r="E196" s="13"/>
      <c r="F196" s="13">
        <v>57</v>
      </c>
      <c r="G196" s="13">
        <v>33</v>
      </c>
      <c r="H196" s="13">
        <v>90</v>
      </c>
      <c r="I196" s="13"/>
      <c r="J196" s="13">
        <v>21</v>
      </c>
      <c r="K196" s="13">
        <v>25</v>
      </c>
      <c r="L196" s="13">
        <v>46</v>
      </c>
      <c r="M196" s="13"/>
      <c r="N196" s="13">
        <f t="shared" si="28"/>
        <v>3991</v>
      </c>
      <c r="O196" s="13">
        <f t="shared" si="29"/>
        <v>4041</v>
      </c>
      <c r="P196" s="13">
        <f t="shared" si="30"/>
        <v>8032</v>
      </c>
    </row>
    <row r="197" spans="1:16" ht="11.25">
      <c r="A197" s="3" t="s">
        <v>147</v>
      </c>
      <c r="B197" s="13">
        <v>2877</v>
      </c>
      <c r="C197" s="13">
        <v>2919</v>
      </c>
      <c r="D197" s="13">
        <v>5796</v>
      </c>
      <c r="E197" s="13"/>
      <c r="F197" s="13">
        <v>44</v>
      </c>
      <c r="G197" s="13">
        <v>36</v>
      </c>
      <c r="H197" s="13">
        <v>80</v>
      </c>
      <c r="I197" s="13"/>
      <c r="J197" s="13">
        <v>17</v>
      </c>
      <c r="K197" s="13">
        <v>14</v>
      </c>
      <c r="L197" s="13">
        <v>31</v>
      </c>
      <c r="M197" s="13"/>
      <c r="N197" s="13">
        <f t="shared" si="28"/>
        <v>2938</v>
      </c>
      <c r="O197" s="13">
        <f t="shared" si="29"/>
        <v>2969</v>
      </c>
      <c r="P197" s="13">
        <f t="shared" si="30"/>
        <v>5907</v>
      </c>
    </row>
    <row r="198" spans="1:16" ht="11.25">
      <c r="A198" s="3" t="s">
        <v>172</v>
      </c>
      <c r="B198" s="13">
        <v>37847</v>
      </c>
      <c r="C198" s="13">
        <v>35108</v>
      </c>
      <c r="D198" s="13">
        <v>72955</v>
      </c>
      <c r="E198" s="13"/>
      <c r="F198" s="13">
        <v>603</v>
      </c>
      <c r="G198" s="13">
        <v>486</v>
      </c>
      <c r="H198" s="13">
        <v>1089</v>
      </c>
      <c r="I198" s="13"/>
      <c r="J198" s="13">
        <v>276</v>
      </c>
      <c r="K198" s="13">
        <v>229</v>
      </c>
      <c r="L198" s="13">
        <v>505</v>
      </c>
      <c r="M198" s="13"/>
      <c r="N198" s="13">
        <f t="shared" si="28"/>
        <v>38726</v>
      </c>
      <c r="O198" s="13">
        <f t="shared" si="29"/>
        <v>35823</v>
      </c>
      <c r="P198" s="13">
        <f t="shared" si="30"/>
        <v>74549</v>
      </c>
    </row>
    <row r="199" spans="1:16" ht="11.25">
      <c r="A199" s="3" t="s">
        <v>142</v>
      </c>
      <c r="B199" s="13">
        <v>1788</v>
      </c>
      <c r="C199" s="13">
        <v>1802</v>
      </c>
      <c r="D199" s="13">
        <v>3590</v>
      </c>
      <c r="E199" s="13"/>
      <c r="F199" s="13">
        <v>29</v>
      </c>
      <c r="G199" s="13">
        <v>23</v>
      </c>
      <c r="H199" s="13">
        <v>52</v>
      </c>
      <c r="I199" s="13"/>
      <c r="J199" s="13">
        <v>7</v>
      </c>
      <c r="K199" s="13">
        <v>8</v>
      </c>
      <c r="L199" s="13">
        <v>15</v>
      </c>
      <c r="M199" s="13"/>
      <c r="N199" s="13">
        <f t="shared" si="28"/>
        <v>1824</v>
      </c>
      <c r="O199" s="13">
        <f t="shared" si="29"/>
        <v>1833</v>
      </c>
      <c r="P199" s="13">
        <f t="shared" si="30"/>
        <v>3657</v>
      </c>
    </row>
    <row r="200" spans="1:16" ht="11.25">
      <c r="A200" s="3" t="s">
        <v>149</v>
      </c>
      <c r="B200" s="13">
        <v>2150</v>
      </c>
      <c r="C200" s="13">
        <v>2210</v>
      </c>
      <c r="D200" s="13">
        <v>4360</v>
      </c>
      <c r="E200" s="13"/>
      <c r="F200" s="13">
        <v>19</v>
      </c>
      <c r="G200" s="13">
        <v>13</v>
      </c>
      <c r="H200" s="13">
        <v>32</v>
      </c>
      <c r="I200" s="13"/>
      <c r="J200" s="13">
        <v>6</v>
      </c>
      <c r="K200" s="13">
        <v>11</v>
      </c>
      <c r="L200" s="13">
        <v>17</v>
      </c>
      <c r="M200" s="13"/>
      <c r="N200" s="13">
        <f t="shared" si="28"/>
        <v>2175</v>
      </c>
      <c r="O200" s="13">
        <f t="shared" si="29"/>
        <v>2234</v>
      </c>
      <c r="P200" s="13">
        <f t="shared" si="30"/>
        <v>4409</v>
      </c>
    </row>
    <row r="201" spans="1:16" ht="11.25">
      <c r="A201" s="3" t="s">
        <v>181</v>
      </c>
      <c r="B201" s="13">
        <v>12038</v>
      </c>
      <c r="C201" s="13">
        <v>11538</v>
      </c>
      <c r="D201" s="13">
        <v>23576</v>
      </c>
      <c r="E201" s="13"/>
      <c r="F201" s="13">
        <v>95</v>
      </c>
      <c r="G201" s="13">
        <v>77</v>
      </c>
      <c r="H201" s="13">
        <v>172</v>
      </c>
      <c r="I201" s="13"/>
      <c r="J201" s="13">
        <v>26</v>
      </c>
      <c r="K201" s="13">
        <v>25</v>
      </c>
      <c r="L201" s="13">
        <v>51</v>
      </c>
      <c r="M201" s="13"/>
      <c r="N201" s="13">
        <f t="shared" si="28"/>
        <v>12159</v>
      </c>
      <c r="O201" s="13">
        <f t="shared" si="29"/>
        <v>11640</v>
      </c>
      <c r="P201" s="13">
        <f t="shared" si="30"/>
        <v>23799</v>
      </c>
    </row>
    <row r="202" spans="1:16" ht="11.25">
      <c r="A202" s="3" t="s">
        <v>143</v>
      </c>
      <c r="B202" s="13">
        <v>2484</v>
      </c>
      <c r="C202" s="13">
        <v>2675</v>
      </c>
      <c r="D202" s="13">
        <v>5159</v>
      </c>
      <c r="E202" s="13"/>
      <c r="F202" s="13">
        <v>26</v>
      </c>
      <c r="G202" s="13">
        <v>17</v>
      </c>
      <c r="H202" s="13">
        <v>43</v>
      </c>
      <c r="I202" s="13"/>
      <c r="J202" s="13">
        <v>13</v>
      </c>
      <c r="K202" s="13">
        <v>9</v>
      </c>
      <c r="L202" s="13">
        <v>22</v>
      </c>
      <c r="M202" s="13"/>
      <c r="N202" s="13">
        <f t="shared" si="28"/>
        <v>2523</v>
      </c>
      <c r="O202" s="13">
        <f t="shared" si="29"/>
        <v>2701</v>
      </c>
      <c r="P202" s="13">
        <f t="shared" si="30"/>
        <v>5224</v>
      </c>
    </row>
    <row r="203" spans="1:16" ht="11.25">
      <c r="A203" s="3" t="s">
        <v>148</v>
      </c>
      <c r="B203" s="13">
        <v>2183</v>
      </c>
      <c r="C203" s="13">
        <v>2240</v>
      </c>
      <c r="D203" s="13">
        <v>4423</v>
      </c>
      <c r="E203" s="13"/>
      <c r="F203" s="13">
        <v>16</v>
      </c>
      <c r="G203" s="13">
        <v>16</v>
      </c>
      <c r="H203" s="13">
        <v>32</v>
      </c>
      <c r="I203" s="13"/>
      <c r="J203" s="13">
        <v>10</v>
      </c>
      <c r="K203" s="13">
        <v>7</v>
      </c>
      <c r="L203" s="13">
        <v>17</v>
      </c>
      <c r="M203" s="13"/>
      <c r="N203" s="13">
        <f t="shared" si="28"/>
        <v>2209</v>
      </c>
      <c r="O203" s="13">
        <f t="shared" si="29"/>
        <v>2263</v>
      </c>
      <c r="P203" s="13">
        <f t="shared" si="30"/>
        <v>4472</v>
      </c>
    </row>
    <row r="204" spans="1:16" ht="11.25">
      <c r="A204" s="3" t="s">
        <v>151</v>
      </c>
      <c r="B204" s="13">
        <v>2118</v>
      </c>
      <c r="C204" s="13">
        <v>2182</v>
      </c>
      <c r="D204" s="13">
        <v>4300</v>
      </c>
      <c r="E204" s="13"/>
      <c r="F204" s="13">
        <v>16</v>
      </c>
      <c r="G204" s="13">
        <v>10</v>
      </c>
      <c r="H204" s="13">
        <v>26</v>
      </c>
      <c r="I204" s="13"/>
      <c r="J204" s="13">
        <v>14</v>
      </c>
      <c r="K204" s="13">
        <v>14</v>
      </c>
      <c r="L204" s="13">
        <v>28</v>
      </c>
      <c r="M204" s="13"/>
      <c r="N204" s="13">
        <f t="shared" si="28"/>
        <v>2148</v>
      </c>
      <c r="O204" s="13">
        <f t="shared" si="29"/>
        <v>2206</v>
      </c>
      <c r="P204" s="13">
        <f t="shared" si="30"/>
        <v>4354</v>
      </c>
    </row>
    <row r="205" spans="1:16" ht="11.25">
      <c r="A205" s="3" t="s">
        <v>163</v>
      </c>
      <c r="B205" s="13">
        <v>182372</v>
      </c>
      <c r="C205" s="13">
        <v>171254</v>
      </c>
      <c r="D205" s="13">
        <v>353626</v>
      </c>
      <c r="E205" s="13"/>
      <c r="F205" s="13">
        <v>5492</v>
      </c>
      <c r="G205" s="13">
        <v>5401</v>
      </c>
      <c r="H205" s="13">
        <v>10893</v>
      </c>
      <c r="I205" s="13"/>
      <c r="J205" s="13">
        <v>1563</v>
      </c>
      <c r="K205" s="13">
        <v>1542</v>
      </c>
      <c r="L205" s="13">
        <v>3105</v>
      </c>
      <c r="M205" s="13"/>
      <c r="N205" s="13">
        <f t="shared" si="28"/>
        <v>189427</v>
      </c>
      <c r="O205" s="13">
        <f t="shared" si="29"/>
        <v>178197</v>
      </c>
      <c r="P205" s="13">
        <f t="shared" si="30"/>
        <v>367624</v>
      </c>
    </row>
    <row r="206" spans="1:16" ht="11.25">
      <c r="A206" s="3" t="s">
        <v>160</v>
      </c>
      <c r="B206" s="13">
        <v>4789</v>
      </c>
      <c r="C206" s="13">
        <v>4908</v>
      </c>
      <c r="D206" s="13">
        <v>9697</v>
      </c>
      <c r="E206" s="13"/>
      <c r="F206" s="13">
        <v>31</v>
      </c>
      <c r="G206" s="13">
        <v>32</v>
      </c>
      <c r="H206" s="13">
        <v>63</v>
      </c>
      <c r="I206" s="13"/>
      <c r="J206" s="13">
        <v>19</v>
      </c>
      <c r="K206" s="13">
        <v>15</v>
      </c>
      <c r="L206" s="13">
        <v>34</v>
      </c>
      <c r="M206" s="13"/>
      <c r="N206" s="13">
        <f t="shared" si="28"/>
        <v>4839</v>
      </c>
      <c r="O206" s="13">
        <f t="shared" si="29"/>
        <v>4955</v>
      </c>
      <c r="P206" s="13">
        <f t="shared" si="30"/>
        <v>9794</v>
      </c>
    </row>
    <row r="207" spans="1:16" ht="11.25">
      <c r="A207" s="3" t="s">
        <v>158</v>
      </c>
      <c r="B207" s="13">
        <v>3503</v>
      </c>
      <c r="C207" s="13">
        <v>3548</v>
      </c>
      <c r="D207" s="13">
        <v>7051</v>
      </c>
      <c r="E207" s="13"/>
      <c r="F207" s="13">
        <v>33</v>
      </c>
      <c r="G207" s="13">
        <v>23</v>
      </c>
      <c r="H207" s="13">
        <v>56</v>
      </c>
      <c r="I207" s="13"/>
      <c r="J207" s="13">
        <v>18</v>
      </c>
      <c r="K207" s="13">
        <v>13</v>
      </c>
      <c r="L207" s="13">
        <v>31</v>
      </c>
      <c r="M207" s="13"/>
      <c r="N207" s="13">
        <f t="shared" si="28"/>
        <v>3554</v>
      </c>
      <c r="O207" s="13">
        <f t="shared" si="29"/>
        <v>3584</v>
      </c>
      <c r="P207" s="13">
        <f t="shared" si="30"/>
        <v>7138</v>
      </c>
    </row>
    <row r="208" spans="1:16" ht="11.25">
      <c r="A208" s="3" t="s">
        <v>179</v>
      </c>
      <c r="B208" s="13">
        <v>3437</v>
      </c>
      <c r="C208" s="13">
        <v>3337</v>
      </c>
      <c r="D208" s="13">
        <v>6774</v>
      </c>
      <c r="E208" s="13"/>
      <c r="F208" s="13">
        <v>31</v>
      </c>
      <c r="G208" s="13">
        <v>26</v>
      </c>
      <c r="H208" s="13">
        <v>57</v>
      </c>
      <c r="I208" s="13"/>
      <c r="J208" s="13">
        <v>14</v>
      </c>
      <c r="K208" s="13">
        <v>15</v>
      </c>
      <c r="L208" s="13">
        <v>29</v>
      </c>
      <c r="M208" s="13"/>
      <c r="N208" s="13">
        <f t="shared" si="28"/>
        <v>3482</v>
      </c>
      <c r="O208" s="13">
        <f t="shared" si="29"/>
        <v>3378</v>
      </c>
      <c r="P208" s="13">
        <f t="shared" si="30"/>
        <v>6860</v>
      </c>
    </row>
    <row r="209" spans="1:16" ht="11.25">
      <c r="A209" s="3" t="s">
        <v>133</v>
      </c>
      <c r="B209" s="13">
        <v>10925</v>
      </c>
      <c r="C209" s="13">
        <v>10836</v>
      </c>
      <c r="D209" s="13">
        <v>21761</v>
      </c>
      <c r="E209" s="13"/>
      <c r="F209" s="13">
        <v>194</v>
      </c>
      <c r="G209" s="13">
        <v>166</v>
      </c>
      <c r="H209" s="13">
        <v>360</v>
      </c>
      <c r="I209" s="13"/>
      <c r="J209" s="13">
        <v>94</v>
      </c>
      <c r="K209" s="13">
        <v>99</v>
      </c>
      <c r="L209" s="13">
        <v>193</v>
      </c>
      <c r="M209" s="13"/>
      <c r="N209" s="13">
        <f t="shared" si="28"/>
        <v>11213</v>
      </c>
      <c r="O209" s="13">
        <f t="shared" si="29"/>
        <v>11101</v>
      </c>
      <c r="P209" s="13">
        <f t="shared" si="30"/>
        <v>22314</v>
      </c>
    </row>
    <row r="210" spans="1:16" ht="11.25">
      <c r="A210" s="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2" ht="11.25">
      <c r="A211" s="11" t="s">
        <v>312</v>
      </c>
      <c r="B211" s="16" t="s">
        <v>324</v>
      </c>
    </row>
    <row r="212" spans="1:16" ht="4.5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6" t="s">
        <v>313</v>
      </c>
      <c r="B213" s="17" t="s">
        <v>320</v>
      </c>
      <c r="C213" s="18"/>
      <c r="D213" s="18"/>
      <c r="E213" s="18"/>
      <c r="F213" s="18"/>
      <c r="G213" s="18"/>
      <c r="H213" s="18"/>
      <c r="I213" s="8"/>
      <c r="J213" s="19" t="s">
        <v>319</v>
      </c>
      <c r="K213" s="19"/>
      <c r="L213" s="19"/>
      <c r="M213" s="9"/>
      <c r="N213" s="19" t="s">
        <v>321</v>
      </c>
      <c r="O213" s="21"/>
      <c r="P213" s="21"/>
    </row>
    <row r="214" spans="1:16" ht="11.25">
      <c r="A214" s="3" t="s">
        <v>314</v>
      </c>
      <c r="B214" s="17" t="s">
        <v>315</v>
      </c>
      <c r="C214" s="17"/>
      <c r="D214" s="17"/>
      <c r="E214" s="8"/>
      <c r="F214" s="17" t="s">
        <v>323</v>
      </c>
      <c r="G214" s="17"/>
      <c r="H214" s="17"/>
      <c r="I214" s="8"/>
      <c r="J214" s="20" t="s">
        <v>315</v>
      </c>
      <c r="K214" s="20"/>
      <c r="L214" s="20"/>
      <c r="M214" s="8"/>
      <c r="N214" s="5"/>
      <c r="O214" s="5"/>
      <c r="P214" s="5"/>
    </row>
    <row r="215" spans="1:16" s="8" customFormat="1" ht="11.25">
      <c r="A215" s="7"/>
      <c r="B215" s="12" t="s">
        <v>316</v>
      </c>
      <c r="C215" s="12" t="s">
        <v>317</v>
      </c>
      <c r="D215" s="12" t="s">
        <v>318</v>
      </c>
      <c r="E215" s="12"/>
      <c r="F215" s="12" t="s">
        <v>316</v>
      </c>
      <c r="G215" s="12" t="s">
        <v>317</v>
      </c>
      <c r="H215" s="12" t="s">
        <v>318</v>
      </c>
      <c r="I215" s="12"/>
      <c r="J215" s="12" t="s">
        <v>316</v>
      </c>
      <c r="K215" s="12" t="s">
        <v>317</v>
      </c>
      <c r="L215" s="12" t="s">
        <v>318</v>
      </c>
      <c r="M215" s="12"/>
      <c r="N215" s="12" t="s">
        <v>316</v>
      </c>
      <c r="O215" s="12" t="s">
        <v>317</v>
      </c>
      <c r="P215" s="12" t="s">
        <v>318</v>
      </c>
    </row>
    <row r="216" spans="1:16" s="8" customFormat="1" ht="5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1.25">
      <c r="A217" s="3" t="s">
        <v>150</v>
      </c>
      <c r="B217" s="13">
        <v>2695</v>
      </c>
      <c r="C217" s="13">
        <v>2730</v>
      </c>
      <c r="D217" s="13">
        <v>5425</v>
      </c>
      <c r="E217" s="13"/>
      <c r="F217" s="13">
        <v>19</v>
      </c>
      <c r="G217" s="13">
        <v>17</v>
      </c>
      <c r="H217" s="13">
        <v>36</v>
      </c>
      <c r="I217" s="13"/>
      <c r="J217" s="13">
        <v>11</v>
      </c>
      <c r="K217" s="13">
        <v>4</v>
      </c>
      <c r="L217" s="13">
        <v>15</v>
      </c>
      <c r="M217" s="13"/>
      <c r="N217" s="13">
        <f aca="true" t="shared" si="31" ref="N217:N249">B217+F217+J217</f>
        <v>2725</v>
      </c>
      <c r="O217" s="13">
        <f aca="true" t="shared" si="32" ref="O217:O249">C217+G217+K217</f>
        <v>2751</v>
      </c>
      <c r="P217" s="13">
        <f aca="true" t="shared" si="33" ref="P217:P249">D217+H217+L217</f>
        <v>5476</v>
      </c>
    </row>
    <row r="218" spans="1:16" ht="11.25">
      <c r="A218" s="3" t="s">
        <v>165</v>
      </c>
      <c r="B218" s="13">
        <v>14291</v>
      </c>
      <c r="C218" s="13">
        <v>13905</v>
      </c>
      <c r="D218" s="13">
        <v>28196</v>
      </c>
      <c r="E218" s="13"/>
      <c r="F218" s="13">
        <v>180</v>
      </c>
      <c r="G218" s="13">
        <v>158</v>
      </c>
      <c r="H218" s="13">
        <v>338</v>
      </c>
      <c r="I218" s="13"/>
      <c r="J218" s="13">
        <v>69</v>
      </c>
      <c r="K218" s="13">
        <v>75</v>
      </c>
      <c r="L218" s="13">
        <v>144</v>
      </c>
      <c r="M218" s="13"/>
      <c r="N218" s="13">
        <f t="shared" si="31"/>
        <v>14540</v>
      </c>
      <c r="O218" s="13">
        <f t="shared" si="32"/>
        <v>14138</v>
      </c>
      <c r="P218" s="13">
        <f t="shared" si="33"/>
        <v>28678</v>
      </c>
    </row>
    <row r="219" spans="1:16" ht="11.25">
      <c r="A219" s="3" t="s">
        <v>145</v>
      </c>
      <c r="B219" s="13">
        <v>12904</v>
      </c>
      <c r="C219" s="13">
        <v>12388</v>
      </c>
      <c r="D219" s="13">
        <v>25292</v>
      </c>
      <c r="E219" s="13"/>
      <c r="F219" s="13">
        <v>217</v>
      </c>
      <c r="G219" s="13">
        <v>196</v>
      </c>
      <c r="H219" s="13">
        <v>413</v>
      </c>
      <c r="I219" s="13"/>
      <c r="J219" s="13">
        <v>85</v>
      </c>
      <c r="K219" s="13">
        <v>75</v>
      </c>
      <c r="L219" s="13">
        <v>160</v>
      </c>
      <c r="M219" s="13"/>
      <c r="N219" s="13">
        <f t="shared" si="31"/>
        <v>13206</v>
      </c>
      <c r="O219" s="13">
        <f t="shared" si="32"/>
        <v>12659</v>
      </c>
      <c r="P219" s="13">
        <f t="shared" si="33"/>
        <v>25865</v>
      </c>
    </row>
    <row r="220" spans="1:16" ht="11.25">
      <c r="A220" s="3" t="s">
        <v>176</v>
      </c>
      <c r="B220" s="13">
        <v>14414</v>
      </c>
      <c r="C220" s="13">
        <v>13904</v>
      </c>
      <c r="D220" s="13">
        <v>28318</v>
      </c>
      <c r="E220" s="13"/>
      <c r="F220" s="13">
        <v>139</v>
      </c>
      <c r="G220" s="13">
        <v>110</v>
      </c>
      <c r="H220" s="13">
        <v>249</v>
      </c>
      <c r="I220" s="13"/>
      <c r="J220" s="13">
        <v>37</v>
      </c>
      <c r="K220" s="13">
        <v>43</v>
      </c>
      <c r="L220" s="13">
        <v>80</v>
      </c>
      <c r="M220" s="13"/>
      <c r="N220" s="13">
        <f t="shared" si="31"/>
        <v>14590</v>
      </c>
      <c r="O220" s="13">
        <f t="shared" si="32"/>
        <v>14057</v>
      </c>
      <c r="P220" s="13">
        <f t="shared" si="33"/>
        <v>28647</v>
      </c>
    </row>
    <row r="221" spans="1:16" ht="11.25">
      <c r="A221" s="3" t="s">
        <v>155</v>
      </c>
      <c r="B221" s="13">
        <v>4534</v>
      </c>
      <c r="C221" s="13">
        <v>4752</v>
      </c>
      <c r="D221" s="13">
        <v>9286</v>
      </c>
      <c r="E221" s="13"/>
      <c r="F221" s="13">
        <v>52</v>
      </c>
      <c r="G221" s="13">
        <v>47</v>
      </c>
      <c r="H221" s="13">
        <v>99</v>
      </c>
      <c r="I221" s="13"/>
      <c r="J221" s="13">
        <v>51</v>
      </c>
      <c r="K221" s="13">
        <v>34</v>
      </c>
      <c r="L221" s="13">
        <v>85</v>
      </c>
      <c r="M221" s="13"/>
      <c r="N221" s="13">
        <f t="shared" si="31"/>
        <v>4637</v>
      </c>
      <c r="O221" s="13">
        <f t="shared" si="32"/>
        <v>4833</v>
      </c>
      <c r="P221" s="13">
        <f t="shared" si="33"/>
        <v>9470</v>
      </c>
    </row>
    <row r="222" spans="1:16" ht="11.25">
      <c r="A222" s="3" t="s">
        <v>166</v>
      </c>
      <c r="B222" s="13">
        <v>5724</v>
      </c>
      <c r="C222" s="13">
        <v>5617</v>
      </c>
      <c r="D222" s="13">
        <v>11341</v>
      </c>
      <c r="E222" s="13"/>
      <c r="F222" s="13">
        <v>98</v>
      </c>
      <c r="G222" s="13">
        <v>89</v>
      </c>
      <c r="H222" s="13">
        <v>187</v>
      </c>
      <c r="I222" s="13"/>
      <c r="J222" s="13">
        <v>20</v>
      </c>
      <c r="K222" s="13">
        <v>18</v>
      </c>
      <c r="L222" s="13">
        <v>38</v>
      </c>
      <c r="M222" s="13"/>
      <c r="N222" s="13">
        <f t="shared" si="31"/>
        <v>5842</v>
      </c>
      <c r="O222" s="13">
        <f t="shared" si="32"/>
        <v>5724</v>
      </c>
      <c r="P222" s="13">
        <f t="shared" si="33"/>
        <v>11566</v>
      </c>
    </row>
    <row r="223" spans="1:16" ht="11.25">
      <c r="A223" s="3" t="s">
        <v>175</v>
      </c>
      <c r="B223" s="13">
        <v>9154</v>
      </c>
      <c r="C223" s="13">
        <v>8923</v>
      </c>
      <c r="D223" s="13">
        <v>18077</v>
      </c>
      <c r="E223" s="13"/>
      <c r="F223" s="13">
        <v>114</v>
      </c>
      <c r="G223" s="13">
        <v>73</v>
      </c>
      <c r="H223" s="13">
        <v>187</v>
      </c>
      <c r="I223" s="13"/>
      <c r="J223" s="13">
        <v>38</v>
      </c>
      <c r="K223" s="13">
        <v>38</v>
      </c>
      <c r="L223" s="13">
        <v>76</v>
      </c>
      <c r="M223" s="13"/>
      <c r="N223" s="13">
        <f t="shared" si="31"/>
        <v>9306</v>
      </c>
      <c r="O223" s="13">
        <f t="shared" si="32"/>
        <v>9034</v>
      </c>
      <c r="P223" s="13">
        <f t="shared" si="33"/>
        <v>18340</v>
      </c>
    </row>
    <row r="224" spans="1:16" ht="11.25">
      <c r="A224" s="3" t="s">
        <v>156</v>
      </c>
      <c r="B224" s="13">
        <v>12386</v>
      </c>
      <c r="C224" s="13">
        <v>12239</v>
      </c>
      <c r="D224" s="13">
        <v>24625</v>
      </c>
      <c r="E224" s="13"/>
      <c r="F224" s="13">
        <v>120</v>
      </c>
      <c r="G224" s="13">
        <v>92</v>
      </c>
      <c r="H224" s="13">
        <v>212</v>
      </c>
      <c r="I224" s="13"/>
      <c r="J224" s="13">
        <v>85</v>
      </c>
      <c r="K224" s="13">
        <v>68</v>
      </c>
      <c r="L224" s="13">
        <v>153</v>
      </c>
      <c r="M224" s="13"/>
      <c r="N224" s="13">
        <f t="shared" si="31"/>
        <v>12591</v>
      </c>
      <c r="O224" s="13">
        <f t="shared" si="32"/>
        <v>12399</v>
      </c>
      <c r="P224" s="13">
        <f t="shared" si="33"/>
        <v>24990</v>
      </c>
    </row>
    <row r="225" spans="1:16" ht="11.25">
      <c r="A225" s="3" t="s">
        <v>154</v>
      </c>
      <c r="B225" s="13">
        <v>3601</v>
      </c>
      <c r="C225" s="13">
        <v>3701</v>
      </c>
      <c r="D225" s="13">
        <v>7302</v>
      </c>
      <c r="E225" s="13"/>
      <c r="F225" s="13">
        <v>35</v>
      </c>
      <c r="G225" s="13">
        <v>29</v>
      </c>
      <c r="H225" s="13">
        <v>64</v>
      </c>
      <c r="I225" s="13"/>
      <c r="J225" s="13">
        <v>20</v>
      </c>
      <c r="K225" s="13">
        <v>14</v>
      </c>
      <c r="L225" s="13">
        <v>34</v>
      </c>
      <c r="M225" s="13"/>
      <c r="N225" s="13">
        <f t="shared" si="31"/>
        <v>3656</v>
      </c>
      <c r="O225" s="13">
        <f t="shared" si="32"/>
        <v>3744</v>
      </c>
      <c r="P225" s="13">
        <f t="shared" si="33"/>
        <v>7400</v>
      </c>
    </row>
    <row r="226" spans="1:16" ht="11.25">
      <c r="A226" s="3" t="s">
        <v>140</v>
      </c>
      <c r="B226" s="13">
        <v>3846</v>
      </c>
      <c r="C226" s="13">
        <v>3989</v>
      </c>
      <c r="D226" s="13">
        <v>7835</v>
      </c>
      <c r="E226" s="13"/>
      <c r="F226" s="13">
        <v>28</v>
      </c>
      <c r="G226" s="13">
        <v>43</v>
      </c>
      <c r="H226" s="13">
        <v>71</v>
      </c>
      <c r="I226" s="13"/>
      <c r="J226" s="13">
        <v>13</v>
      </c>
      <c r="K226" s="13">
        <v>13</v>
      </c>
      <c r="L226" s="13">
        <v>26</v>
      </c>
      <c r="M226" s="13"/>
      <c r="N226" s="13">
        <f t="shared" si="31"/>
        <v>3887</v>
      </c>
      <c r="O226" s="13">
        <f t="shared" si="32"/>
        <v>4045</v>
      </c>
      <c r="P226" s="13">
        <f t="shared" si="33"/>
        <v>7932</v>
      </c>
    </row>
    <row r="227" spans="1:16" ht="11.25">
      <c r="A227" s="3" t="s">
        <v>164</v>
      </c>
      <c r="B227" s="13">
        <v>21337</v>
      </c>
      <c r="C227" s="13">
        <v>20400</v>
      </c>
      <c r="D227" s="13">
        <v>41737</v>
      </c>
      <c r="E227" s="13"/>
      <c r="F227" s="13">
        <v>404</v>
      </c>
      <c r="G227" s="13">
        <v>357</v>
      </c>
      <c r="H227" s="13">
        <v>761</v>
      </c>
      <c r="I227" s="13"/>
      <c r="J227" s="13">
        <v>158</v>
      </c>
      <c r="K227" s="13">
        <v>157</v>
      </c>
      <c r="L227" s="13">
        <v>315</v>
      </c>
      <c r="M227" s="13"/>
      <c r="N227" s="13">
        <f t="shared" si="31"/>
        <v>21899</v>
      </c>
      <c r="O227" s="13">
        <f t="shared" si="32"/>
        <v>20914</v>
      </c>
      <c r="P227" s="13">
        <f t="shared" si="33"/>
        <v>42813</v>
      </c>
    </row>
    <row r="228" spans="1:16" ht="11.25">
      <c r="A228" s="3" t="s">
        <v>138</v>
      </c>
      <c r="B228" s="13">
        <v>5669</v>
      </c>
      <c r="C228" s="13">
        <v>5877</v>
      </c>
      <c r="D228" s="13">
        <v>11546</v>
      </c>
      <c r="E228" s="13"/>
      <c r="F228" s="13">
        <v>59</v>
      </c>
      <c r="G228" s="13">
        <v>55</v>
      </c>
      <c r="H228" s="13">
        <v>114</v>
      </c>
      <c r="I228" s="13"/>
      <c r="J228" s="13">
        <v>20</v>
      </c>
      <c r="K228" s="13">
        <v>32</v>
      </c>
      <c r="L228" s="13">
        <v>52</v>
      </c>
      <c r="M228" s="13"/>
      <c r="N228" s="13">
        <f t="shared" si="31"/>
        <v>5748</v>
      </c>
      <c r="O228" s="13">
        <f t="shared" si="32"/>
        <v>5964</v>
      </c>
      <c r="P228" s="13">
        <f t="shared" si="33"/>
        <v>11712</v>
      </c>
    </row>
    <row r="229" spans="1:16" ht="11.25">
      <c r="A229" s="3" t="s">
        <v>134</v>
      </c>
      <c r="B229" s="13">
        <v>12028</v>
      </c>
      <c r="C229" s="13">
        <v>11451</v>
      </c>
      <c r="D229" s="13">
        <v>23479</v>
      </c>
      <c r="E229" s="13"/>
      <c r="F229" s="13">
        <v>222</v>
      </c>
      <c r="G229" s="13">
        <v>184</v>
      </c>
      <c r="H229" s="13">
        <v>406</v>
      </c>
      <c r="I229" s="13"/>
      <c r="J229" s="13">
        <v>93</v>
      </c>
      <c r="K229" s="13">
        <v>84</v>
      </c>
      <c r="L229" s="13">
        <v>177</v>
      </c>
      <c r="M229" s="13"/>
      <c r="N229" s="13">
        <f t="shared" si="31"/>
        <v>12343</v>
      </c>
      <c r="O229" s="13">
        <f t="shared" si="32"/>
        <v>11719</v>
      </c>
      <c r="P229" s="13">
        <f t="shared" si="33"/>
        <v>24062</v>
      </c>
    </row>
    <row r="230" spans="1:16" ht="11.25">
      <c r="A230" s="3" t="s">
        <v>177</v>
      </c>
      <c r="B230" s="13">
        <v>7142</v>
      </c>
      <c r="C230" s="13">
        <v>6797</v>
      </c>
      <c r="D230" s="13">
        <v>13939</v>
      </c>
      <c r="E230" s="13"/>
      <c r="F230" s="13">
        <v>73</v>
      </c>
      <c r="G230" s="13">
        <v>60</v>
      </c>
      <c r="H230" s="13">
        <v>133</v>
      </c>
      <c r="I230" s="13"/>
      <c r="J230" s="13">
        <v>18</v>
      </c>
      <c r="K230" s="13">
        <v>21</v>
      </c>
      <c r="L230" s="13">
        <v>39</v>
      </c>
      <c r="M230" s="13"/>
      <c r="N230" s="13">
        <f t="shared" si="31"/>
        <v>7233</v>
      </c>
      <c r="O230" s="13">
        <f t="shared" si="32"/>
        <v>6878</v>
      </c>
      <c r="P230" s="13">
        <f t="shared" si="33"/>
        <v>14111</v>
      </c>
    </row>
    <row r="231" spans="1:16" ht="11.25">
      <c r="A231" s="3" t="s">
        <v>178</v>
      </c>
      <c r="B231" s="13">
        <v>19082</v>
      </c>
      <c r="C231" s="13">
        <v>18461</v>
      </c>
      <c r="D231" s="13">
        <v>37543</v>
      </c>
      <c r="E231" s="13"/>
      <c r="F231" s="13">
        <v>232</v>
      </c>
      <c r="G231" s="13">
        <v>191</v>
      </c>
      <c r="H231" s="13">
        <v>423</v>
      </c>
      <c r="I231" s="13"/>
      <c r="J231" s="13">
        <v>119</v>
      </c>
      <c r="K231" s="13">
        <v>113</v>
      </c>
      <c r="L231" s="13">
        <v>232</v>
      </c>
      <c r="M231" s="13"/>
      <c r="N231" s="13">
        <f t="shared" si="31"/>
        <v>19433</v>
      </c>
      <c r="O231" s="13">
        <f t="shared" si="32"/>
        <v>18765</v>
      </c>
      <c r="P231" s="13">
        <f t="shared" si="33"/>
        <v>38198</v>
      </c>
    </row>
    <row r="232" spans="1:16" ht="11.25">
      <c r="A232" s="3" t="s">
        <v>139</v>
      </c>
      <c r="B232" s="13">
        <v>3706</v>
      </c>
      <c r="C232" s="13">
        <v>3587</v>
      </c>
      <c r="D232" s="13">
        <v>7293</v>
      </c>
      <c r="E232" s="13"/>
      <c r="F232" s="13">
        <v>58</v>
      </c>
      <c r="G232" s="13">
        <v>53</v>
      </c>
      <c r="H232" s="13">
        <v>111</v>
      </c>
      <c r="I232" s="13"/>
      <c r="J232" s="13">
        <v>15</v>
      </c>
      <c r="K232" s="13">
        <v>12</v>
      </c>
      <c r="L232" s="13">
        <v>27</v>
      </c>
      <c r="M232" s="13"/>
      <c r="N232" s="13">
        <f t="shared" si="31"/>
        <v>3779</v>
      </c>
      <c r="O232" s="13">
        <f t="shared" si="32"/>
        <v>3652</v>
      </c>
      <c r="P232" s="13">
        <f t="shared" si="33"/>
        <v>7431</v>
      </c>
    </row>
    <row r="233" spans="1:16" ht="11.25">
      <c r="A233" s="3" t="s">
        <v>136</v>
      </c>
      <c r="B233" s="13">
        <v>8184</v>
      </c>
      <c r="C233" s="13">
        <v>8066</v>
      </c>
      <c r="D233" s="13">
        <v>16250</v>
      </c>
      <c r="E233" s="13"/>
      <c r="F233" s="13">
        <v>119</v>
      </c>
      <c r="G233" s="13">
        <v>136</v>
      </c>
      <c r="H233" s="13">
        <v>255</v>
      </c>
      <c r="I233" s="13"/>
      <c r="J233" s="13">
        <v>38</v>
      </c>
      <c r="K233" s="13">
        <v>44</v>
      </c>
      <c r="L233" s="13">
        <v>82</v>
      </c>
      <c r="M233" s="13"/>
      <c r="N233" s="13">
        <f t="shared" si="31"/>
        <v>8341</v>
      </c>
      <c r="O233" s="13">
        <f t="shared" si="32"/>
        <v>8246</v>
      </c>
      <c r="P233" s="13">
        <f t="shared" si="33"/>
        <v>16587</v>
      </c>
    </row>
    <row r="234" spans="1:16" ht="11.25">
      <c r="A234" s="3" t="s">
        <v>168</v>
      </c>
      <c r="B234" s="13">
        <v>3906</v>
      </c>
      <c r="C234" s="13">
        <v>3828</v>
      </c>
      <c r="D234" s="13">
        <v>7734</v>
      </c>
      <c r="E234" s="13"/>
      <c r="F234" s="13">
        <v>114</v>
      </c>
      <c r="G234" s="13">
        <v>149</v>
      </c>
      <c r="H234" s="13">
        <v>263</v>
      </c>
      <c r="I234" s="13"/>
      <c r="J234" s="13">
        <v>14</v>
      </c>
      <c r="K234" s="13">
        <v>20</v>
      </c>
      <c r="L234" s="13">
        <v>34</v>
      </c>
      <c r="M234" s="13"/>
      <c r="N234" s="13">
        <f t="shared" si="31"/>
        <v>4034</v>
      </c>
      <c r="O234" s="13">
        <f t="shared" si="32"/>
        <v>3997</v>
      </c>
      <c r="P234" s="13">
        <f t="shared" si="33"/>
        <v>8031</v>
      </c>
    </row>
    <row r="235" spans="1:16" ht="11.25">
      <c r="A235" s="3" t="s">
        <v>157</v>
      </c>
      <c r="B235" s="13">
        <v>3825</v>
      </c>
      <c r="C235" s="13">
        <v>3943</v>
      </c>
      <c r="D235" s="13">
        <v>7768</v>
      </c>
      <c r="E235" s="13"/>
      <c r="F235" s="13">
        <v>47</v>
      </c>
      <c r="G235" s="13">
        <v>28</v>
      </c>
      <c r="H235" s="13">
        <v>75</v>
      </c>
      <c r="I235" s="13"/>
      <c r="J235" s="13">
        <v>38</v>
      </c>
      <c r="K235" s="13">
        <v>22</v>
      </c>
      <c r="L235" s="13">
        <v>60</v>
      </c>
      <c r="M235" s="13"/>
      <c r="N235" s="13">
        <f t="shared" si="31"/>
        <v>3910</v>
      </c>
      <c r="O235" s="13">
        <f t="shared" si="32"/>
        <v>3993</v>
      </c>
      <c r="P235" s="13">
        <f t="shared" si="33"/>
        <v>7903</v>
      </c>
    </row>
    <row r="236" spans="1:16" ht="11.25">
      <c r="A236" s="3" t="s">
        <v>141</v>
      </c>
      <c r="B236" s="13">
        <v>4571</v>
      </c>
      <c r="C236" s="13">
        <v>4653</v>
      </c>
      <c r="D236" s="13">
        <v>9224</v>
      </c>
      <c r="E236" s="13"/>
      <c r="F236" s="13">
        <v>68</v>
      </c>
      <c r="G236" s="13">
        <v>63</v>
      </c>
      <c r="H236" s="13">
        <v>131</v>
      </c>
      <c r="I236" s="13"/>
      <c r="J236" s="13">
        <v>18</v>
      </c>
      <c r="K236" s="13">
        <v>17</v>
      </c>
      <c r="L236" s="13">
        <v>35</v>
      </c>
      <c r="M236" s="13"/>
      <c r="N236" s="13">
        <f t="shared" si="31"/>
        <v>4657</v>
      </c>
      <c r="O236" s="13">
        <f t="shared" si="32"/>
        <v>4733</v>
      </c>
      <c r="P236" s="13">
        <f t="shared" si="33"/>
        <v>9390</v>
      </c>
    </row>
    <row r="237" spans="1:16" ht="11.25">
      <c r="A237" s="3" t="s">
        <v>161</v>
      </c>
      <c r="B237" s="13">
        <v>3998</v>
      </c>
      <c r="C237" s="13">
        <v>4014</v>
      </c>
      <c r="D237" s="13">
        <v>8012</v>
      </c>
      <c r="E237" s="13"/>
      <c r="F237" s="13">
        <v>28</v>
      </c>
      <c r="G237" s="13">
        <v>15</v>
      </c>
      <c r="H237" s="13">
        <v>43</v>
      </c>
      <c r="I237" s="13"/>
      <c r="J237" s="13">
        <v>13</v>
      </c>
      <c r="K237" s="13">
        <v>17</v>
      </c>
      <c r="L237" s="13">
        <v>30</v>
      </c>
      <c r="M237" s="13"/>
      <c r="N237" s="13">
        <f t="shared" si="31"/>
        <v>4039</v>
      </c>
      <c r="O237" s="13">
        <f t="shared" si="32"/>
        <v>4046</v>
      </c>
      <c r="P237" s="13">
        <f t="shared" si="33"/>
        <v>8085</v>
      </c>
    </row>
    <row r="238" spans="1:16" ht="11.25">
      <c r="A238" s="3" t="s">
        <v>180</v>
      </c>
      <c r="B238" s="13">
        <v>4755</v>
      </c>
      <c r="C238" s="13">
        <v>4718</v>
      </c>
      <c r="D238" s="13">
        <v>9473</v>
      </c>
      <c r="E238" s="13"/>
      <c r="F238" s="13">
        <v>52</v>
      </c>
      <c r="G238" s="13">
        <v>22</v>
      </c>
      <c r="H238" s="13">
        <v>74</v>
      </c>
      <c r="I238" s="13"/>
      <c r="J238" s="13">
        <v>14</v>
      </c>
      <c r="K238" s="13">
        <v>7</v>
      </c>
      <c r="L238" s="13">
        <v>21</v>
      </c>
      <c r="M238" s="13"/>
      <c r="N238" s="13">
        <f t="shared" si="31"/>
        <v>4821</v>
      </c>
      <c r="O238" s="13">
        <f t="shared" si="32"/>
        <v>4747</v>
      </c>
      <c r="P238" s="13">
        <f t="shared" si="33"/>
        <v>9568</v>
      </c>
    </row>
    <row r="239" spans="1:16" ht="11.25">
      <c r="A239" s="3" t="s">
        <v>137</v>
      </c>
      <c r="B239" s="13">
        <v>5554</v>
      </c>
      <c r="C239" s="13">
        <v>5728</v>
      </c>
      <c r="D239" s="13">
        <v>11282</v>
      </c>
      <c r="E239" s="13"/>
      <c r="F239" s="13">
        <v>68</v>
      </c>
      <c r="G239" s="13">
        <v>69</v>
      </c>
      <c r="H239" s="13">
        <v>137</v>
      </c>
      <c r="I239" s="13"/>
      <c r="J239" s="13">
        <v>21</v>
      </c>
      <c r="K239" s="13">
        <v>19</v>
      </c>
      <c r="L239" s="13">
        <v>40</v>
      </c>
      <c r="M239" s="13"/>
      <c r="N239" s="13">
        <f t="shared" si="31"/>
        <v>5643</v>
      </c>
      <c r="O239" s="13">
        <f t="shared" si="32"/>
        <v>5816</v>
      </c>
      <c r="P239" s="13">
        <f t="shared" si="33"/>
        <v>11459</v>
      </c>
    </row>
    <row r="240" spans="1:16" ht="11.25">
      <c r="A240" s="3" t="s">
        <v>152</v>
      </c>
      <c r="B240" s="13">
        <v>4337</v>
      </c>
      <c r="C240" s="13">
        <v>4456</v>
      </c>
      <c r="D240" s="13">
        <v>8793</v>
      </c>
      <c r="E240" s="13"/>
      <c r="F240" s="13">
        <v>50</v>
      </c>
      <c r="G240" s="13">
        <v>49</v>
      </c>
      <c r="H240" s="13">
        <v>99</v>
      </c>
      <c r="I240" s="13"/>
      <c r="J240" s="13">
        <v>28</v>
      </c>
      <c r="K240" s="13">
        <v>33</v>
      </c>
      <c r="L240" s="13">
        <v>61</v>
      </c>
      <c r="M240" s="13"/>
      <c r="N240" s="13">
        <f t="shared" si="31"/>
        <v>4415</v>
      </c>
      <c r="O240" s="13">
        <f t="shared" si="32"/>
        <v>4538</v>
      </c>
      <c r="P240" s="13">
        <f t="shared" si="33"/>
        <v>8953</v>
      </c>
    </row>
    <row r="241" spans="1:16" ht="11.25">
      <c r="A241" s="3" t="s">
        <v>170</v>
      </c>
      <c r="B241" s="13">
        <v>19337</v>
      </c>
      <c r="C241" s="13">
        <v>19349</v>
      </c>
      <c r="D241" s="13">
        <v>38686</v>
      </c>
      <c r="E241" s="13"/>
      <c r="F241" s="13">
        <v>264</v>
      </c>
      <c r="G241" s="13">
        <v>239</v>
      </c>
      <c r="H241" s="13">
        <v>503</v>
      </c>
      <c r="I241" s="13"/>
      <c r="J241" s="13">
        <v>143</v>
      </c>
      <c r="K241" s="13">
        <v>126</v>
      </c>
      <c r="L241" s="13">
        <v>269</v>
      </c>
      <c r="M241" s="13"/>
      <c r="N241" s="13">
        <f t="shared" si="31"/>
        <v>19744</v>
      </c>
      <c r="O241" s="13">
        <f t="shared" si="32"/>
        <v>19714</v>
      </c>
      <c r="P241" s="13">
        <f t="shared" si="33"/>
        <v>39458</v>
      </c>
    </row>
    <row r="242" spans="1:16" ht="11.25">
      <c r="A242" s="3" t="s">
        <v>162</v>
      </c>
      <c r="B242" s="13">
        <v>3547</v>
      </c>
      <c r="C242" s="13">
        <v>3555</v>
      </c>
      <c r="D242" s="13">
        <v>7102</v>
      </c>
      <c r="E242" s="13"/>
      <c r="F242" s="13">
        <v>27</v>
      </c>
      <c r="G242" s="13">
        <v>21</v>
      </c>
      <c r="H242" s="13">
        <v>48</v>
      </c>
      <c r="I242" s="13"/>
      <c r="J242" s="13">
        <v>16</v>
      </c>
      <c r="K242" s="13">
        <v>15</v>
      </c>
      <c r="L242" s="13">
        <v>31</v>
      </c>
      <c r="M242" s="13"/>
      <c r="N242" s="13">
        <f t="shared" si="31"/>
        <v>3590</v>
      </c>
      <c r="O242" s="13">
        <f t="shared" si="32"/>
        <v>3591</v>
      </c>
      <c r="P242" s="13">
        <f t="shared" si="33"/>
        <v>7181</v>
      </c>
    </row>
    <row r="243" spans="1:16" ht="11.25">
      <c r="A243" s="3" t="s">
        <v>167</v>
      </c>
      <c r="B243" s="13">
        <v>19123</v>
      </c>
      <c r="C243" s="13">
        <v>18176</v>
      </c>
      <c r="D243" s="13">
        <v>37299</v>
      </c>
      <c r="E243" s="13"/>
      <c r="F243" s="13">
        <v>218</v>
      </c>
      <c r="G243" s="13">
        <v>200</v>
      </c>
      <c r="H243" s="13">
        <v>418</v>
      </c>
      <c r="I243" s="13"/>
      <c r="J243" s="13">
        <v>75</v>
      </c>
      <c r="K243" s="13">
        <v>90</v>
      </c>
      <c r="L243" s="13">
        <v>165</v>
      </c>
      <c r="M243" s="13"/>
      <c r="N243" s="13">
        <f t="shared" si="31"/>
        <v>19416</v>
      </c>
      <c r="O243" s="13">
        <f t="shared" si="32"/>
        <v>18466</v>
      </c>
      <c r="P243" s="13">
        <f t="shared" si="33"/>
        <v>37882</v>
      </c>
    </row>
    <row r="244" spans="1:16" ht="11.25">
      <c r="A244" s="3" t="s">
        <v>173</v>
      </c>
      <c r="B244" s="13">
        <v>8436</v>
      </c>
      <c r="C244" s="13">
        <v>8480</v>
      </c>
      <c r="D244" s="13">
        <v>16916</v>
      </c>
      <c r="E244" s="13"/>
      <c r="F244" s="13">
        <v>81</v>
      </c>
      <c r="G244" s="13">
        <v>84</v>
      </c>
      <c r="H244" s="13">
        <v>165</v>
      </c>
      <c r="I244" s="13"/>
      <c r="J244" s="13">
        <v>47</v>
      </c>
      <c r="K244" s="13">
        <v>35</v>
      </c>
      <c r="L244" s="13">
        <v>82</v>
      </c>
      <c r="M244" s="13"/>
      <c r="N244" s="13">
        <f t="shared" si="31"/>
        <v>8564</v>
      </c>
      <c r="O244" s="13">
        <f t="shared" si="32"/>
        <v>8599</v>
      </c>
      <c r="P244" s="13">
        <f t="shared" si="33"/>
        <v>17163</v>
      </c>
    </row>
    <row r="245" spans="1:16" ht="11.25">
      <c r="A245" s="3" t="s">
        <v>159</v>
      </c>
      <c r="B245" s="13">
        <v>6037</v>
      </c>
      <c r="C245" s="13">
        <v>6167</v>
      </c>
      <c r="D245" s="13">
        <v>12204</v>
      </c>
      <c r="E245" s="13"/>
      <c r="F245" s="13">
        <v>48</v>
      </c>
      <c r="G245" s="13">
        <v>33</v>
      </c>
      <c r="H245" s="13">
        <v>81</v>
      </c>
      <c r="I245" s="13"/>
      <c r="J245" s="13">
        <v>17</v>
      </c>
      <c r="K245" s="13">
        <v>24</v>
      </c>
      <c r="L245" s="13">
        <v>41</v>
      </c>
      <c r="M245" s="13"/>
      <c r="N245" s="13">
        <f t="shared" si="31"/>
        <v>6102</v>
      </c>
      <c r="O245" s="13">
        <f t="shared" si="32"/>
        <v>6224</v>
      </c>
      <c r="P245" s="13">
        <f t="shared" si="33"/>
        <v>12326</v>
      </c>
    </row>
    <row r="246" spans="1:16" ht="11.25">
      <c r="A246" s="3" t="s">
        <v>146</v>
      </c>
      <c r="B246" s="13">
        <v>3855</v>
      </c>
      <c r="C246" s="13">
        <v>3935</v>
      </c>
      <c r="D246" s="13">
        <v>7790</v>
      </c>
      <c r="E246" s="13"/>
      <c r="F246" s="13">
        <v>35</v>
      </c>
      <c r="G246" s="13">
        <v>22</v>
      </c>
      <c r="H246" s="13">
        <v>57</v>
      </c>
      <c r="I246" s="13"/>
      <c r="J246" s="13">
        <v>16</v>
      </c>
      <c r="K246" s="13">
        <v>11</v>
      </c>
      <c r="L246" s="13">
        <v>27</v>
      </c>
      <c r="M246" s="13"/>
      <c r="N246" s="13">
        <f t="shared" si="31"/>
        <v>3906</v>
      </c>
      <c r="O246" s="13">
        <f t="shared" si="32"/>
        <v>3968</v>
      </c>
      <c r="P246" s="13">
        <f t="shared" si="33"/>
        <v>7874</v>
      </c>
    </row>
    <row r="247" spans="1:16" ht="11.25">
      <c r="A247" s="3" t="s">
        <v>169</v>
      </c>
      <c r="B247" s="13">
        <v>14123</v>
      </c>
      <c r="C247" s="13">
        <v>13744</v>
      </c>
      <c r="D247" s="13">
        <v>27867</v>
      </c>
      <c r="E247" s="13"/>
      <c r="F247" s="13">
        <v>189</v>
      </c>
      <c r="G247" s="13">
        <v>116</v>
      </c>
      <c r="H247" s="13">
        <v>305</v>
      </c>
      <c r="I247" s="13"/>
      <c r="J247" s="13">
        <v>46</v>
      </c>
      <c r="K247" s="13">
        <v>60</v>
      </c>
      <c r="L247" s="13">
        <v>106</v>
      </c>
      <c r="M247" s="13"/>
      <c r="N247" s="13">
        <f t="shared" si="31"/>
        <v>14358</v>
      </c>
      <c r="O247" s="13">
        <f t="shared" si="32"/>
        <v>13920</v>
      </c>
      <c r="P247" s="13">
        <f t="shared" si="33"/>
        <v>28278</v>
      </c>
    </row>
    <row r="248" spans="1:16" ht="11.25">
      <c r="A248" s="3" t="s">
        <v>174</v>
      </c>
      <c r="B248" s="13">
        <v>4997</v>
      </c>
      <c r="C248" s="13">
        <v>4715</v>
      </c>
      <c r="D248" s="13">
        <v>9712</v>
      </c>
      <c r="E248" s="13"/>
      <c r="F248" s="13">
        <v>60</v>
      </c>
      <c r="G248" s="13">
        <v>55</v>
      </c>
      <c r="H248" s="13">
        <v>115</v>
      </c>
      <c r="I248" s="13"/>
      <c r="J248" s="13">
        <v>18</v>
      </c>
      <c r="K248" s="13">
        <v>14</v>
      </c>
      <c r="L248" s="13">
        <v>32</v>
      </c>
      <c r="M248" s="13"/>
      <c r="N248" s="13">
        <f t="shared" si="31"/>
        <v>5075</v>
      </c>
      <c r="O248" s="13">
        <f t="shared" si="32"/>
        <v>4784</v>
      </c>
      <c r="P248" s="13">
        <f t="shared" si="33"/>
        <v>9859</v>
      </c>
    </row>
    <row r="249" spans="1:16" ht="11.25">
      <c r="A249" s="3" t="s">
        <v>135</v>
      </c>
      <c r="B249" s="13">
        <v>4524</v>
      </c>
      <c r="C249" s="13">
        <v>4447</v>
      </c>
      <c r="D249" s="13">
        <v>8971</v>
      </c>
      <c r="E249" s="13"/>
      <c r="F249" s="13">
        <v>62</v>
      </c>
      <c r="G249" s="13">
        <v>52</v>
      </c>
      <c r="H249" s="13">
        <v>114</v>
      </c>
      <c r="I249" s="13"/>
      <c r="J249" s="13">
        <v>10</v>
      </c>
      <c r="K249" s="13">
        <v>13</v>
      </c>
      <c r="L249" s="13">
        <v>23</v>
      </c>
      <c r="M249" s="13"/>
      <c r="N249" s="13">
        <f t="shared" si="31"/>
        <v>4596</v>
      </c>
      <c r="O249" s="13">
        <f t="shared" si="32"/>
        <v>4512</v>
      </c>
      <c r="P249" s="13">
        <f t="shared" si="33"/>
        <v>9108</v>
      </c>
    </row>
    <row r="250" spans="1:16" ht="11.25">
      <c r="A250" s="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1.25">
      <c r="A251" s="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 ht="11.25">
      <c r="A252" s="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2" ht="11.25">
      <c r="A253" s="11" t="s">
        <v>312</v>
      </c>
      <c r="B253" s="16" t="s">
        <v>324</v>
      </c>
    </row>
    <row r="254" spans="1:16" ht="4.5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6" t="s">
        <v>313</v>
      </c>
      <c r="B255" s="17" t="s">
        <v>320</v>
      </c>
      <c r="C255" s="18"/>
      <c r="D255" s="18"/>
      <c r="E255" s="18"/>
      <c r="F255" s="18"/>
      <c r="G255" s="18"/>
      <c r="H255" s="18"/>
      <c r="I255" s="8"/>
      <c r="J255" s="19" t="s">
        <v>319</v>
      </c>
      <c r="K255" s="19"/>
      <c r="L255" s="19"/>
      <c r="M255" s="9"/>
      <c r="N255" s="19" t="s">
        <v>321</v>
      </c>
      <c r="O255" s="21"/>
      <c r="P255" s="21"/>
    </row>
    <row r="256" spans="1:16" ht="11.25">
      <c r="A256" s="3" t="s">
        <v>314</v>
      </c>
      <c r="B256" s="17" t="s">
        <v>315</v>
      </c>
      <c r="C256" s="17"/>
      <c r="D256" s="17"/>
      <c r="E256" s="8"/>
      <c r="F256" s="17" t="s">
        <v>323</v>
      </c>
      <c r="G256" s="17"/>
      <c r="H256" s="17"/>
      <c r="I256" s="8"/>
      <c r="J256" s="20" t="s">
        <v>315</v>
      </c>
      <c r="K256" s="20"/>
      <c r="L256" s="20"/>
      <c r="M256" s="8"/>
      <c r="N256" s="5"/>
      <c r="O256" s="5"/>
      <c r="P256" s="5"/>
    </row>
    <row r="257" spans="1:16" s="8" customFormat="1" ht="11.25">
      <c r="A257" s="7"/>
      <c r="B257" s="12" t="s">
        <v>316</v>
      </c>
      <c r="C257" s="12" t="s">
        <v>317</v>
      </c>
      <c r="D257" s="12" t="s">
        <v>318</v>
      </c>
      <c r="E257" s="12"/>
      <c r="F257" s="12" t="s">
        <v>316</v>
      </c>
      <c r="G257" s="12" t="s">
        <v>317</v>
      </c>
      <c r="H257" s="12" t="s">
        <v>318</v>
      </c>
      <c r="I257" s="12"/>
      <c r="J257" s="12" t="s">
        <v>316</v>
      </c>
      <c r="K257" s="12" t="s">
        <v>317</v>
      </c>
      <c r="L257" s="12" t="s">
        <v>318</v>
      </c>
      <c r="M257" s="12"/>
      <c r="N257" s="12" t="s">
        <v>316</v>
      </c>
      <c r="O257" s="12" t="s">
        <v>317</v>
      </c>
      <c r="P257" s="12" t="s">
        <v>318</v>
      </c>
    </row>
    <row r="258" spans="1:16" s="8" customFormat="1" ht="5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1.25">
      <c r="A259" s="14" t="s">
        <v>303</v>
      </c>
      <c r="B259" s="15">
        <f>SUM(B260:B275)</f>
        <v>105378</v>
      </c>
      <c r="C259" s="15">
        <f>SUM(C260:C275)</f>
        <v>102707</v>
      </c>
      <c r="D259" s="15">
        <f>SUM(D260:D275)</f>
        <v>208085</v>
      </c>
      <c r="E259" s="15"/>
      <c r="F259" s="15">
        <f>SUM(F260:F275)</f>
        <v>1456</v>
      </c>
      <c r="G259" s="15">
        <f>SUM(G260:G275)</f>
        <v>1246</v>
      </c>
      <c r="H259" s="15">
        <f>SUM(H260:H275)</f>
        <v>2702</v>
      </c>
      <c r="I259" s="15"/>
      <c r="J259" s="15">
        <f>SUM(J260:J275)</f>
        <v>371</v>
      </c>
      <c r="K259" s="15">
        <f>SUM(K260:K275)</f>
        <v>381</v>
      </c>
      <c r="L259" s="15">
        <f>SUM(L260:L275)</f>
        <v>752</v>
      </c>
      <c r="M259" s="15"/>
      <c r="N259" s="15">
        <f>SUM(N260:N275)</f>
        <v>107205</v>
      </c>
      <c r="O259" s="15">
        <f>SUM(O260:O275)</f>
        <v>104334</v>
      </c>
      <c r="P259" s="15">
        <f>SUM(P260:P275)</f>
        <v>211539</v>
      </c>
    </row>
    <row r="260" spans="1:16" ht="11.25">
      <c r="A260" s="3" t="s">
        <v>196</v>
      </c>
      <c r="B260" s="13">
        <v>10202</v>
      </c>
      <c r="C260" s="13">
        <v>9696</v>
      </c>
      <c r="D260" s="13">
        <v>19898</v>
      </c>
      <c r="E260" s="13"/>
      <c r="F260" s="13">
        <v>128</v>
      </c>
      <c r="G260" s="13">
        <v>105</v>
      </c>
      <c r="H260" s="13">
        <v>233</v>
      </c>
      <c r="I260" s="13"/>
      <c r="J260" s="13">
        <v>26</v>
      </c>
      <c r="K260" s="13">
        <v>43</v>
      </c>
      <c r="L260" s="13">
        <v>69</v>
      </c>
      <c r="M260" s="13"/>
      <c r="N260" s="13">
        <f aca="true" t="shared" si="34" ref="N260:N275">B260+F260+J260</f>
        <v>10356</v>
      </c>
      <c r="O260" s="13">
        <f aca="true" t="shared" si="35" ref="O260:O275">C260+G260+K260</f>
        <v>9844</v>
      </c>
      <c r="P260" s="13">
        <f aca="true" t="shared" si="36" ref="P260:P275">D260+H260+L260</f>
        <v>20200</v>
      </c>
    </row>
    <row r="261" spans="1:16" ht="11.25">
      <c r="A261" s="3" t="s">
        <v>183</v>
      </c>
      <c r="B261" s="13">
        <v>2767</v>
      </c>
      <c r="C261" s="13">
        <v>2864</v>
      </c>
      <c r="D261" s="13">
        <v>5631</v>
      </c>
      <c r="E261" s="13"/>
      <c r="F261" s="13">
        <v>68</v>
      </c>
      <c r="G261" s="13">
        <v>62</v>
      </c>
      <c r="H261" s="13">
        <v>130</v>
      </c>
      <c r="I261" s="13"/>
      <c r="J261" s="13">
        <v>7</v>
      </c>
      <c r="K261" s="13">
        <v>12</v>
      </c>
      <c r="L261" s="13">
        <v>19</v>
      </c>
      <c r="M261" s="13"/>
      <c r="N261" s="13">
        <f t="shared" si="34"/>
        <v>2842</v>
      </c>
      <c r="O261" s="13">
        <f t="shared" si="35"/>
        <v>2938</v>
      </c>
      <c r="P261" s="13">
        <f t="shared" si="36"/>
        <v>5780</v>
      </c>
    </row>
    <row r="262" spans="1:16" ht="11.25">
      <c r="A262" s="3" t="s">
        <v>194</v>
      </c>
      <c r="B262" s="13">
        <v>4334</v>
      </c>
      <c r="C262" s="13">
        <v>4303</v>
      </c>
      <c r="D262" s="13">
        <v>8637</v>
      </c>
      <c r="E262" s="13"/>
      <c r="F262" s="13">
        <v>48</v>
      </c>
      <c r="G262" s="13">
        <v>42</v>
      </c>
      <c r="H262" s="13">
        <v>90</v>
      </c>
      <c r="I262" s="13"/>
      <c r="J262" s="13">
        <v>23</v>
      </c>
      <c r="K262" s="13">
        <v>24</v>
      </c>
      <c r="L262" s="13">
        <v>47</v>
      </c>
      <c r="M262" s="13"/>
      <c r="N262" s="13">
        <f t="shared" si="34"/>
        <v>4405</v>
      </c>
      <c r="O262" s="13">
        <f t="shared" si="35"/>
        <v>4369</v>
      </c>
      <c r="P262" s="13">
        <f t="shared" si="36"/>
        <v>8774</v>
      </c>
    </row>
    <row r="263" spans="1:16" ht="11.25">
      <c r="A263" s="3" t="s">
        <v>188</v>
      </c>
      <c r="B263" s="13">
        <v>4238</v>
      </c>
      <c r="C263" s="13">
        <v>4192</v>
      </c>
      <c r="D263" s="13">
        <v>8430</v>
      </c>
      <c r="E263" s="13"/>
      <c r="F263" s="13">
        <v>53</v>
      </c>
      <c r="G263" s="13">
        <v>46</v>
      </c>
      <c r="H263" s="13">
        <v>99</v>
      </c>
      <c r="I263" s="13"/>
      <c r="J263" s="13">
        <v>18</v>
      </c>
      <c r="K263" s="13">
        <v>16</v>
      </c>
      <c r="L263" s="13">
        <v>34</v>
      </c>
      <c r="M263" s="13"/>
      <c r="N263" s="13">
        <f t="shared" si="34"/>
        <v>4309</v>
      </c>
      <c r="O263" s="13">
        <f t="shared" si="35"/>
        <v>4254</v>
      </c>
      <c r="P263" s="13">
        <f t="shared" si="36"/>
        <v>8563</v>
      </c>
    </row>
    <row r="264" spans="1:16" ht="11.25">
      <c r="A264" s="3" t="s">
        <v>189</v>
      </c>
      <c r="B264" s="13">
        <v>3592</v>
      </c>
      <c r="C264" s="13">
        <v>3585</v>
      </c>
      <c r="D264" s="13">
        <v>7177</v>
      </c>
      <c r="E264" s="13"/>
      <c r="F264" s="13">
        <v>29</v>
      </c>
      <c r="G264" s="13">
        <v>27</v>
      </c>
      <c r="H264" s="13">
        <v>56</v>
      </c>
      <c r="I264" s="13"/>
      <c r="J264" s="13">
        <v>4</v>
      </c>
      <c r="K264" s="13">
        <v>12</v>
      </c>
      <c r="L264" s="13">
        <v>16</v>
      </c>
      <c r="M264" s="13"/>
      <c r="N264" s="13">
        <f t="shared" si="34"/>
        <v>3625</v>
      </c>
      <c r="O264" s="13">
        <f t="shared" si="35"/>
        <v>3624</v>
      </c>
      <c r="P264" s="13">
        <f t="shared" si="36"/>
        <v>7249</v>
      </c>
    </row>
    <row r="265" spans="1:16" ht="11.25">
      <c r="A265" s="3" t="s">
        <v>195</v>
      </c>
      <c r="B265" s="13">
        <v>5374</v>
      </c>
      <c r="C265" s="13">
        <v>5344</v>
      </c>
      <c r="D265" s="13">
        <v>10718</v>
      </c>
      <c r="E265" s="13"/>
      <c r="F265" s="13">
        <v>48</v>
      </c>
      <c r="G265" s="13">
        <v>34</v>
      </c>
      <c r="H265" s="13">
        <v>82</v>
      </c>
      <c r="I265" s="13"/>
      <c r="J265" s="13">
        <v>30</v>
      </c>
      <c r="K265" s="13">
        <v>29</v>
      </c>
      <c r="L265" s="13">
        <v>59</v>
      </c>
      <c r="M265" s="13"/>
      <c r="N265" s="13">
        <f t="shared" si="34"/>
        <v>5452</v>
      </c>
      <c r="O265" s="13">
        <f t="shared" si="35"/>
        <v>5407</v>
      </c>
      <c r="P265" s="13">
        <f t="shared" si="36"/>
        <v>10859</v>
      </c>
    </row>
    <row r="266" spans="1:16" ht="11.25">
      <c r="A266" s="3" t="s">
        <v>186</v>
      </c>
      <c r="B266" s="13">
        <v>5198</v>
      </c>
      <c r="C266" s="13">
        <v>5270</v>
      </c>
      <c r="D266" s="13">
        <v>10468</v>
      </c>
      <c r="E266" s="13"/>
      <c r="F266" s="13">
        <v>66</v>
      </c>
      <c r="G266" s="13">
        <v>58</v>
      </c>
      <c r="H266" s="13">
        <v>124</v>
      </c>
      <c r="I266" s="13"/>
      <c r="J266" s="13">
        <v>16</v>
      </c>
      <c r="K266" s="13">
        <v>18</v>
      </c>
      <c r="L266" s="13">
        <v>34</v>
      </c>
      <c r="M266" s="13"/>
      <c r="N266" s="13">
        <f t="shared" si="34"/>
        <v>5280</v>
      </c>
      <c r="O266" s="13">
        <f t="shared" si="35"/>
        <v>5346</v>
      </c>
      <c r="P266" s="13">
        <f t="shared" si="36"/>
        <v>10626</v>
      </c>
    </row>
    <row r="267" spans="1:16" ht="11.25">
      <c r="A267" s="3" t="s">
        <v>192</v>
      </c>
      <c r="B267" s="13">
        <v>32739</v>
      </c>
      <c r="C267" s="13">
        <v>30598</v>
      </c>
      <c r="D267" s="13">
        <v>63337</v>
      </c>
      <c r="E267" s="13"/>
      <c r="F267" s="13">
        <v>553</v>
      </c>
      <c r="G267" s="13">
        <v>489</v>
      </c>
      <c r="H267" s="13">
        <v>1042</v>
      </c>
      <c r="I267" s="13"/>
      <c r="J267" s="13">
        <v>107</v>
      </c>
      <c r="K267" s="13">
        <v>119</v>
      </c>
      <c r="L267" s="13">
        <v>226</v>
      </c>
      <c r="M267" s="13"/>
      <c r="N267" s="13">
        <f t="shared" si="34"/>
        <v>33399</v>
      </c>
      <c r="O267" s="13">
        <f t="shared" si="35"/>
        <v>31206</v>
      </c>
      <c r="P267" s="13">
        <f t="shared" si="36"/>
        <v>64605</v>
      </c>
    </row>
    <row r="268" spans="1:16" ht="11.25">
      <c r="A268" s="3" t="s">
        <v>182</v>
      </c>
      <c r="B268" s="13">
        <v>4377</v>
      </c>
      <c r="C268" s="13">
        <v>4391</v>
      </c>
      <c r="D268" s="13">
        <v>8768</v>
      </c>
      <c r="E268" s="13"/>
      <c r="F268" s="13">
        <v>47</v>
      </c>
      <c r="G268" s="13">
        <v>40</v>
      </c>
      <c r="H268" s="13">
        <v>87</v>
      </c>
      <c r="I268" s="13"/>
      <c r="J268" s="13">
        <v>16</v>
      </c>
      <c r="K268" s="13">
        <v>10</v>
      </c>
      <c r="L268" s="13">
        <v>26</v>
      </c>
      <c r="M268" s="13"/>
      <c r="N268" s="13">
        <f t="shared" si="34"/>
        <v>4440</v>
      </c>
      <c r="O268" s="13">
        <f t="shared" si="35"/>
        <v>4441</v>
      </c>
      <c r="P268" s="13">
        <f t="shared" si="36"/>
        <v>8881</v>
      </c>
    </row>
    <row r="269" spans="1:16" ht="11.25">
      <c r="A269" s="3" t="s">
        <v>193</v>
      </c>
      <c r="B269" s="13">
        <v>9425</v>
      </c>
      <c r="C269" s="13">
        <v>9193</v>
      </c>
      <c r="D269" s="13">
        <v>18618</v>
      </c>
      <c r="E269" s="13"/>
      <c r="F269" s="13">
        <v>103</v>
      </c>
      <c r="G269" s="13">
        <v>82</v>
      </c>
      <c r="H269" s="13">
        <v>185</v>
      </c>
      <c r="I269" s="13"/>
      <c r="J269" s="13">
        <v>31</v>
      </c>
      <c r="K269" s="13">
        <v>24</v>
      </c>
      <c r="L269" s="13">
        <v>55</v>
      </c>
      <c r="M269" s="13"/>
      <c r="N269" s="13">
        <f t="shared" si="34"/>
        <v>9559</v>
      </c>
      <c r="O269" s="13">
        <f t="shared" si="35"/>
        <v>9299</v>
      </c>
      <c r="P269" s="13">
        <f t="shared" si="36"/>
        <v>18858</v>
      </c>
    </row>
    <row r="270" spans="1:16" ht="11.25">
      <c r="A270" s="3" t="s">
        <v>187</v>
      </c>
      <c r="B270" s="13">
        <v>1615</v>
      </c>
      <c r="C270" s="13">
        <v>1567</v>
      </c>
      <c r="D270" s="13">
        <v>3182</v>
      </c>
      <c r="E270" s="13"/>
      <c r="F270" s="13">
        <v>16</v>
      </c>
      <c r="G270" s="13">
        <v>11</v>
      </c>
      <c r="H270" s="13">
        <v>27</v>
      </c>
      <c r="I270" s="13"/>
      <c r="J270" s="13">
        <v>4</v>
      </c>
      <c r="K270" s="13">
        <v>6</v>
      </c>
      <c r="L270" s="13">
        <v>10</v>
      </c>
      <c r="M270" s="13"/>
      <c r="N270" s="13">
        <f t="shared" si="34"/>
        <v>1635</v>
      </c>
      <c r="O270" s="13">
        <f t="shared" si="35"/>
        <v>1584</v>
      </c>
      <c r="P270" s="13">
        <f t="shared" si="36"/>
        <v>3219</v>
      </c>
    </row>
    <row r="271" spans="1:16" ht="11.25">
      <c r="A271" s="3" t="s">
        <v>185</v>
      </c>
      <c r="B271" s="13">
        <v>1717</v>
      </c>
      <c r="C271" s="13">
        <v>1739</v>
      </c>
      <c r="D271" s="13">
        <v>3456</v>
      </c>
      <c r="E271" s="13"/>
      <c r="F271" s="13">
        <v>16</v>
      </c>
      <c r="G271" s="13">
        <v>16</v>
      </c>
      <c r="H271" s="13">
        <v>32</v>
      </c>
      <c r="I271" s="13"/>
      <c r="J271" s="13">
        <v>17</v>
      </c>
      <c r="K271" s="13">
        <v>15</v>
      </c>
      <c r="L271" s="13">
        <v>32</v>
      </c>
      <c r="M271" s="13"/>
      <c r="N271" s="13">
        <f t="shared" si="34"/>
        <v>1750</v>
      </c>
      <c r="O271" s="13">
        <f t="shared" si="35"/>
        <v>1770</v>
      </c>
      <c r="P271" s="13">
        <f t="shared" si="36"/>
        <v>3520</v>
      </c>
    </row>
    <row r="272" spans="1:16" ht="11.25">
      <c r="A272" s="3" t="s">
        <v>191</v>
      </c>
      <c r="B272" s="13">
        <v>5171</v>
      </c>
      <c r="C272" s="13">
        <v>5164</v>
      </c>
      <c r="D272" s="13">
        <v>10335</v>
      </c>
      <c r="E272" s="13"/>
      <c r="F272" s="13">
        <v>63</v>
      </c>
      <c r="G272" s="13">
        <v>58</v>
      </c>
      <c r="H272" s="13">
        <v>121</v>
      </c>
      <c r="I272" s="13"/>
      <c r="J272" s="13">
        <v>19</v>
      </c>
      <c r="K272" s="13">
        <v>17</v>
      </c>
      <c r="L272" s="13">
        <v>36</v>
      </c>
      <c r="M272" s="13"/>
      <c r="N272" s="13">
        <f t="shared" si="34"/>
        <v>5253</v>
      </c>
      <c r="O272" s="13">
        <f t="shared" si="35"/>
        <v>5239</v>
      </c>
      <c r="P272" s="13">
        <f t="shared" si="36"/>
        <v>10492</v>
      </c>
    </row>
    <row r="273" spans="1:16" ht="11.25">
      <c r="A273" s="3" t="s">
        <v>197</v>
      </c>
      <c r="B273" s="13">
        <v>6248</v>
      </c>
      <c r="C273" s="13">
        <v>6189</v>
      </c>
      <c r="D273" s="13">
        <v>12437</v>
      </c>
      <c r="E273" s="13"/>
      <c r="F273" s="13">
        <v>74</v>
      </c>
      <c r="G273" s="13">
        <v>63</v>
      </c>
      <c r="H273" s="13">
        <v>137</v>
      </c>
      <c r="I273" s="13"/>
      <c r="J273" s="13">
        <v>17</v>
      </c>
      <c r="K273" s="13">
        <v>9</v>
      </c>
      <c r="L273" s="13">
        <v>26</v>
      </c>
      <c r="M273" s="13"/>
      <c r="N273" s="13">
        <f t="shared" si="34"/>
        <v>6339</v>
      </c>
      <c r="O273" s="13">
        <f t="shared" si="35"/>
        <v>6261</v>
      </c>
      <c r="P273" s="13">
        <f t="shared" si="36"/>
        <v>12600</v>
      </c>
    </row>
    <row r="274" spans="1:16" ht="11.25">
      <c r="A274" s="3" t="s">
        <v>184</v>
      </c>
      <c r="B274" s="13">
        <v>5038</v>
      </c>
      <c r="C274" s="13">
        <v>5197</v>
      </c>
      <c r="D274" s="13">
        <v>10235</v>
      </c>
      <c r="E274" s="13"/>
      <c r="F274" s="13">
        <v>58</v>
      </c>
      <c r="G274" s="13">
        <v>66</v>
      </c>
      <c r="H274" s="13">
        <v>124</v>
      </c>
      <c r="I274" s="13"/>
      <c r="J274" s="13">
        <v>25</v>
      </c>
      <c r="K274" s="13">
        <v>18</v>
      </c>
      <c r="L274" s="13">
        <v>43</v>
      </c>
      <c r="M274" s="13"/>
      <c r="N274" s="13">
        <f t="shared" si="34"/>
        <v>5121</v>
      </c>
      <c r="O274" s="13">
        <f t="shared" si="35"/>
        <v>5281</v>
      </c>
      <c r="P274" s="13">
        <f t="shared" si="36"/>
        <v>10402</v>
      </c>
    </row>
    <row r="275" spans="1:16" ht="11.25">
      <c r="A275" s="3" t="s">
        <v>190</v>
      </c>
      <c r="B275" s="13">
        <v>3343</v>
      </c>
      <c r="C275" s="13">
        <v>3415</v>
      </c>
      <c r="D275" s="13">
        <v>6758</v>
      </c>
      <c r="E275" s="13"/>
      <c r="F275" s="13">
        <v>86</v>
      </c>
      <c r="G275" s="13">
        <v>47</v>
      </c>
      <c r="H275" s="13">
        <v>133</v>
      </c>
      <c r="I275" s="13"/>
      <c r="J275" s="13">
        <v>11</v>
      </c>
      <c r="K275" s="13">
        <v>9</v>
      </c>
      <c r="L275" s="13">
        <v>20</v>
      </c>
      <c r="M275" s="13"/>
      <c r="N275" s="13">
        <f t="shared" si="34"/>
        <v>3440</v>
      </c>
      <c r="O275" s="13">
        <f t="shared" si="35"/>
        <v>3471</v>
      </c>
      <c r="P275" s="13">
        <f t="shared" si="36"/>
        <v>6911</v>
      </c>
    </row>
    <row r="276" ht="11.25">
      <c r="A276" s="3"/>
    </row>
    <row r="277" spans="1:17" ht="11.25">
      <c r="A277" s="14" t="s">
        <v>304</v>
      </c>
      <c r="B277" s="15">
        <f>SUM(B278:B289)</f>
        <v>105584</v>
      </c>
      <c r="C277" s="15">
        <f>SUM(C278:C289)</f>
        <v>100991</v>
      </c>
      <c r="D277" s="15">
        <f>SUM(D278:D289)</f>
        <v>206575</v>
      </c>
      <c r="E277" s="14"/>
      <c r="F277" s="15">
        <f>SUM(F278:F289)</f>
        <v>1293</v>
      </c>
      <c r="G277" s="15">
        <f>SUM(G278:G289)</f>
        <v>957</v>
      </c>
      <c r="H277" s="15">
        <f>SUM(H278:H289)</f>
        <v>2250</v>
      </c>
      <c r="I277" s="14"/>
      <c r="J277" s="15">
        <f>SUM(J278:J289)</f>
        <v>465</v>
      </c>
      <c r="K277" s="15">
        <f>SUM(K278:K289)</f>
        <v>417</v>
      </c>
      <c r="L277" s="15">
        <f>SUM(L278:L289)</f>
        <v>882</v>
      </c>
      <c r="M277" s="14"/>
      <c r="N277" s="15">
        <f>SUM(N278:N289)</f>
        <v>107342</v>
      </c>
      <c r="O277" s="15">
        <f>SUM(O278:O289)</f>
        <v>102365</v>
      </c>
      <c r="P277" s="15">
        <f>SUM(P278:P289)</f>
        <v>209707</v>
      </c>
      <c r="Q277" s="14"/>
    </row>
    <row r="278" spans="1:16" ht="11.25">
      <c r="A278" s="3" t="s">
        <v>206</v>
      </c>
      <c r="B278" s="13">
        <v>4502</v>
      </c>
      <c r="C278" s="13">
        <v>4469</v>
      </c>
      <c r="D278" s="13">
        <v>8971</v>
      </c>
      <c r="E278" s="13"/>
      <c r="F278" s="13">
        <v>39</v>
      </c>
      <c r="G278" s="13">
        <v>29</v>
      </c>
      <c r="H278" s="13">
        <v>68</v>
      </c>
      <c r="I278" s="13"/>
      <c r="J278" s="13">
        <v>20</v>
      </c>
      <c r="K278" s="13">
        <v>19</v>
      </c>
      <c r="L278" s="13">
        <v>39</v>
      </c>
      <c r="M278" s="13"/>
      <c r="N278" s="13">
        <f aca="true" t="shared" si="37" ref="N278:N289">B278+F278+J278</f>
        <v>4561</v>
      </c>
      <c r="O278" s="13">
        <f aca="true" t="shared" si="38" ref="O278:O289">C278+G278+K278</f>
        <v>4517</v>
      </c>
      <c r="P278" s="13">
        <f aca="true" t="shared" si="39" ref="P278:P289">D278+H278+L278</f>
        <v>9078</v>
      </c>
    </row>
    <row r="279" spans="1:16" ht="11.25">
      <c r="A279" s="3" t="s">
        <v>201</v>
      </c>
      <c r="B279" s="13">
        <v>3823</v>
      </c>
      <c r="C279" s="13">
        <v>3936</v>
      </c>
      <c r="D279" s="13">
        <v>7759</v>
      </c>
      <c r="E279" s="13"/>
      <c r="F279" s="13">
        <v>37</v>
      </c>
      <c r="G279" s="13">
        <v>25</v>
      </c>
      <c r="H279" s="13">
        <v>62</v>
      </c>
      <c r="I279" s="13"/>
      <c r="J279" s="13">
        <v>23</v>
      </c>
      <c r="K279" s="13">
        <v>19</v>
      </c>
      <c r="L279" s="13">
        <v>42</v>
      </c>
      <c r="M279" s="13"/>
      <c r="N279" s="13">
        <f t="shared" si="37"/>
        <v>3883</v>
      </c>
      <c r="O279" s="13">
        <f t="shared" si="38"/>
        <v>3980</v>
      </c>
      <c r="P279" s="13">
        <f t="shared" si="39"/>
        <v>7863</v>
      </c>
    </row>
    <row r="280" spans="1:16" ht="11.25">
      <c r="A280" s="3" t="s">
        <v>200</v>
      </c>
      <c r="B280" s="13">
        <v>5816</v>
      </c>
      <c r="C280" s="13">
        <v>5869</v>
      </c>
      <c r="D280" s="13">
        <v>11685</v>
      </c>
      <c r="E280" s="13"/>
      <c r="F280" s="13">
        <v>59</v>
      </c>
      <c r="G280" s="13">
        <v>38</v>
      </c>
      <c r="H280" s="13">
        <v>97</v>
      </c>
      <c r="I280" s="13"/>
      <c r="J280" s="13">
        <v>15</v>
      </c>
      <c r="K280" s="13">
        <v>15</v>
      </c>
      <c r="L280" s="13">
        <v>30</v>
      </c>
      <c r="M280" s="13"/>
      <c r="N280" s="13">
        <f t="shared" si="37"/>
        <v>5890</v>
      </c>
      <c r="O280" s="13">
        <f t="shared" si="38"/>
        <v>5922</v>
      </c>
      <c r="P280" s="13">
        <f t="shared" si="39"/>
        <v>11812</v>
      </c>
    </row>
    <row r="281" spans="1:16" ht="11.25">
      <c r="A281" s="3" t="s">
        <v>202</v>
      </c>
      <c r="B281" s="13">
        <v>2936</v>
      </c>
      <c r="C281" s="13">
        <v>2947</v>
      </c>
      <c r="D281" s="13">
        <v>5883</v>
      </c>
      <c r="E281" s="13"/>
      <c r="F281" s="13">
        <v>26</v>
      </c>
      <c r="G281" s="13">
        <v>18</v>
      </c>
      <c r="H281" s="13">
        <v>44</v>
      </c>
      <c r="I281" s="13"/>
      <c r="J281" s="13">
        <v>23</v>
      </c>
      <c r="K281" s="13">
        <v>23</v>
      </c>
      <c r="L281" s="13">
        <v>46</v>
      </c>
      <c r="M281" s="13"/>
      <c r="N281" s="13">
        <f t="shared" si="37"/>
        <v>2985</v>
      </c>
      <c r="O281" s="13">
        <f t="shared" si="38"/>
        <v>2988</v>
      </c>
      <c r="P281" s="13">
        <f t="shared" si="39"/>
        <v>5973</v>
      </c>
    </row>
    <row r="282" spans="1:16" ht="11.25">
      <c r="A282" s="3" t="s">
        <v>207</v>
      </c>
      <c r="B282" s="13">
        <v>11972</v>
      </c>
      <c r="C282" s="13">
        <v>11460</v>
      </c>
      <c r="D282" s="13">
        <v>23432</v>
      </c>
      <c r="E282" s="13"/>
      <c r="F282" s="13">
        <v>128</v>
      </c>
      <c r="G282" s="13">
        <v>118</v>
      </c>
      <c r="H282" s="13">
        <v>246</v>
      </c>
      <c r="I282" s="13"/>
      <c r="J282" s="13">
        <v>49</v>
      </c>
      <c r="K282" s="13">
        <v>56</v>
      </c>
      <c r="L282" s="13">
        <v>105</v>
      </c>
      <c r="M282" s="13"/>
      <c r="N282" s="13">
        <f t="shared" si="37"/>
        <v>12149</v>
      </c>
      <c r="O282" s="13">
        <f t="shared" si="38"/>
        <v>11634</v>
      </c>
      <c r="P282" s="13">
        <f t="shared" si="39"/>
        <v>23783</v>
      </c>
    </row>
    <row r="283" spans="1:16" ht="11.25">
      <c r="A283" s="3" t="s">
        <v>205</v>
      </c>
      <c r="B283" s="13">
        <v>7271</v>
      </c>
      <c r="C283" s="13">
        <v>6958</v>
      </c>
      <c r="D283" s="13">
        <v>14229</v>
      </c>
      <c r="E283" s="13"/>
      <c r="F283" s="13">
        <v>67</v>
      </c>
      <c r="G283" s="13">
        <v>43</v>
      </c>
      <c r="H283" s="13">
        <v>110</v>
      </c>
      <c r="I283" s="13"/>
      <c r="J283" s="13">
        <v>30</v>
      </c>
      <c r="K283" s="13">
        <v>27</v>
      </c>
      <c r="L283" s="13">
        <v>57</v>
      </c>
      <c r="M283" s="13"/>
      <c r="N283" s="13">
        <f t="shared" si="37"/>
        <v>7368</v>
      </c>
      <c r="O283" s="13">
        <f t="shared" si="38"/>
        <v>7028</v>
      </c>
      <c r="P283" s="13">
        <f t="shared" si="39"/>
        <v>14396</v>
      </c>
    </row>
    <row r="284" spans="1:16" ht="11.25">
      <c r="A284" s="3" t="s">
        <v>199</v>
      </c>
      <c r="B284" s="13">
        <v>2384</v>
      </c>
      <c r="C284" s="13">
        <v>2426</v>
      </c>
      <c r="D284" s="13">
        <v>4810</v>
      </c>
      <c r="E284" s="13"/>
      <c r="F284" s="13">
        <v>25</v>
      </c>
      <c r="G284" s="13">
        <v>26</v>
      </c>
      <c r="H284" s="13">
        <v>51</v>
      </c>
      <c r="I284" s="13"/>
      <c r="J284" s="13">
        <v>18</v>
      </c>
      <c r="K284" s="13">
        <v>16</v>
      </c>
      <c r="L284" s="13">
        <v>34</v>
      </c>
      <c r="M284" s="13"/>
      <c r="N284" s="13">
        <f t="shared" si="37"/>
        <v>2427</v>
      </c>
      <c r="O284" s="13">
        <f t="shared" si="38"/>
        <v>2468</v>
      </c>
      <c r="P284" s="13">
        <f t="shared" si="39"/>
        <v>4895</v>
      </c>
    </row>
    <row r="285" spans="1:16" ht="11.25">
      <c r="A285" s="3" t="s">
        <v>198</v>
      </c>
      <c r="B285" s="13">
        <v>2610</v>
      </c>
      <c r="C285" s="13">
        <v>2737</v>
      </c>
      <c r="D285" s="13">
        <v>5347</v>
      </c>
      <c r="E285" s="13"/>
      <c r="F285" s="13">
        <v>30</v>
      </c>
      <c r="G285" s="13">
        <v>13</v>
      </c>
      <c r="H285" s="13">
        <v>43</v>
      </c>
      <c r="I285" s="13"/>
      <c r="J285" s="13">
        <v>12</v>
      </c>
      <c r="K285" s="13">
        <v>11</v>
      </c>
      <c r="L285" s="13">
        <v>23</v>
      </c>
      <c r="M285" s="13"/>
      <c r="N285" s="13">
        <f t="shared" si="37"/>
        <v>2652</v>
      </c>
      <c r="O285" s="13">
        <f t="shared" si="38"/>
        <v>2761</v>
      </c>
      <c r="P285" s="13">
        <f t="shared" si="39"/>
        <v>5413</v>
      </c>
    </row>
    <row r="286" spans="1:16" ht="11.25">
      <c r="A286" s="3" t="s">
        <v>209</v>
      </c>
      <c r="B286" s="13">
        <v>8833</v>
      </c>
      <c r="C286" s="13">
        <v>8790</v>
      </c>
      <c r="D286" s="13">
        <v>17623</v>
      </c>
      <c r="E286" s="13"/>
      <c r="F286" s="13">
        <v>109</v>
      </c>
      <c r="G286" s="13">
        <v>56</v>
      </c>
      <c r="H286" s="13">
        <v>165</v>
      </c>
      <c r="I286" s="13"/>
      <c r="J286" s="13">
        <v>49</v>
      </c>
      <c r="K286" s="13">
        <v>42</v>
      </c>
      <c r="L286" s="13">
        <v>91</v>
      </c>
      <c r="M286" s="13"/>
      <c r="N286" s="13">
        <f t="shared" si="37"/>
        <v>8991</v>
      </c>
      <c r="O286" s="13">
        <f t="shared" si="38"/>
        <v>8888</v>
      </c>
      <c r="P286" s="13">
        <f t="shared" si="39"/>
        <v>17879</v>
      </c>
    </row>
    <row r="287" spans="1:16" ht="11.25">
      <c r="A287" s="3" t="s">
        <v>203</v>
      </c>
      <c r="B287" s="13">
        <v>2097</v>
      </c>
      <c r="C287" s="13">
        <v>2092</v>
      </c>
      <c r="D287" s="13">
        <v>4189</v>
      </c>
      <c r="E287" s="13"/>
      <c r="F287" s="13">
        <v>18</v>
      </c>
      <c r="G287" s="13">
        <v>18</v>
      </c>
      <c r="H287" s="13">
        <v>36</v>
      </c>
      <c r="I287" s="13"/>
      <c r="J287" s="13">
        <v>20</v>
      </c>
      <c r="K287" s="13">
        <v>10</v>
      </c>
      <c r="L287" s="13">
        <v>30</v>
      </c>
      <c r="M287" s="13"/>
      <c r="N287" s="13">
        <f t="shared" si="37"/>
        <v>2135</v>
      </c>
      <c r="O287" s="13">
        <f t="shared" si="38"/>
        <v>2120</v>
      </c>
      <c r="P287" s="13">
        <f t="shared" si="39"/>
        <v>4255</v>
      </c>
    </row>
    <row r="288" spans="1:16" ht="11.25">
      <c r="A288" s="3" t="s">
        <v>208</v>
      </c>
      <c r="B288" s="13">
        <v>4036</v>
      </c>
      <c r="C288" s="13">
        <v>3880</v>
      </c>
      <c r="D288" s="13">
        <v>7916</v>
      </c>
      <c r="E288" s="13"/>
      <c r="F288" s="13">
        <v>55</v>
      </c>
      <c r="G288" s="13">
        <v>39</v>
      </c>
      <c r="H288" s="13">
        <v>94</v>
      </c>
      <c r="I288" s="13"/>
      <c r="J288" s="13">
        <v>21</v>
      </c>
      <c r="K288" s="13">
        <v>15</v>
      </c>
      <c r="L288" s="13">
        <v>36</v>
      </c>
      <c r="M288" s="13"/>
      <c r="N288" s="13">
        <f t="shared" si="37"/>
        <v>4112</v>
      </c>
      <c r="O288" s="13">
        <f t="shared" si="38"/>
        <v>3934</v>
      </c>
      <c r="P288" s="13">
        <f t="shared" si="39"/>
        <v>8046</v>
      </c>
    </row>
    <row r="289" spans="1:16" ht="11.25">
      <c r="A289" s="3" t="s">
        <v>204</v>
      </c>
      <c r="B289" s="13">
        <v>49304</v>
      </c>
      <c r="C289" s="13">
        <v>45427</v>
      </c>
      <c r="D289" s="13">
        <v>94731</v>
      </c>
      <c r="E289" s="13"/>
      <c r="F289" s="13">
        <v>700</v>
      </c>
      <c r="G289" s="13">
        <v>534</v>
      </c>
      <c r="H289" s="13">
        <v>1234</v>
      </c>
      <c r="I289" s="13"/>
      <c r="J289" s="13">
        <v>185</v>
      </c>
      <c r="K289" s="13">
        <v>164</v>
      </c>
      <c r="L289" s="13">
        <v>349</v>
      </c>
      <c r="M289" s="13"/>
      <c r="N289" s="13">
        <f t="shared" si="37"/>
        <v>50189</v>
      </c>
      <c r="O289" s="13">
        <f t="shared" si="38"/>
        <v>46125</v>
      </c>
      <c r="P289" s="13">
        <f t="shared" si="39"/>
        <v>96314</v>
      </c>
    </row>
    <row r="290" ht="11.25">
      <c r="A290" s="1"/>
    </row>
    <row r="291" spans="1:16" ht="11.25">
      <c r="A291" s="14" t="s">
        <v>305</v>
      </c>
      <c r="B291" s="15">
        <f>SUM(B292:B309)</f>
        <v>97277</v>
      </c>
      <c r="C291" s="15">
        <f>SUM(C292:C309)</f>
        <v>95468</v>
      </c>
      <c r="D291" s="15">
        <f>SUM(D292:D309)</f>
        <v>192745</v>
      </c>
      <c r="E291" s="15"/>
      <c r="F291" s="15">
        <f>SUM(F292:F309)</f>
        <v>1356</v>
      </c>
      <c r="G291" s="15">
        <f>SUM(G292:G309)</f>
        <v>1251</v>
      </c>
      <c r="H291" s="15">
        <f>SUM(H292:H309)</f>
        <v>2607</v>
      </c>
      <c r="I291" s="15"/>
      <c r="J291" s="15">
        <f>SUM(J292:J309)</f>
        <v>857</v>
      </c>
      <c r="K291" s="15">
        <f>SUM(K292:K309)</f>
        <v>695</v>
      </c>
      <c r="L291" s="15">
        <f>SUM(L292:L309)</f>
        <v>1552</v>
      </c>
      <c r="M291" s="15"/>
      <c r="N291" s="15">
        <f>SUM(N292:N309)</f>
        <v>99490</v>
      </c>
      <c r="O291" s="15">
        <f>SUM(O292:O309)</f>
        <v>97414</v>
      </c>
      <c r="P291" s="15">
        <f>SUM(P292:P309)</f>
        <v>196904</v>
      </c>
    </row>
    <row r="292" spans="1:16" ht="11.25">
      <c r="A292" s="3" t="s">
        <v>220</v>
      </c>
      <c r="B292" s="13">
        <v>5179</v>
      </c>
      <c r="C292" s="13">
        <v>5142</v>
      </c>
      <c r="D292" s="13">
        <v>10321</v>
      </c>
      <c r="E292" s="13"/>
      <c r="F292" s="13">
        <v>61</v>
      </c>
      <c r="G292" s="13">
        <v>44</v>
      </c>
      <c r="H292" s="13">
        <v>105</v>
      </c>
      <c r="I292" s="13"/>
      <c r="J292" s="13">
        <v>15</v>
      </c>
      <c r="K292" s="13">
        <v>20</v>
      </c>
      <c r="L292" s="13">
        <v>35</v>
      </c>
      <c r="M292" s="13"/>
      <c r="N292" s="13">
        <f aca="true" t="shared" si="40" ref="N292:P293">B292+F292+J292</f>
        <v>5255</v>
      </c>
      <c r="O292" s="13">
        <f t="shared" si="40"/>
        <v>5206</v>
      </c>
      <c r="P292" s="13">
        <f t="shared" si="40"/>
        <v>10461</v>
      </c>
    </row>
    <row r="293" spans="1:16" ht="11.25">
      <c r="A293" s="3" t="s">
        <v>218</v>
      </c>
      <c r="B293" s="13">
        <v>4711</v>
      </c>
      <c r="C293" s="13">
        <v>4598</v>
      </c>
      <c r="D293" s="13">
        <v>9309</v>
      </c>
      <c r="E293" s="13"/>
      <c r="F293" s="13">
        <v>64</v>
      </c>
      <c r="G293" s="13">
        <v>67</v>
      </c>
      <c r="H293" s="13">
        <v>131</v>
      </c>
      <c r="I293" s="13"/>
      <c r="J293" s="13">
        <v>58</v>
      </c>
      <c r="K293" s="13">
        <v>52</v>
      </c>
      <c r="L293" s="13">
        <v>110</v>
      </c>
      <c r="M293" s="13"/>
      <c r="N293" s="13">
        <f t="shared" si="40"/>
        <v>4833</v>
      </c>
      <c r="O293" s="13">
        <f t="shared" si="40"/>
        <v>4717</v>
      </c>
      <c r="P293" s="13">
        <f t="shared" si="40"/>
        <v>9550</v>
      </c>
    </row>
    <row r="294" spans="1:16" ht="11.25">
      <c r="A294" s="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2" ht="11.25">
      <c r="A295" s="11" t="s">
        <v>312</v>
      </c>
      <c r="B295" s="16" t="s">
        <v>324</v>
      </c>
    </row>
    <row r="296" spans="1:16" ht="4.5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.75">
      <c r="A297" s="6" t="s">
        <v>313</v>
      </c>
      <c r="B297" s="17" t="s">
        <v>320</v>
      </c>
      <c r="C297" s="18"/>
      <c r="D297" s="18"/>
      <c r="E297" s="18"/>
      <c r="F297" s="18"/>
      <c r="G297" s="18"/>
      <c r="H297" s="18"/>
      <c r="I297" s="8"/>
      <c r="J297" s="19" t="s">
        <v>319</v>
      </c>
      <c r="K297" s="19"/>
      <c r="L297" s="19"/>
      <c r="M297" s="9"/>
      <c r="N297" s="19" t="s">
        <v>321</v>
      </c>
      <c r="O297" s="21"/>
      <c r="P297" s="21"/>
    </row>
    <row r="298" spans="1:16" ht="11.25">
      <c r="A298" s="3" t="s">
        <v>314</v>
      </c>
      <c r="B298" s="17" t="s">
        <v>315</v>
      </c>
      <c r="C298" s="17"/>
      <c r="D298" s="17"/>
      <c r="E298" s="8"/>
      <c r="F298" s="17" t="s">
        <v>323</v>
      </c>
      <c r="G298" s="17"/>
      <c r="H298" s="17"/>
      <c r="I298" s="8"/>
      <c r="J298" s="20" t="s">
        <v>315</v>
      </c>
      <c r="K298" s="20"/>
      <c r="L298" s="20"/>
      <c r="M298" s="8"/>
      <c r="N298" s="5"/>
      <c r="O298" s="5"/>
      <c r="P298" s="5"/>
    </row>
    <row r="299" spans="1:16" s="8" customFormat="1" ht="11.25">
      <c r="A299" s="7"/>
      <c r="B299" s="12" t="s">
        <v>316</v>
      </c>
      <c r="C299" s="12" t="s">
        <v>317</v>
      </c>
      <c r="D299" s="12" t="s">
        <v>318</v>
      </c>
      <c r="E299" s="12"/>
      <c r="F299" s="12" t="s">
        <v>316</v>
      </c>
      <c r="G299" s="12" t="s">
        <v>317</v>
      </c>
      <c r="H299" s="12" t="s">
        <v>318</v>
      </c>
      <c r="I299" s="12"/>
      <c r="J299" s="12" t="s">
        <v>316</v>
      </c>
      <c r="K299" s="12" t="s">
        <v>317</v>
      </c>
      <c r="L299" s="12" t="s">
        <v>318</v>
      </c>
      <c r="M299" s="12"/>
      <c r="N299" s="12" t="s">
        <v>316</v>
      </c>
      <c r="O299" s="12" t="s">
        <v>317</v>
      </c>
      <c r="P299" s="12" t="s">
        <v>318</v>
      </c>
    </row>
    <row r="300" spans="1:16" s="8" customFormat="1" ht="5.2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1.25">
      <c r="A301" s="3" t="s">
        <v>214</v>
      </c>
      <c r="B301" s="13">
        <v>5446</v>
      </c>
      <c r="C301" s="13">
        <v>5372</v>
      </c>
      <c r="D301" s="13">
        <v>10818</v>
      </c>
      <c r="E301" s="13"/>
      <c r="F301" s="13">
        <v>74</v>
      </c>
      <c r="G301" s="13">
        <v>44</v>
      </c>
      <c r="H301" s="13">
        <v>118</v>
      </c>
      <c r="I301" s="13"/>
      <c r="J301" s="13">
        <v>67</v>
      </c>
      <c r="K301" s="13">
        <v>56</v>
      </c>
      <c r="L301" s="13">
        <v>123</v>
      </c>
      <c r="M301" s="13"/>
      <c r="N301" s="13">
        <f aca="true" t="shared" si="41" ref="N301:N309">B301+F301+J301</f>
        <v>5587</v>
      </c>
      <c r="O301" s="13">
        <f aca="true" t="shared" si="42" ref="O301:O309">C301+G301+K301</f>
        <v>5472</v>
      </c>
      <c r="P301" s="13">
        <f aca="true" t="shared" si="43" ref="P301:P309">D301+H301+L301</f>
        <v>11059</v>
      </c>
    </row>
    <row r="302" spans="1:16" ht="11.25">
      <c r="A302" s="3" t="s">
        <v>212</v>
      </c>
      <c r="B302" s="13">
        <v>5014</v>
      </c>
      <c r="C302" s="13">
        <v>5198</v>
      </c>
      <c r="D302" s="13">
        <v>10212</v>
      </c>
      <c r="E302" s="13"/>
      <c r="F302" s="13">
        <v>36</v>
      </c>
      <c r="G302" s="13">
        <v>25</v>
      </c>
      <c r="H302" s="13">
        <v>61</v>
      </c>
      <c r="I302" s="13"/>
      <c r="J302" s="13">
        <v>15</v>
      </c>
      <c r="K302" s="13">
        <v>20</v>
      </c>
      <c r="L302" s="13">
        <v>35</v>
      </c>
      <c r="M302" s="13"/>
      <c r="N302" s="13">
        <f t="shared" si="41"/>
        <v>5065</v>
      </c>
      <c r="O302" s="13">
        <f t="shared" si="42"/>
        <v>5243</v>
      </c>
      <c r="P302" s="13">
        <f t="shared" si="43"/>
        <v>10308</v>
      </c>
    </row>
    <row r="303" spans="1:16" ht="11.25">
      <c r="A303" s="3" t="s">
        <v>213</v>
      </c>
      <c r="B303" s="13">
        <v>3066</v>
      </c>
      <c r="C303" s="13">
        <v>3062</v>
      </c>
      <c r="D303" s="13">
        <v>6128</v>
      </c>
      <c r="E303" s="13"/>
      <c r="F303" s="13">
        <v>25</v>
      </c>
      <c r="G303" s="13">
        <v>21</v>
      </c>
      <c r="H303" s="13">
        <v>46</v>
      </c>
      <c r="I303" s="13"/>
      <c r="J303" s="13">
        <v>25</v>
      </c>
      <c r="K303" s="13">
        <v>23</v>
      </c>
      <c r="L303" s="13">
        <v>48</v>
      </c>
      <c r="M303" s="13"/>
      <c r="N303" s="13">
        <f t="shared" si="41"/>
        <v>3116</v>
      </c>
      <c r="O303" s="13">
        <f t="shared" si="42"/>
        <v>3106</v>
      </c>
      <c r="P303" s="13">
        <f t="shared" si="43"/>
        <v>6222</v>
      </c>
    </row>
    <row r="304" spans="1:16" ht="11.25">
      <c r="A304" s="3" t="s">
        <v>219</v>
      </c>
      <c r="B304" s="13">
        <v>9267</v>
      </c>
      <c r="C304" s="13">
        <v>9188</v>
      </c>
      <c r="D304" s="13">
        <v>18455</v>
      </c>
      <c r="E304" s="13"/>
      <c r="F304" s="13">
        <v>107</v>
      </c>
      <c r="G304" s="13">
        <v>76</v>
      </c>
      <c r="H304" s="13">
        <v>183</v>
      </c>
      <c r="I304" s="13"/>
      <c r="J304" s="13">
        <v>100</v>
      </c>
      <c r="K304" s="13">
        <v>81</v>
      </c>
      <c r="L304" s="13">
        <v>181</v>
      </c>
      <c r="M304" s="13"/>
      <c r="N304" s="13">
        <f t="shared" si="41"/>
        <v>9474</v>
      </c>
      <c r="O304" s="13">
        <f t="shared" si="42"/>
        <v>9345</v>
      </c>
      <c r="P304" s="13">
        <f t="shared" si="43"/>
        <v>18819</v>
      </c>
    </row>
    <row r="305" spans="1:16" ht="11.25">
      <c r="A305" s="3" t="s">
        <v>215</v>
      </c>
      <c r="B305" s="13">
        <v>2239</v>
      </c>
      <c r="C305" s="13">
        <v>2274</v>
      </c>
      <c r="D305" s="13">
        <v>4513</v>
      </c>
      <c r="E305" s="13"/>
      <c r="F305" s="13">
        <v>28</v>
      </c>
      <c r="G305" s="13">
        <v>21</v>
      </c>
      <c r="H305" s="13">
        <v>49</v>
      </c>
      <c r="I305" s="13"/>
      <c r="J305" s="13">
        <v>17</v>
      </c>
      <c r="K305" s="13">
        <v>11</v>
      </c>
      <c r="L305" s="13">
        <v>28</v>
      </c>
      <c r="M305" s="13"/>
      <c r="N305" s="13">
        <f t="shared" si="41"/>
        <v>2284</v>
      </c>
      <c r="O305" s="13">
        <f t="shared" si="42"/>
        <v>2306</v>
      </c>
      <c r="P305" s="13">
        <f t="shared" si="43"/>
        <v>4590</v>
      </c>
    </row>
    <row r="306" spans="1:16" ht="11.25">
      <c r="A306" s="3" t="s">
        <v>217</v>
      </c>
      <c r="B306" s="13">
        <v>8362</v>
      </c>
      <c r="C306" s="13">
        <v>8046</v>
      </c>
      <c r="D306" s="13">
        <v>16408</v>
      </c>
      <c r="E306" s="13"/>
      <c r="F306" s="13">
        <v>82</v>
      </c>
      <c r="G306" s="13">
        <v>53</v>
      </c>
      <c r="H306" s="13">
        <v>135</v>
      </c>
      <c r="I306" s="13"/>
      <c r="J306" s="13">
        <v>40</v>
      </c>
      <c r="K306" s="13">
        <v>30</v>
      </c>
      <c r="L306" s="13">
        <v>70</v>
      </c>
      <c r="M306" s="13"/>
      <c r="N306" s="13">
        <f t="shared" si="41"/>
        <v>8484</v>
      </c>
      <c r="O306" s="13">
        <f t="shared" si="42"/>
        <v>8129</v>
      </c>
      <c r="P306" s="13">
        <f t="shared" si="43"/>
        <v>16613</v>
      </c>
    </row>
    <row r="307" spans="1:16" ht="11.25">
      <c r="A307" s="3" t="s">
        <v>210</v>
      </c>
      <c r="B307" s="13">
        <v>1756</v>
      </c>
      <c r="C307" s="13">
        <v>1795</v>
      </c>
      <c r="D307" s="13">
        <v>3551</v>
      </c>
      <c r="E307" s="13"/>
      <c r="F307" s="13">
        <v>9</v>
      </c>
      <c r="G307" s="13">
        <v>16</v>
      </c>
      <c r="H307" s="13">
        <v>25</v>
      </c>
      <c r="I307" s="13"/>
      <c r="J307" s="13">
        <v>28</v>
      </c>
      <c r="K307" s="13">
        <v>24</v>
      </c>
      <c r="L307" s="13">
        <v>52</v>
      </c>
      <c r="M307" s="13"/>
      <c r="N307" s="13">
        <f t="shared" si="41"/>
        <v>1793</v>
      </c>
      <c r="O307" s="13">
        <f t="shared" si="42"/>
        <v>1835</v>
      </c>
      <c r="P307" s="13">
        <f t="shared" si="43"/>
        <v>3628</v>
      </c>
    </row>
    <row r="308" spans="1:16" ht="11.25">
      <c r="A308" s="3" t="s">
        <v>211</v>
      </c>
      <c r="B308" s="13">
        <v>3585</v>
      </c>
      <c r="C308" s="13">
        <v>3711</v>
      </c>
      <c r="D308" s="13">
        <v>7296</v>
      </c>
      <c r="E308" s="13"/>
      <c r="F308" s="13">
        <v>39</v>
      </c>
      <c r="G308" s="13">
        <v>33</v>
      </c>
      <c r="H308" s="13">
        <v>72</v>
      </c>
      <c r="I308" s="13"/>
      <c r="J308" s="13">
        <v>44</v>
      </c>
      <c r="K308" s="13">
        <v>45</v>
      </c>
      <c r="L308" s="13">
        <v>89</v>
      </c>
      <c r="M308" s="13"/>
      <c r="N308" s="13">
        <f t="shared" si="41"/>
        <v>3668</v>
      </c>
      <c r="O308" s="13">
        <f t="shared" si="42"/>
        <v>3789</v>
      </c>
      <c r="P308" s="13">
        <f t="shared" si="43"/>
        <v>7457</v>
      </c>
    </row>
    <row r="309" spans="1:16" ht="11.25">
      <c r="A309" s="3" t="s">
        <v>216</v>
      </c>
      <c r="B309" s="13">
        <v>48652</v>
      </c>
      <c r="C309" s="13">
        <v>47082</v>
      </c>
      <c r="D309" s="13">
        <v>95734</v>
      </c>
      <c r="E309" s="13"/>
      <c r="F309" s="13">
        <v>831</v>
      </c>
      <c r="G309" s="13">
        <v>851</v>
      </c>
      <c r="H309" s="13">
        <v>1682</v>
      </c>
      <c r="I309" s="13"/>
      <c r="J309" s="13">
        <v>448</v>
      </c>
      <c r="K309" s="13">
        <v>333</v>
      </c>
      <c r="L309" s="13">
        <v>781</v>
      </c>
      <c r="M309" s="13"/>
      <c r="N309" s="13">
        <f t="shared" si="41"/>
        <v>49931</v>
      </c>
      <c r="O309" s="13">
        <f t="shared" si="42"/>
        <v>48266</v>
      </c>
      <c r="P309" s="13">
        <f t="shared" si="43"/>
        <v>98197</v>
      </c>
    </row>
    <row r="310" ht="11.25">
      <c r="A310" s="3"/>
    </row>
    <row r="311" spans="1:16" ht="11.25">
      <c r="A311" s="14" t="s">
        <v>306</v>
      </c>
      <c r="B311" s="15">
        <f>SUM(B312:B326)</f>
        <v>106767</v>
      </c>
      <c r="C311" s="15">
        <f>SUM(C312:C326)</f>
        <v>105113</v>
      </c>
      <c r="D311" s="15">
        <f>SUM(D312:D326)</f>
        <v>211880</v>
      </c>
      <c r="E311" s="15"/>
      <c r="F311" s="15">
        <f>SUM(F312:F326)</f>
        <v>1146</v>
      </c>
      <c r="G311" s="15">
        <f>SUM(G312:G326)</f>
        <v>923</v>
      </c>
      <c r="H311" s="15">
        <f>SUM(H312:H326)</f>
        <v>2069</v>
      </c>
      <c r="I311" s="15"/>
      <c r="J311" s="15">
        <f>SUM(J312:J326)</f>
        <v>473</v>
      </c>
      <c r="K311" s="15">
        <f>SUM(K312:K326)</f>
        <v>400</v>
      </c>
      <c r="L311" s="15">
        <f>SUM(L312:L326)</f>
        <v>873</v>
      </c>
      <c r="M311" s="15"/>
      <c r="N311" s="15">
        <f>SUM(N312:N326)</f>
        <v>108386</v>
      </c>
      <c r="O311" s="15">
        <f>SUM(O312:O326)</f>
        <v>106436</v>
      </c>
      <c r="P311" s="15">
        <f>SUM(P312:P326)</f>
        <v>214822</v>
      </c>
    </row>
    <row r="312" spans="1:16" ht="11.25">
      <c r="A312" s="3" t="s">
        <v>234</v>
      </c>
      <c r="B312" s="13">
        <v>8626</v>
      </c>
      <c r="C312" s="13">
        <v>8614</v>
      </c>
      <c r="D312" s="13">
        <v>17240</v>
      </c>
      <c r="E312" s="13"/>
      <c r="F312" s="13">
        <v>79</v>
      </c>
      <c r="G312" s="13">
        <v>81</v>
      </c>
      <c r="H312" s="13">
        <v>160</v>
      </c>
      <c r="I312" s="13"/>
      <c r="J312" s="13">
        <v>34</v>
      </c>
      <c r="K312" s="13">
        <v>39</v>
      </c>
      <c r="L312" s="13">
        <v>73</v>
      </c>
      <c r="M312" s="13"/>
      <c r="N312" s="13">
        <f aca="true" t="shared" si="44" ref="N312:N326">B312+F312+J312</f>
        <v>8739</v>
      </c>
      <c r="O312" s="13">
        <f aca="true" t="shared" si="45" ref="O312:O326">C312+G312+K312</f>
        <v>8734</v>
      </c>
      <c r="P312" s="13">
        <f aca="true" t="shared" si="46" ref="P312:P326">D312+H312+L312</f>
        <v>17473</v>
      </c>
    </row>
    <row r="313" spans="1:16" ht="11.25">
      <c r="A313" s="3" t="s">
        <v>231</v>
      </c>
      <c r="B313" s="13">
        <v>17688</v>
      </c>
      <c r="C313" s="13">
        <v>17606</v>
      </c>
      <c r="D313" s="13">
        <v>35294</v>
      </c>
      <c r="E313" s="13"/>
      <c r="F313" s="13">
        <v>144</v>
      </c>
      <c r="G313" s="13">
        <v>166</v>
      </c>
      <c r="H313" s="13">
        <v>310</v>
      </c>
      <c r="I313" s="13"/>
      <c r="J313" s="13">
        <v>101</v>
      </c>
      <c r="K313" s="13">
        <v>86</v>
      </c>
      <c r="L313" s="13">
        <v>187</v>
      </c>
      <c r="M313" s="13"/>
      <c r="N313" s="13">
        <f t="shared" si="44"/>
        <v>17933</v>
      </c>
      <c r="O313" s="13">
        <f t="shared" si="45"/>
        <v>17858</v>
      </c>
      <c r="P313" s="13">
        <f t="shared" si="46"/>
        <v>35791</v>
      </c>
    </row>
    <row r="314" spans="1:16" ht="11.25">
      <c r="A314" s="3" t="s">
        <v>230</v>
      </c>
      <c r="B314" s="13">
        <v>21391</v>
      </c>
      <c r="C314" s="13">
        <v>20311</v>
      </c>
      <c r="D314" s="13">
        <v>41702</v>
      </c>
      <c r="E314" s="13"/>
      <c r="F314" s="13">
        <v>307</v>
      </c>
      <c r="G314" s="13">
        <v>196</v>
      </c>
      <c r="H314" s="13">
        <v>503</v>
      </c>
      <c r="I314" s="13"/>
      <c r="J314" s="13">
        <v>91</v>
      </c>
      <c r="K314" s="13">
        <v>66</v>
      </c>
      <c r="L314" s="13">
        <v>157</v>
      </c>
      <c r="M314" s="13"/>
      <c r="N314" s="13">
        <f t="shared" si="44"/>
        <v>21789</v>
      </c>
      <c r="O314" s="13">
        <f t="shared" si="45"/>
        <v>20573</v>
      </c>
      <c r="P314" s="13">
        <f t="shared" si="46"/>
        <v>42362</v>
      </c>
    </row>
    <row r="315" spans="1:16" ht="11.25">
      <c r="A315" s="3" t="s">
        <v>223</v>
      </c>
      <c r="B315" s="13">
        <v>3699</v>
      </c>
      <c r="C315" s="13">
        <v>3699</v>
      </c>
      <c r="D315" s="13">
        <v>7398</v>
      </c>
      <c r="E315" s="13"/>
      <c r="F315" s="13">
        <v>43</v>
      </c>
      <c r="G315" s="13">
        <v>31</v>
      </c>
      <c r="H315" s="13">
        <v>74</v>
      </c>
      <c r="I315" s="13"/>
      <c r="J315" s="13">
        <v>20</v>
      </c>
      <c r="K315" s="13">
        <v>32</v>
      </c>
      <c r="L315" s="13">
        <v>52</v>
      </c>
      <c r="M315" s="13"/>
      <c r="N315" s="13">
        <f t="shared" si="44"/>
        <v>3762</v>
      </c>
      <c r="O315" s="13">
        <f t="shared" si="45"/>
        <v>3762</v>
      </c>
      <c r="P315" s="13">
        <f t="shared" si="46"/>
        <v>7524</v>
      </c>
    </row>
    <row r="316" spans="1:16" ht="11.25">
      <c r="A316" s="3" t="s">
        <v>233</v>
      </c>
      <c r="B316" s="13">
        <v>5972</v>
      </c>
      <c r="C316" s="13">
        <v>5887</v>
      </c>
      <c r="D316" s="13">
        <v>11859</v>
      </c>
      <c r="E316" s="13"/>
      <c r="F316" s="13">
        <v>61</v>
      </c>
      <c r="G316" s="13">
        <v>39</v>
      </c>
      <c r="H316" s="13">
        <v>100</v>
      </c>
      <c r="I316" s="13"/>
      <c r="J316" s="13">
        <v>36</v>
      </c>
      <c r="K316" s="13">
        <v>23</v>
      </c>
      <c r="L316" s="13">
        <v>59</v>
      </c>
      <c r="M316" s="13"/>
      <c r="N316" s="13">
        <f t="shared" si="44"/>
        <v>6069</v>
      </c>
      <c r="O316" s="13">
        <f t="shared" si="45"/>
        <v>5949</v>
      </c>
      <c r="P316" s="13">
        <f t="shared" si="46"/>
        <v>12018</v>
      </c>
    </row>
    <row r="317" spans="1:16" ht="11.25">
      <c r="A317" s="3" t="s">
        <v>224</v>
      </c>
      <c r="B317" s="13">
        <v>6095</v>
      </c>
      <c r="C317" s="13">
        <v>5851</v>
      </c>
      <c r="D317" s="13">
        <v>11946</v>
      </c>
      <c r="E317" s="13"/>
      <c r="F317" s="13">
        <v>79</v>
      </c>
      <c r="G317" s="13">
        <v>47</v>
      </c>
      <c r="H317" s="13">
        <v>126</v>
      </c>
      <c r="I317" s="13"/>
      <c r="J317" s="13">
        <v>22</v>
      </c>
      <c r="K317" s="13">
        <v>16</v>
      </c>
      <c r="L317" s="13">
        <v>38</v>
      </c>
      <c r="M317" s="13"/>
      <c r="N317" s="13">
        <f t="shared" si="44"/>
        <v>6196</v>
      </c>
      <c r="O317" s="13">
        <f t="shared" si="45"/>
        <v>5914</v>
      </c>
      <c r="P317" s="13">
        <f t="shared" si="46"/>
        <v>12110</v>
      </c>
    </row>
    <row r="318" spans="1:16" ht="11.25">
      <c r="A318" s="3" t="s">
        <v>235</v>
      </c>
      <c r="B318" s="13">
        <v>10244</v>
      </c>
      <c r="C318" s="13">
        <v>9948</v>
      </c>
      <c r="D318" s="13">
        <v>20192</v>
      </c>
      <c r="E318" s="13"/>
      <c r="F318" s="13">
        <v>98</v>
      </c>
      <c r="G318" s="13">
        <v>116</v>
      </c>
      <c r="H318" s="13">
        <v>214</v>
      </c>
      <c r="I318" s="13"/>
      <c r="J318" s="13">
        <v>62</v>
      </c>
      <c r="K318" s="13">
        <v>51</v>
      </c>
      <c r="L318" s="13">
        <v>113</v>
      </c>
      <c r="M318" s="13"/>
      <c r="N318" s="13">
        <f t="shared" si="44"/>
        <v>10404</v>
      </c>
      <c r="O318" s="13">
        <f t="shared" si="45"/>
        <v>10115</v>
      </c>
      <c r="P318" s="13">
        <f t="shared" si="46"/>
        <v>20519</v>
      </c>
    </row>
    <row r="319" spans="1:16" ht="11.25">
      <c r="A319" s="3" t="s">
        <v>222</v>
      </c>
      <c r="B319" s="13">
        <v>4028</v>
      </c>
      <c r="C319" s="13">
        <v>4197</v>
      </c>
      <c r="D319" s="13">
        <v>8225</v>
      </c>
      <c r="E319" s="13"/>
      <c r="F319" s="13">
        <v>36</v>
      </c>
      <c r="G319" s="13">
        <v>45</v>
      </c>
      <c r="H319" s="13">
        <v>81</v>
      </c>
      <c r="I319" s="13"/>
      <c r="J319" s="13">
        <v>10</v>
      </c>
      <c r="K319" s="13">
        <v>8</v>
      </c>
      <c r="L319" s="13">
        <v>18</v>
      </c>
      <c r="M319" s="13"/>
      <c r="N319" s="13">
        <f t="shared" si="44"/>
        <v>4074</v>
      </c>
      <c r="O319" s="13">
        <f t="shared" si="45"/>
        <v>4250</v>
      </c>
      <c r="P319" s="13">
        <f t="shared" si="46"/>
        <v>8324</v>
      </c>
    </row>
    <row r="320" spans="1:16" ht="11.25">
      <c r="A320" s="3" t="s">
        <v>229</v>
      </c>
      <c r="B320" s="13">
        <v>7864</v>
      </c>
      <c r="C320" s="13">
        <v>7712</v>
      </c>
      <c r="D320" s="13">
        <v>15576</v>
      </c>
      <c r="E320" s="13"/>
      <c r="F320" s="13">
        <v>82</v>
      </c>
      <c r="G320" s="13">
        <v>44</v>
      </c>
      <c r="H320" s="13">
        <v>126</v>
      </c>
      <c r="I320" s="13"/>
      <c r="J320" s="13">
        <v>28</v>
      </c>
      <c r="K320" s="13">
        <v>20</v>
      </c>
      <c r="L320" s="13">
        <v>48</v>
      </c>
      <c r="M320" s="13"/>
      <c r="N320" s="13">
        <f t="shared" si="44"/>
        <v>7974</v>
      </c>
      <c r="O320" s="13">
        <f t="shared" si="45"/>
        <v>7776</v>
      </c>
      <c r="P320" s="13">
        <f t="shared" si="46"/>
        <v>15750</v>
      </c>
    </row>
    <row r="321" spans="1:16" ht="11.25">
      <c r="A321" s="3" t="s">
        <v>226</v>
      </c>
      <c r="B321" s="13">
        <v>2768</v>
      </c>
      <c r="C321" s="13">
        <v>2614</v>
      </c>
      <c r="D321" s="13">
        <v>5382</v>
      </c>
      <c r="E321" s="13"/>
      <c r="F321" s="13">
        <v>29</v>
      </c>
      <c r="G321" s="13">
        <v>20</v>
      </c>
      <c r="H321" s="13">
        <v>49</v>
      </c>
      <c r="I321" s="13"/>
      <c r="J321" s="13">
        <v>11</v>
      </c>
      <c r="K321" s="13">
        <v>8</v>
      </c>
      <c r="L321" s="13">
        <v>19</v>
      </c>
      <c r="M321" s="13"/>
      <c r="N321" s="13">
        <f t="shared" si="44"/>
        <v>2808</v>
      </c>
      <c r="O321" s="13">
        <f t="shared" si="45"/>
        <v>2642</v>
      </c>
      <c r="P321" s="13">
        <f t="shared" si="46"/>
        <v>5450</v>
      </c>
    </row>
    <row r="322" spans="1:16" ht="11.25">
      <c r="A322" s="3" t="s">
        <v>225</v>
      </c>
      <c r="B322" s="13">
        <v>4338</v>
      </c>
      <c r="C322" s="13">
        <v>4237</v>
      </c>
      <c r="D322" s="13">
        <v>8575</v>
      </c>
      <c r="E322" s="13"/>
      <c r="F322" s="13">
        <v>55</v>
      </c>
      <c r="G322" s="13">
        <v>36</v>
      </c>
      <c r="H322" s="13">
        <v>91</v>
      </c>
      <c r="I322" s="13"/>
      <c r="J322" s="13">
        <v>11</v>
      </c>
      <c r="K322" s="13">
        <v>10</v>
      </c>
      <c r="L322" s="13">
        <v>21</v>
      </c>
      <c r="M322" s="13"/>
      <c r="N322" s="13">
        <f t="shared" si="44"/>
        <v>4404</v>
      </c>
      <c r="O322" s="13">
        <f t="shared" si="45"/>
        <v>4283</v>
      </c>
      <c r="P322" s="13">
        <f t="shared" si="46"/>
        <v>8687</v>
      </c>
    </row>
    <row r="323" spans="1:16" ht="11.25">
      <c r="A323" s="3" t="s">
        <v>228</v>
      </c>
      <c r="B323" s="13">
        <v>4240</v>
      </c>
      <c r="C323" s="13">
        <v>4351</v>
      </c>
      <c r="D323" s="13">
        <v>8591</v>
      </c>
      <c r="E323" s="13"/>
      <c r="F323" s="13">
        <v>38</v>
      </c>
      <c r="G323" s="13">
        <v>43</v>
      </c>
      <c r="H323" s="13">
        <v>81</v>
      </c>
      <c r="I323" s="13"/>
      <c r="J323" s="13">
        <v>19</v>
      </c>
      <c r="K323" s="13">
        <v>21</v>
      </c>
      <c r="L323" s="13">
        <v>40</v>
      </c>
      <c r="M323" s="13"/>
      <c r="N323" s="13">
        <f t="shared" si="44"/>
        <v>4297</v>
      </c>
      <c r="O323" s="13">
        <f t="shared" si="45"/>
        <v>4415</v>
      </c>
      <c r="P323" s="13">
        <f t="shared" si="46"/>
        <v>8712</v>
      </c>
    </row>
    <row r="324" spans="1:16" ht="11.25">
      <c r="A324" s="3" t="s">
        <v>232</v>
      </c>
      <c r="B324" s="13">
        <v>4133</v>
      </c>
      <c r="C324" s="13">
        <v>4214</v>
      </c>
      <c r="D324" s="13">
        <v>8347</v>
      </c>
      <c r="E324" s="13"/>
      <c r="F324" s="13">
        <v>30</v>
      </c>
      <c r="G324" s="13">
        <v>16</v>
      </c>
      <c r="H324" s="13">
        <v>46</v>
      </c>
      <c r="I324" s="13"/>
      <c r="J324" s="13">
        <v>10</v>
      </c>
      <c r="K324" s="13">
        <v>9</v>
      </c>
      <c r="L324" s="13">
        <v>19</v>
      </c>
      <c r="M324" s="13"/>
      <c r="N324" s="13">
        <f t="shared" si="44"/>
        <v>4173</v>
      </c>
      <c r="O324" s="13">
        <f t="shared" si="45"/>
        <v>4239</v>
      </c>
      <c r="P324" s="13">
        <f t="shared" si="46"/>
        <v>8412</v>
      </c>
    </row>
    <row r="325" spans="1:16" ht="11.25">
      <c r="A325" s="3" t="s">
        <v>221</v>
      </c>
      <c r="B325" s="13">
        <v>2759</v>
      </c>
      <c r="C325" s="13">
        <v>2806</v>
      </c>
      <c r="D325" s="13">
        <v>5565</v>
      </c>
      <c r="E325" s="13"/>
      <c r="F325" s="13">
        <v>32</v>
      </c>
      <c r="G325" s="13">
        <v>15</v>
      </c>
      <c r="H325" s="13">
        <v>47</v>
      </c>
      <c r="I325" s="13"/>
      <c r="J325" s="13">
        <v>8</v>
      </c>
      <c r="K325" s="13">
        <v>7</v>
      </c>
      <c r="L325" s="13">
        <v>15</v>
      </c>
      <c r="M325" s="13"/>
      <c r="N325" s="13">
        <f t="shared" si="44"/>
        <v>2799</v>
      </c>
      <c r="O325" s="13">
        <f t="shared" si="45"/>
        <v>2828</v>
      </c>
      <c r="P325" s="13">
        <f t="shared" si="46"/>
        <v>5627</v>
      </c>
    </row>
    <row r="326" spans="1:16" ht="11.25">
      <c r="A326" s="3" t="s">
        <v>227</v>
      </c>
      <c r="B326" s="13">
        <v>2922</v>
      </c>
      <c r="C326" s="13">
        <v>3066</v>
      </c>
      <c r="D326" s="13">
        <v>5988</v>
      </c>
      <c r="E326" s="13"/>
      <c r="F326" s="13">
        <v>33</v>
      </c>
      <c r="G326" s="13">
        <v>28</v>
      </c>
      <c r="H326" s="13">
        <v>61</v>
      </c>
      <c r="I326" s="13"/>
      <c r="J326" s="13">
        <v>10</v>
      </c>
      <c r="K326" s="13">
        <v>4</v>
      </c>
      <c r="L326" s="13">
        <v>14</v>
      </c>
      <c r="M326" s="13"/>
      <c r="N326" s="13">
        <f t="shared" si="44"/>
        <v>2965</v>
      </c>
      <c r="O326" s="13">
        <f t="shared" si="45"/>
        <v>3098</v>
      </c>
      <c r="P326" s="13">
        <f t="shared" si="46"/>
        <v>6063</v>
      </c>
    </row>
    <row r="327" ht="11.25">
      <c r="A327" s="3"/>
    </row>
    <row r="328" spans="1:16" ht="11.25">
      <c r="A328" s="14" t="s">
        <v>307</v>
      </c>
      <c r="B328" s="15">
        <f>SUM(B329:B345)</f>
        <v>108064</v>
      </c>
      <c r="C328" s="15">
        <f>SUM(C329:C345)</f>
        <v>105455</v>
      </c>
      <c r="D328" s="15">
        <f>SUM(D329:D345)</f>
        <v>213519</v>
      </c>
      <c r="E328" s="15"/>
      <c r="F328" s="15">
        <f>SUM(F329:F345)</f>
        <v>1003</v>
      </c>
      <c r="G328" s="15">
        <f>SUM(G329:G345)</f>
        <v>850</v>
      </c>
      <c r="H328" s="15">
        <f>SUM(H329:H345)</f>
        <v>1853</v>
      </c>
      <c r="I328" s="15"/>
      <c r="J328" s="15">
        <f>SUM(J329:J345)</f>
        <v>351</v>
      </c>
      <c r="K328" s="15">
        <f>SUM(K329:K345)</f>
        <v>320</v>
      </c>
      <c r="L328" s="15">
        <f>SUM(L329:L345)</f>
        <v>671</v>
      </c>
      <c r="M328" s="15"/>
      <c r="N328" s="15">
        <f>SUM(N329:N345)</f>
        <v>109418</v>
      </c>
      <c r="O328" s="15">
        <f>SUM(O329:O345)</f>
        <v>106625</v>
      </c>
      <c r="P328" s="15">
        <f>SUM(P329:P345)</f>
        <v>216043</v>
      </c>
    </row>
    <row r="329" spans="1:16" ht="11.25">
      <c r="A329" s="3" t="s">
        <v>244</v>
      </c>
      <c r="B329" s="13">
        <v>10485</v>
      </c>
      <c r="C329" s="13">
        <v>10127</v>
      </c>
      <c r="D329" s="13">
        <v>20612</v>
      </c>
      <c r="E329" s="13"/>
      <c r="F329" s="13">
        <v>81</v>
      </c>
      <c r="G329" s="13">
        <v>60</v>
      </c>
      <c r="H329" s="13">
        <v>141</v>
      </c>
      <c r="I329" s="13"/>
      <c r="J329" s="13">
        <v>18</v>
      </c>
      <c r="K329" s="13">
        <v>14</v>
      </c>
      <c r="L329" s="13">
        <v>32</v>
      </c>
      <c r="M329" s="13"/>
      <c r="N329" s="13">
        <f aca="true" t="shared" si="47" ref="N329:P335">B329+F329+J329</f>
        <v>10584</v>
      </c>
      <c r="O329" s="13">
        <f t="shared" si="47"/>
        <v>10201</v>
      </c>
      <c r="P329" s="13">
        <f t="shared" si="47"/>
        <v>20785</v>
      </c>
    </row>
    <row r="330" spans="1:16" ht="11.25">
      <c r="A330" s="3" t="s">
        <v>241</v>
      </c>
      <c r="B330" s="13">
        <v>35869</v>
      </c>
      <c r="C330" s="13">
        <v>34156</v>
      </c>
      <c r="D330" s="13">
        <v>70025</v>
      </c>
      <c r="E330" s="13"/>
      <c r="F330" s="13">
        <v>369</v>
      </c>
      <c r="G330" s="13">
        <v>336</v>
      </c>
      <c r="H330" s="13">
        <v>705</v>
      </c>
      <c r="I330" s="13"/>
      <c r="J330" s="13">
        <v>126</v>
      </c>
      <c r="K330" s="13">
        <v>117</v>
      </c>
      <c r="L330" s="13">
        <v>243</v>
      </c>
      <c r="M330" s="13"/>
      <c r="N330" s="13">
        <f t="shared" si="47"/>
        <v>36364</v>
      </c>
      <c r="O330" s="13">
        <f t="shared" si="47"/>
        <v>34609</v>
      </c>
      <c r="P330" s="13">
        <f t="shared" si="47"/>
        <v>70973</v>
      </c>
    </row>
    <row r="331" spans="1:16" ht="11.25">
      <c r="A331" s="3" t="s">
        <v>237</v>
      </c>
      <c r="B331" s="13">
        <v>3914</v>
      </c>
      <c r="C331" s="13">
        <v>3871</v>
      </c>
      <c r="D331" s="13">
        <v>7785</v>
      </c>
      <c r="E331" s="13"/>
      <c r="F331" s="13">
        <v>39</v>
      </c>
      <c r="G331" s="13">
        <v>24</v>
      </c>
      <c r="H331" s="13">
        <v>63</v>
      </c>
      <c r="I331" s="13"/>
      <c r="J331" s="13">
        <v>29</v>
      </c>
      <c r="K331" s="13">
        <v>38</v>
      </c>
      <c r="L331" s="13">
        <v>67</v>
      </c>
      <c r="M331" s="13"/>
      <c r="N331" s="13">
        <f t="shared" si="47"/>
        <v>3982</v>
      </c>
      <c r="O331" s="13">
        <f t="shared" si="47"/>
        <v>3933</v>
      </c>
      <c r="P331" s="13">
        <f t="shared" si="47"/>
        <v>7915</v>
      </c>
    </row>
    <row r="332" spans="1:16" ht="11.25">
      <c r="A332" s="3" t="s">
        <v>245</v>
      </c>
      <c r="B332" s="13">
        <v>14559</v>
      </c>
      <c r="C332" s="13">
        <v>13962</v>
      </c>
      <c r="D332" s="13">
        <v>28521</v>
      </c>
      <c r="E332" s="13"/>
      <c r="F332" s="13">
        <v>148</v>
      </c>
      <c r="G332" s="13">
        <v>107</v>
      </c>
      <c r="H332" s="13">
        <v>255</v>
      </c>
      <c r="I332" s="13"/>
      <c r="J332" s="13">
        <v>53</v>
      </c>
      <c r="K332" s="13">
        <v>46</v>
      </c>
      <c r="L332" s="13">
        <v>99</v>
      </c>
      <c r="M332" s="13"/>
      <c r="N332" s="13">
        <f t="shared" si="47"/>
        <v>14760</v>
      </c>
      <c r="O332" s="13">
        <f t="shared" si="47"/>
        <v>14115</v>
      </c>
      <c r="P332" s="13">
        <f t="shared" si="47"/>
        <v>28875</v>
      </c>
    </row>
    <row r="333" spans="1:16" ht="11.25">
      <c r="A333" s="3" t="s">
        <v>240</v>
      </c>
      <c r="B333" s="13">
        <v>7718</v>
      </c>
      <c r="C333" s="13">
        <v>7615</v>
      </c>
      <c r="D333" s="13">
        <v>15333</v>
      </c>
      <c r="E333" s="13"/>
      <c r="F333" s="13">
        <v>52</v>
      </c>
      <c r="G333" s="13">
        <v>41</v>
      </c>
      <c r="H333" s="13">
        <v>93</v>
      </c>
      <c r="I333" s="13"/>
      <c r="J333" s="13">
        <v>15</v>
      </c>
      <c r="K333" s="13">
        <v>22</v>
      </c>
      <c r="L333" s="13">
        <v>37</v>
      </c>
      <c r="M333" s="13"/>
      <c r="N333" s="13">
        <f t="shared" si="47"/>
        <v>7785</v>
      </c>
      <c r="O333" s="13">
        <f t="shared" si="47"/>
        <v>7678</v>
      </c>
      <c r="P333" s="13">
        <f t="shared" si="47"/>
        <v>15463</v>
      </c>
    </row>
    <row r="334" spans="1:16" ht="11.25">
      <c r="A334" s="3" t="s">
        <v>239</v>
      </c>
      <c r="B334" s="13">
        <v>3794</v>
      </c>
      <c r="C334" s="13">
        <v>3931</v>
      </c>
      <c r="D334" s="13">
        <v>7725</v>
      </c>
      <c r="E334" s="13"/>
      <c r="F334" s="13">
        <v>25</v>
      </c>
      <c r="G334" s="13">
        <v>17</v>
      </c>
      <c r="H334" s="13">
        <v>42</v>
      </c>
      <c r="I334" s="13"/>
      <c r="J334" s="13">
        <v>6</v>
      </c>
      <c r="K334" s="13">
        <v>8</v>
      </c>
      <c r="L334" s="13">
        <v>14</v>
      </c>
      <c r="M334" s="13"/>
      <c r="N334" s="13">
        <f t="shared" si="47"/>
        <v>3825</v>
      </c>
      <c r="O334" s="13">
        <f t="shared" si="47"/>
        <v>3956</v>
      </c>
      <c r="P334" s="13">
        <f t="shared" si="47"/>
        <v>7781</v>
      </c>
    </row>
    <row r="335" spans="1:16" ht="11.25">
      <c r="A335" s="3" t="s">
        <v>236</v>
      </c>
      <c r="B335" s="13">
        <v>2331</v>
      </c>
      <c r="C335" s="13">
        <v>2382</v>
      </c>
      <c r="D335" s="13">
        <v>4713</v>
      </c>
      <c r="E335" s="13"/>
      <c r="F335" s="13">
        <v>19</v>
      </c>
      <c r="G335" s="13">
        <v>8</v>
      </c>
      <c r="H335" s="13">
        <v>27</v>
      </c>
      <c r="I335" s="13"/>
      <c r="J335" s="13">
        <v>5</v>
      </c>
      <c r="K335" s="13">
        <v>3</v>
      </c>
      <c r="L335" s="13">
        <v>8</v>
      </c>
      <c r="M335" s="13"/>
      <c r="N335" s="13">
        <f t="shared" si="47"/>
        <v>2355</v>
      </c>
      <c r="O335" s="13">
        <f t="shared" si="47"/>
        <v>2393</v>
      </c>
      <c r="P335" s="13">
        <f t="shared" si="47"/>
        <v>4748</v>
      </c>
    </row>
    <row r="336" spans="1:16" ht="11.25">
      <c r="A336" s="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2" ht="11.25">
      <c r="A337" s="11" t="s">
        <v>312</v>
      </c>
      <c r="B337" s="16" t="s">
        <v>324</v>
      </c>
    </row>
    <row r="338" spans="1:16" ht="4.5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.75">
      <c r="A339" s="6" t="s">
        <v>313</v>
      </c>
      <c r="B339" s="17" t="s">
        <v>320</v>
      </c>
      <c r="C339" s="18"/>
      <c r="D339" s="18"/>
      <c r="E339" s="18"/>
      <c r="F339" s="18"/>
      <c r="G339" s="18"/>
      <c r="H339" s="18"/>
      <c r="I339" s="8"/>
      <c r="J339" s="19" t="s">
        <v>319</v>
      </c>
      <c r="K339" s="19"/>
      <c r="L339" s="19"/>
      <c r="M339" s="9"/>
      <c r="N339" s="19" t="s">
        <v>321</v>
      </c>
      <c r="O339" s="21"/>
      <c r="P339" s="21"/>
    </row>
    <row r="340" spans="1:16" ht="11.25">
      <c r="A340" s="3" t="s">
        <v>314</v>
      </c>
      <c r="B340" s="17" t="s">
        <v>315</v>
      </c>
      <c r="C340" s="17"/>
      <c r="D340" s="17"/>
      <c r="E340" s="8"/>
      <c r="F340" s="17" t="s">
        <v>323</v>
      </c>
      <c r="G340" s="17"/>
      <c r="H340" s="17"/>
      <c r="I340" s="8"/>
      <c r="J340" s="20" t="s">
        <v>315</v>
      </c>
      <c r="K340" s="20"/>
      <c r="L340" s="20"/>
      <c r="M340" s="8"/>
      <c r="N340" s="5"/>
      <c r="O340" s="5"/>
      <c r="P340" s="5"/>
    </row>
    <row r="341" spans="1:16" s="8" customFormat="1" ht="11.25">
      <c r="A341" s="7"/>
      <c r="B341" s="12" t="s">
        <v>316</v>
      </c>
      <c r="C341" s="12" t="s">
        <v>317</v>
      </c>
      <c r="D341" s="12" t="s">
        <v>318</v>
      </c>
      <c r="E341" s="12"/>
      <c r="F341" s="12" t="s">
        <v>316</v>
      </c>
      <c r="G341" s="12" t="s">
        <v>317</v>
      </c>
      <c r="H341" s="12" t="s">
        <v>318</v>
      </c>
      <c r="I341" s="12"/>
      <c r="J341" s="12" t="s">
        <v>316</v>
      </c>
      <c r="K341" s="12" t="s">
        <v>317</v>
      </c>
      <c r="L341" s="12" t="s">
        <v>318</v>
      </c>
      <c r="M341" s="12"/>
      <c r="N341" s="12" t="s">
        <v>316</v>
      </c>
      <c r="O341" s="12" t="s">
        <v>317</v>
      </c>
      <c r="P341" s="12" t="s">
        <v>318</v>
      </c>
    </row>
    <row r="342" spans="1:16" s="8" customFormat="1" ht="5.2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1.25">
      <c r="A343" s="3" t="s">
        <v>238</v>
      </c>
      <c r="B343" s="13">
        <v>4680</v>
      </c>
      <c r="C343" s="13">
        <v>4765</v>
      </c>
      <c r="D343" s="13">
        <v>9445</v>
      </c>
      <c r="E343" s="13"/>
      <c r="F343" s="13">
        <v>34</v>
      </c>
      <c r="G343" s="13">
        <v>21</v>
      </c>
      <c r="H343" s="13">
        <v>55</v>
      </c>
      <c r="I343" s="13"/>
      <c r="J343" s="13">
        <v>5</v>
      </c>
      <c r="K343" s="13">
        <v>13</v>
      </c>
      <c r="L343" s="13">
        <v>18</v>
      </c>
      <c r="M343" s="13"/>
      <c r="N343" s="13">
        <f aca="true" t="shared" si="48" ref="N343:P345">B343+F343+J343</f>
        <v>4719</v>
      </c>
      <c r="O343" s="13">
        <f t="shared" si="48"/>
        <v>4799</v>
      </c>
      <c r="P343" s="13">
        <f t="shared" si="48"/>
        <v>9518</v>
      </c>
    </row>
    <row r="344" spans="1:16" ht="11.25">
      <c r="A344" s="3" t="s">
        <v>242</v>
      </c>
      <c r="B344" s="13">
        <v>14113</v>
      </c>
      <c r="C344" s="13">
        <v>14274</v>
      </c>
      <c r="D344" s="13">
        <v>28387</v>
      </c>
      <c r="E344" s="13"/>
      <c r="F344" s="13">
        <v>161</v>
      </c>
      <c r="G344" s="13">
        <v>169</v>
      </c>
      <c r="H344" s="13">
        <v>330</v>
      </c>
      <c r="I344" s="13"/>
      <c r="J344" s="13">
        <v>61</v>
      </c>
      <c r="K344" s="13">
        <v>36</v>
      </c>
      <c r="L344" s="13">
        <v>97</v>
      </c>
      <c r="M344" s="13"/>
      <c r="N344" s="13">
        <f t="shared" si="48"/>
        <v>14335</v>
      </c>
      <c r="O344" s="13">
        <f t="shared" si="48"/>
        <v>14479</v>
      </c>
      <c r="P344" s="13">
        <f t="shared" si="48"/>
        <v>28814</v>
      </c>
    </row>
    <row r="345" spans="1:16" ht="11.25">
      <c r="A345" s="3" t="s">
        <v>243</v>
      </c>
      <c r="B345" s="13">
        <v>10601</v>
      </c>
      <c r="C345" s="13">
        <v>10372</v>
      </c>
      <c r="D345" s="13">
        <v>20973</v>
      </c>
      <c r="E345" s="13"/>
      <c r="F345" s="13">
        <v>75</v>
      </c>
      <c r="G345" s="13">
        <v>67</v>
      </c>
      <c r="H345" s="13">
        <v>142</v>
      </c>
      <c r="I345" s="13"/>
      <c r="J345" s="13">
        <v>33</v>
      </c>
      <c r="K345" s="13">
        <v>23</v>
      </c>
      <c r="L345" s="13">
        <v>56</v>
      </c>
      <c r="M345" s="13"/>
      <c r="N345" s="13">
        <f t="shared" si="48"/>
        <v>10709</v>
      </c>
      <c r="O345" s="13">
        <f t="shared" si="48"/>
        <v>10462</v>
      </c>
      <c r="P345" s="13">
        <f t="shared" si="48"/>
        <v>21171</v>
      </c>
    </row>
    <row r="346" ht="11.25">
      <c r="A346" s="3"/>
    </row>
    <row r="347" spans="1:16" ht="11.25">
      <c r="A347" s="14" t="s">
        <v>308</v>
      </c>
      <c r="B347" s="15">
        <f>SUM(B348:B354)</f>
        <v>95755</v>
      </c>
      <c r="C347" s="15">
        <f>SUM(C348:C354)</f>
        <v>93969</v>
      </c>
      <c r="D347" s="15">
        <f>SUM(D348:D354)</f>
        <v>189724</v>
      </c>
      <c r="E347" s="15"/>
      <c r="F347" s="15">
        <f>SUM(F348:F354)</f>
        <v>733</v>
      </c>
      <c r="G347" s="15">
        <f>SUM(G348:G354)</f>
        <v>732</v>
      </c>
      <c r="H347" s="15">
        <f>SUM(H348:H354)</f>
        <v>1465</v>
      </c>
      <c r="I347" s="15"/>
      <c r="J347" s="15">
        <f>SUM(J348:J354)</f>
        <v>328</v>
      </c>
      <c r="K347" s="15">
        <f>SUM(K348:K354)</f>
        <v>211</v>
      </c>
      <c r="L347" s="15">
        <f>SUM(L348:L354)</f>
        <v>539</v>
      </c>
      <c r="M347" s="15"/>
      <c r="N347" s="15">
        <f>SUM(N348:N354)</f>
        <v>96816</v>
      </c>
      <c r="O347" s="15">
        <f>SUM(O348:O354)</f>
        <v>94912</v>
      </c>
      <c r="P347" s="15">
        <f>SUM(P348:P354)</f>
        <v>191728</v>
      </c>
    </row>
    <row r="348" spans="1:16" ht="11.25">
      <c r="A348" s="3" t="s">
        <v>248</v>
      </c>
      <c r="B348" s="13">
        <v>10057</v>
      </c>
      <c r="C348" s="13">
        <v>9554</v>
      </c>
      <c r="D348" s="13">
        <v>19611</v>
      </c>
      <c r="E348" s="13"/>
      <c r="F348" s="13">
        <v>87</v>
      </c>
      <c r="G348" s="13">
        <v>78</v>
      </c>
      <c r="H348" s="13">
        <v>165</v>
      </c>
      <c r="I348" s="13"/>
      <c r="J348" s="13">
        <v>28</v>
      </c>
      <c r="K348" s="13">
        <v>20</v>
      </c>
      <c r="L348" s="13">
        <v>48</v>
      </c>
      <c r="M348" s="13"/>
      <c r="N348" s="13">
        <f aca="true" t="shared" si="49" ref="N348:P354">B348+F348+J348</f>
        <v>10172</v>
      </c>
      <c r="O348" s="13">
        <f t="shared" si="49"/>
        <v>9652</v>
      </c>
      <c r="P348" s="13">
        <f t="shared" si="49"/>
        <v>19824</v>
      </c>
    </row>
    <row r="349" spans="1:16" ht="11.25">
      <c r="A349" s="3" t="s">
        <v>250</v>
      </c>
      <c r="B349" s="13">
        <v>8208</v>
      </c>
      <c r="C349" s="13">
        <v>8076</v>
      </c>
      <c r="D349" s="13">
        <v>16284</v>
      </c>
      <c r="E349" s="13"/>
      <c r="F349" s="13">
        <v>41</v>
      </c>
      <c r="G349" s="13">
        <v>57</v>
      </c>
      <c r="H349" s="13">
        <v>98</v>
      </c>
      <c r="I349" s="13"/>
      <c r="J349" s="13">
        <v>19</v>
      </c>
      <c r="K349" s="13">
        <v>16</v>
      </c>
      <c r="L349" s="13">
        <v>35</v>
      </c>
      <c r="M349" s="13"/>
      <c r="N349" s="13">
        <f t="shared" si="49"/>
        <v>8268</v>
      </c>
      <c r="O349" s="13">
        <f t="shared" si="49"/>
        <v>8149</v>
      </c>
      <c r="P349" s="13">
        <f t="shared" si="49"/>
        <v>16417</v>
      </c>
    </row>
    <row r="350" spans="1:16" ht="11.25">
      <c r="A350" s="3" t="s">
        <v>251</v>
      </c>
      <c r="B350" s="13">
        <v>8493</v>
      </c>
      <c r="C350" s="13">
        <v>8282</v>
      </c>
      <c r="D350" s="13">
        <v>16775</v>
      </c>
      <c r="E350" s="13"/>
      <c r="F350" s="13">
        <v>44</v>
      </c>
      <c r="G350" s="13">
        <v>45</v>
      </c>
      <c r="H350" s="13">
        <v>89</v>
      </c>
      <c r="I350" s="13"/>
      <c r="J350" s="13">
        <v>34</v>
      </c>
      <c r="K350" s="13">
        <v>16</v>
      </c>
      <c r="L350" s="13">
        <v>50</v>
      </c>
      <c r="M350" s="13"/>
      <c r="N350" s="13">
        <f t="shared" si="49"/>
        <v>8571</v>
      </c>
      <c r="O350" s="13">
        <f t="shared" si="49"/>
        <v>8343</v>
      </c>
      <c r="P350" s="13">
        <f t="shared" si="49"/>
        <v>16914</v>
      </c>
    </row>
    <row r="351" spans="1:16" ht="11.25">
      <c r="A351" s="3" t="s">
        <v>249</v>
      </c>
      <c r="B351" s="13">
        <v>36521</v>
      </c>
      <c r="C351" s="13">
        <v>35751</v>
      </c>
      <c r="D351" s="13">
        <v>72272</v>
      </c>
      <c r="E351" s="13"/>
      <c r="F351" s="13">
        <v>323</v>
      </c>
      <c r="G351" s="13">
        <v>332</v>
      </c>
      <c r="H351" s="13">
        <v>655</v>
      </c>
      <c r="I351" s="13"/>
      <c r="J351" s="13">
        <v>146</v>
      </c>
      <c r="K351" s="13">
        <v>94</v>
      </c>
      <c r="L351" s="13">
        <v>240</v>
      </c>
      <c r="M351" s="13"/>
      <c r="N351" s="13">
        <f t="shared" si="49"/>
        <v>36990</v>
      </c>
      <c r="O351" s="13">
        <f t="shared" si="49"/>
        <v>36177</v>
      </c>
      <c r="P351" s="13">
        <f t="shared" si="49"/>
        <v>73167</v>
      </c>
    </row>
    <row r="352" spans="1:16" ht="11.25">
      <c r="A352" s="3" t="s">
        <v>247</v>
      </c>
      <c r="B352" s="13">
        <v>6731</v>
      </c>
      <c r="C352" s="13">
        <v>6795</v>
      </c>
      <c r="D352" s="13">
        <v>13526</v>
      </c>
      <c r="E352" s="13"/>
      <c r="F352" s="13">
        <v>47</v>
      </c>
      <c r="G352" s="13">
        <v>55</v>
      </c>
      <c r="H352" s="13">
        <v>102</v>
      </c>
      <c r="I352" s="13"/>
      <c r="J352" s="13">
        <v>23</v>
      </c>
      <c r="K352" s="13">
        <v>11</v>
      </c>
      <c r="L352" s="13">
        <v>34</v>
      </c>
      <c r="M352" s="13"/>
      <c r="N352" s="13">
        <f t="shared" si="49"/>
        <v>6801</v>
      </c>
      <c r="O352" s="13">
        <f t="shared" si="49"/>
        <v>6861</v>
      </c>
      <c r="P352" s="13">
        <f t="shared" si="49"/>
        <v>13662</v>
      </c>
    </row>
    <row r="353" spans="1:16" ht="11.25">
      <c r="A353" s="3" t="s">
        <v>246</v>
      </c>
      <c r="B353" s="13">
        <v>4285</v>
      </c>
      <c r="C353" s="13">
        <v>4263</v>
      </c>
      <c r="D353" s="13">
        <v>8548</v>
      </c>
      <c r="E353" s="13"/>
      <c r="F353" s="13">
        <v>19</v>
      </c>
      <c r="G353" s="13">
        <v>25</v>
      </c>
      <c r="H353" s="13">
        <v>44</v>
      </c>
      <c r="I353" s="13"/>
      <c r="J353" s="13">
        <v>8</v>
      </c>
      <c r="K353" s="13">
        <v>5</v>
      </c>
      <c r="L353" s="13">
        <v>13</v>
      </c>
      <c r="M353" s="13"/>
      <c r="N353" s="13">
        <f t="shared" si="49"/>
        <v>4312</v>
      </c>
      <c r="O353" s="13">
        <f t="shared" si="49"/>
        <v>4293</v>
      </c>
      <c r="P353" s="13">
        <f t="shared" si="49"/>
        <v>8605</v>
      </c>
    </row>
    <row r="354" spans="1:16" ht="11.25">
      <c r="A354" s="3" t="s">
        <v>252</v>
      </c>
      <c r="B354" s="13">
        <v>21460</v>
      </c>
      <c r="C354" s="13">
        <v>21248</v>
      </c>
      <c r="D354" s="13">
        <v>42708</v>
      </c>
      <c r="E354" s="13"/>
      <c r="F354" s="13">
        <v>172</v>
      </c>
      <c r="G354" s="13">
        <v>140</v>
      </c>
      <c r="H354" s="13">
        <v>312</v>
      </c>
      <c r="I354" s="13"/>
      <c r="J354" s="13">
        <v>70</v>
      </c>
      <c r="K354" s="13">
        <v>49</v>
      </c>
      <c r="L354" s="13">
        <v>119</v>
      </c>
      <c r="M354" s="13"/>
      <c r="N354" s="13">
        <f t="shared" si="49"/>
        <v>21702</v>
      </c>
      <c r="O354" s="13">
        <f t="shared" si="49"/>
        <v>21437</v>
      </c>
      <c r="P354" s="13">
        <f t="shared" si="49"/>
        <v>43139</v>
      </c>
    </row>
    <row r="355" ht="11.25">
      <c r="A355" s="3"/>
    </row>
    <row r="356" spans="1:16" ht="11.25">
      <c r="A356" s="14" t="s">
        <v>309</v>
      </c>
      <c r="B356" s="15">
        <f>SUM(B357:B364)</f>
        <v>49728</v>
      </c>
      <c r="C356" s="15">
        <f>SUM(C357:C364)</f>
        <v>49265</v>
      </c>
      <c r="D356" s="15">
        <f>SUM(D357:D364)</f>
        <v>98993</v>
      </c>
      <c r="E356" s="15"/>
      <c r="F356" s="15">
        <f>SUM(F357:F364)</f>
        <v>572</v>
      </c>
      <c r="G356" s="15">
        <f>SUM(G357:G364)</f>
        <v>484</v>
      </c>
      <c r="H356" s="15">
        <f>SUM(H357:H364)</f>
        <v>1056</v>
      </c>
      <c r="I356" s="15"/>
      <c r="J356" s="15">
        <f>SUM(J357:J364)</f>
        <v>128</v>
      </c>
      <c r="K356" s="15">
        <f>SUM(K357:K364)</f>
        <v>116</v>
      </c>
      <c r="L356" s="15">
        <f>SUM(L357:L364)</f>
        <v>244</v>
      </c>
      <c r="M356" s="15"/>
      <c r="N356" s="15">
        <f>SUM(N357:N364)</f>
        <v>50428</v>
      </c>
      <c r="O356" s="15">
        <f>SUM(O357:O364)</f>
        <v>49865</v>
      </c>
      <c r="P356" s="15">
        <f>SUM(P357:P364)</f>
        <v>100293</v>
      </c>
    </row>
    <row r="357" spans="1:16" ht="11.25">
      <c r="A357" s="3" t="s">
        <v>258</v>
      </c>
      <c r="B357" s="13">
        <v>2977</v>
      </c>
      <c r="C357" s="13">
        <v>3072</v>
      </c>
      <c r="D357" s="13">
        <v>6049</v>
      </c>
      <c r="E357" s="13"/>
      <c r="F357" s="13">
        <v>18</v>
      </c>
      <c r="G357" s="13">
        <v>17</v>
      </c>
      <c r="H357" s="13">
        <v>35</v>
      </c>
      <c r="I357" s="13"/>
      <c r="J357" s="13">
        <v>7</v>
      </c>
      <c r="K357" s="13">
        <v>6</v>
      </c>
      <c r="L357" s="13">
        <v>13</v>
      </c>
      <c r="M357" s="13"/>
      <c r="N357" s="13">
        <f aca="true" t="shared" si="50" ref="N357:P364">B357+F357+J357</f>
        <v>3002</v>
      </c>
      <c r="O357" s="13">
        <f t="shared" si="50"/>
        <v>3095</v>
      </c>
      <c r="P357" s="13">
        <f t="shared" si="50"/>
        <v>6097</v>
      </c>
    </row>
    <row r="358" spans="1:16" ht="11.25">
      <c r="A358" s="3" t="s">
        <v>254</v>
      </c>
      <c r="B358" s="13">
        <v>2754</v>
      </c>
      <c r="C358" s="13">
        <v>2867</v>
      </c>
      <c r="D358" s="13">
        <v>5621</v>
      </c>
      <c r="E358" s="13"/>
      <c r="F358" s="13">
        <v>27</v>
      </c>
      <c r="G358" s="13">
        <v>21</v>
      </c>
      <c r="H358" s="13">
        <v>48</v>
      </c>
      <c r="I358" s="13"/>
      <c r="J358" s="13">
        <v>7</v>
      </c>
      <c r="K358" s="13">
        <v>8</v>
      </c>
      <c r="L358" s="13">
        <v>15</v>
      </c>
      <c r="M358" s="13"/>
      <c r="N358" s="13">
        <f t="shared" si="50"/>
        <v>2788</v>
      </c>
      <c r="O358" s="13">
        <f t="shared" si="50"/>
        <v>2896</v>
      </c>
      <c r="P358" s="13">
        <f t="shared" si="50"/>
        <v>5684</v>
      </c>
    </row>
    <row r="359" spans="1:16" ht="11.25">
      <c r="A359" s="3" t="s">
        <v>259</v>
      </c>
      <c r="B359" s="13">
        <v>4275</v>
      </c>
      <c r="C359" s="13">
        <v>4460</v>
      </c>
      <c r="D359" s="13">
        <v>8735</v>
      </c>
      <c r="E359" s="13"/>
      <c r="F359" s="13">
        <v>53</v>
      </c>
      <c r="G359" s="13">
        <v>57</v>
      </c>
      <c r="H359" s="13">
        <v>110</v>
      </c>
      <c r="I359" s="13"/>
      <c r="J359" s="13">
        <v>10</v>
      </c>
      <c r="K359" s="13">
        <v>11</v>
      </c>
      <c r="L359" s="13">
        <v>21</v>
      </c>
      <c r="M359" s="13"/>
      <c r="N359" s="13">
        <f t="shared" si="50"/>
        <v>4338</v>
      </c>
      <c r="O359" s="13">
        <f t="shared" si="50"/>
        <v>4528</v>
      </c>
      <c r="P359" s="13">
        <f t="shared" si="50"/>
        <v>8866</v>
      </c>
    </row>
    <row r="360" spans="1:16" ht="11.25">
      <c r="A360" s="3" t="s">
        <v>255</v>
      </c>
      <c r="B360" s="13">
        <v>5107</v>
      </c>
      <c r="C360" s="13">
        <v>5386</v>
      </c>
      <c r="D360" s="13">
        <v>10493</v>
      </c>
      <c r="E360" s="13"/>
      <c r="F360" s="13">
        <v>53</v>
      </c>
      <c r="G360" s="13">
        <v>45</v>
      </c>
      <c r="H360" s="13">
        <v>98</v>
      </c>
      <c r="I360" s="13"/>
      <c r="J360" s="13">
        <v>14</v>
      </c>
      <c r="K360" s="13">
        <v>19</v>
      </c>
      <c r="L360" s="13">
        <v>33</v>
      </c>
      <c r="M360" s="13"/>
      <c r="N360" s="13">
        <f t="shared" si="50"/>
        <v>5174</v>
      </c>
      <c r="O360" s="13">
        <f t="shared" si="50"/>
        <v>5450</v>
      </c>
      <c r="P360" s="13">
        <f t="shared" si="50"/>
        <v>10624</v>
      </c>
    </row>
    <row r="361" spans="1:16" ht="11.25">
      <c r="A361" s="3" t="s">
        <v>253</v>
      </c>
      <c r="B361" s="13">
        <v>2306</v>
      </c>
      <c r="C361" s="13">
        <v>2336</v>
      </c>
      <c r="D361" s="13">
        <v>4642</v>
      </c>
      <c r="E361" s="13"/>
      <c r="F361" s="13">
        <v>14</v>
      </c>
      <c r="G361" s="13">
        <v>9</v>
      </c>
      <c r="H361" s="13">
        <v>23</v>
      </c>
      <c r="I361" s="13"/>
      <c r="J361" s="13">
        <v>8</v>
      </c>
      <c r="K361" s="13">
        <v>4</v>
      </c>
      <c r="L361" s="13">
        <v>12</v>
      </c>
      <c r="M361" s="13"/>
      <c r="N361" s="13">
        <f t="shared" si="50"/>
        <v>2328</v>
      </c>
      <c r="O361" s="13">
        <f t="shared" si="50"/>
        <v>2349</v>
      </c>
      <c r="P361" s="13">
        <f t="shared" si="50"/>
        <v>4677</v>
      </c>
    </row>
    <row r="362" spans="1:16" ht="11.25">
      <c r="A362" s="3" t="s">
        <v>256</v>
      </c>
      <c r="B362" s="13">
        <v>5015</v>
      </c>
      <c r="C362" s="13">
        <v>5358</v>
      </c>
      <c r="D362" s="13">
        <v>10373</v>
      </c>
      <c r="E362" s="13"/>
      <c r="F362" s="13">
        <v>52</v>
      </c>
      <c r="G362" s="13">
        <v>35</v>
      </c>
      <c r="H362" s="13">
        <v>87</v>
      </c>
      <c r="I362" s="13"/>
      <c r="J362" s="13">
        <v>14</v>
      </c>
      <c r="K362" s="13">
        <v>7</v>
      </c>
      <c r="L362" s="13">
        <v>21</v>
      </c>
      <c r="M362" s="13"/>
      <c r="N362" s="13">
        <f t="shared" si="50"/>
        <v>5081</v>
      </c>
      <c r="O362" s="13">
        <f t="shared" si="50"/>
        <v>5400</v>
      </c>
      <c r="P362" s="13">
        <f t="shared" si="50"/>
        <v>10481</v>
      </c>
    </row>
    <row r="363" spans="1:16" ht="11.25">
      <c r="A363" s="3" t="s">
        <v>257</v>
      </c>
      <c r="B363" s="13">
        <v>3563</v>
      </c>
      <c r="C363" s="13">
        <v>3721</v>
      </c>
      <c r="D363" s="13">
        <v>7284</v>
      </c>
      <c r="E363" s="13"/>
      <c r="F363" s="13">
        <v>55</v>
      </c>
      <c r="G363" s="13">
        <v>58</v>
      </c>
      <c r="H363" s="13">
        <v>113</v>
      </c>
      <c r="I363" s="13"/>
      <c r="J363" s="13">
        <v>11</v>
      </c>
      <c r="K363" s="13">
        <v>11</v>
      </c>
      <c r="L363" s="13">
        <v>22</v>
      </c>
      <c r="M363" s="13"/>
      <c r="N363" s="13">
        <f t="shared" si="50"/>
        <v>3629</v>
      </c>
      <c r="O363" s="13">
        <f t="shared" si="50"/>
        <v>3790</v>
      </c>
      <c r="P363" s="13">
        <f t="shared" si="50"/>
        <v>7419</v>
      </c>
    </row>
    <row r="364" spans="1:16" ht="11.25">
      <c r="A364" s="3" t="s">
        <v>260</v>
      </c>
      <c r="B364" s="13">
        <v>23731</v>
      </c>
      <c r="C364" s="13">
        <v>22065</v>
      </c>
      <c r="D364" s="13">
        <v>45796</v>
      </c>
      <c r="E364" s="13"/>
      <c r="F364" s="13">
        <v>300</v>
      </c>
      <c r="G364" s="13">
        <v>242</v>
      </c>
      <c r="H364" s="13">
        <v>542</v>
      </c>
      <c r="I364" s="13"/>
      <c r="J364" s="13">
        <v>57</v>
      </c>
      <c r="K364" s="13">
        <v>50</v>
      </c>
      <c r="L364" s="13">
        <v>107</v>
      </c>
      <c r="M364" s="13"/>
      <c r="N364" s="13">
        <f t="shared" si="50"/>
        <v>24088</v>
      </c>
      <c r="O364" s="13">
        <f t="shared" si="50"/>
        <v>22357</v>
      </c>
      <c r="P364" s="13">
        <f t="shared" si="50"/>
        <v>46445</v>
      </c>
    </row>
    <row r="365" ht="11.25">
      <c r="A365" s="3"/>
    </row>
    <row r="366" spans="1:16" ht="11.25">
      <c r="A366" s="14" t="s">
        <v>310</v>
      </c>
      <c r="B366" s="15">
        <f>SUM(B367:B388)</f>
        <v>98764</v>
      </c>
      <c r="C366" s="15">
        <f>SUM(C367:C388)</f>
        <v>97203</v>
      </c>
      <c r="D366" s="15">
        <f>SUM(D367:D388)</f>
        <v>195967</v>
      </c>
      <c r="E366" s="15"/>
      <c r="F366" s="15">
        <f>SUM(F367:F388)</f>
        <v>812</v>
      </c>
      <c r="G366" s="15">
        <f>SUM(G367:G388)</f>
        <v>652</v>
      </c>
      <c r="H366" s="15">
        <f>SUM(H367:H388)</f>
        <v>1464</v>
      </c>
      <c r="I366" s="15"/>
      <c r="J366" s="15">
        <f>SUM(J367:J388)</f>
        <v>443</v>
      </c>
      <c r="K366" s="15">
        <f>SUM(K367:K388)</f>
        <v>294</v>
      </c>
      <c r="L366" s="15">
        <f>SUM(L367:L388)</f>
        <v>737</v>
      </c>
      <c r="M366" s="15"/>
      <c r="N366" s="15">
        <f>SUM(N367:N388)</f>
        <v>100019</v>
      </c>
      <c r="O366" s="15">
        <f>SUM(O367:O388)</f>
        <v>98149</v>
      </c>
      <c r="P366" s="15">
        <f>SUM(P367:P388)</f>
        <v>198168</v>
      </c>
    </row>
    <row r="367" spans="1:16" ht="11.25">
      <c r="A367" s="3" t="s">
        <v>262</v>
      </c>
      <c r="B367" s="13">
        <v>989</v>
      </c>
      <c r="C367" s="13">
        <v>1055</v>
      </c>
      <c r="D367" s="13">
        <v>2044</v>
      </c>
      <c r="E367" s="13"/>
      <c r="F367" s="13">
        <v>3</v>
      </c>
      <c r="G367" s="13">
        <v>4</v>
      </c>
      <c r="H367" s="13">
        <v>7</v>
      </c>
      <c r="I367" s="13"/>
      <c r="J367" s="13">
        <v>3</v>
      </c>
      <c r="K367" s="13">
        <v>2</v>
      </c>
      <c r="L367" s="13">
        <v>5</v>
      </c>
      <c r="M367" s="13"/>
      <c r="N367" s="13">
        <f aca="true" t="shared" si="51" ref="N367:N377">B367+F367+J367</f>
        <v>995</v>
      </c>
      <c r="O367" s="13">
        <f aca="true" t="shared" si="52" ref="O367:O377">C367+G367+K367</f>
        <v>1061</v>
      </c>
      <c r="P367" s="13">
        <f aca="true" t="shared" si="53" ref="P367:P377">D367+H367+L367</f>
        <v>2056</v>
      </c>
    </row>
    <row r="368" spans="1:16" ht="11.25">
      <c r="A368" s="3" t="s">
        <v>269</v>
      </c>
      <c r="B368" s="13">
        <v>1210</v>
      </c>
      <c r="C368" s="13">
        <v>1294</v>
      </c>
      <c r="D368" s="13">
        <v>2504</v>
      </c>
      <c r="E368" s="13"/>
      <c r="F368" s="13">
        <v>8</v>
      </c>
      <c r="G368" s="13">
        <v>5</v>
      </c>
      <c r="H368" s="13">
        <v>13</v>
      </c>
      <c r="I368" s="13"/>
      <c r="J368" s="13">
        <v>2</v>
      </c>
      <c r="K368" s="13">
        <v>3</v>
      </c>
      <c r="L368" s="13">
        <v>5</v>
      </c>
      <c r="M368" s="13"/>
      <c r="N368" s="13">
        <f t="shared" si="51"/>
        <v>1220</v>
      </c>
      <c r="O368" s="13">
        <f t="shared" si="52"/>
        <v>1302</v>
      </c>
      <c r="P368" s="13">
        <f t="shared" si="53"/>
        <v>2522</v>
      </c>
    </row>
    <row r="369" spans="1:16" ht="11.25">
      <c r="A369" s="3" t="s">
        <v>274</v>
      </c>
      <c r="B369" s="13">
        <v>4994</v>
      </c>
      <c r="C369" s="13">
        <v>4784</v>
      </c>
      <c r="D369" s="13">
        <v>9778</v>
      </c>
      <c r="E369" s="13"/>
      <c r="F369" s="13">
        <v>38</v>
      </c>
      <c r="G369" s="13">
        <v>36</v>
      </c>
      <c r="H369" s="13">
        <v>74</v>
      </c>
      <c r="I369" s="13"/>
      <c r="J369" s="13">
        <v>10</v>
      </c>
      <c r="K369" s="13">
        <v>9</v>
      </c>
      <c r="L369" s="13">
        <v>19</v>
      </c>
      <c r="M369" s="13"/>
      <c r="N369" s="13">
        <f t="shared" si="51"/>
        <v>5042</v>
      </c>
      <c r="O369" s="13">
        <f t="shared" si="52"/>
        <v>4829</v>
      </c>
      <c r="P369" s="13">
        <f t="shared" si="53"/>
        <v>9871</v>
      </c>
    </row>
    <row r="370" spans="1:16" ht="11.25">
      <c r="A370" s="3" t="s">
        <v>266</v>
      </c>
      <c r="B370" s="13">
        <v>1331</v>
      </c>
      <c r="C370" s="13">
        <v>1388</v>
      </c>
      <c r="D370" s="13">
        <v>2719</v>
      </c>
      <c r="E370" s="13"/>
      <c r="F370" s="13">
        <v>10</v>
      </c>
      <c r="G370" s="13">
        <v>6</v>
      </c>
      <c r="H370" s="13">
        <v>16</v>
      </c>
      <c r="I370" s="13"/>
      <c r="J370" s="13">
        <v>4</v>
      </c>
      <c r="K370" s="13">
        <v>1</v>
      </c>
      <c r="L370" s="13">
        <v>5</v>
      </c>
      <c r="M370" s="13"/>
      <c r="N370" s="13">
        <f t="shared" si="51"/>
        <v>1345</v>
      </c>
      <c r="O370" s="13">
        <f t="shared" si="52"/>
        <v>1395</v>
      </c>
      <c r="P370" s="13">
        <f t="shared" si="53"/>
        <v>2740</v>
      </c>
    </row>
    <row r="371" spans="1:16" ht="11.25">
      <c r="A371" s="3" t="s">
        <v>261</v>
      </c>
      <c r="B371" s="13">
        <v>2897</v>
      </c>
      <c r="C371" s="13">
        <v>2946</v>
      </c>
      <c r="D371" s="13">
        <v>5843</v>
      </c>
      <c r="E371" s="13"/>
      <c r="F371" s="13">
        <v>12</v>
      </c>
      <c r="G371" s="13">
        <v>6</v>
      </c>
      <c r="H371" s="13">
        <v>18</v>
      </c>
      <c r="I371" s="13"/>
      <c r="J371" s="13">
        <v>12</v>
      </c>
      <c r="K371" s="13">
        <v>5</v>
      </c>
      <c r="L371" s="13">
        <v>17</v>
      </c>
      <c r="M371" s="13"/>
      <c r="N371" s="13">
        <f t="shared" si="51"/>
        <v>2921</v>
      </c>
      <c r="O371" s="13">
        <f t="shared" si="52"/>
        <v>2957</v>
      </c>
      <c r="P371" s="13">
        <f t="shared" si="53"/>
        <v>5878</v>
      </c>
    </row>
    <row r="372" spans="1:16" ht="11.25">
      <c r="A372" s="3" t="s">
        <v>265</v>
      </c>
      <c r="B372" s="13">
        <v>1749</v>
      </c>
      <c r="C372" s="13">
        <v>1761</v>
      </c>
      <c r="D372" s="13">
        <v>3510</v>
      </c>
      <c r="E372" s="13"/>
      <c r="F372" s="13">
        <v>8</v>
      </c>
      <c r="G372" s="13">
        <v>8</v>
      </c>
      <c r="H372" s="13">
        <v>16</v>
      </c>
      <c r="I372" s="13"/>
      <c r="J372" s="13">
        <v>2</v>
      </c>
      <c r="K372" s="13">
        <v>1</v>
      </c>
      <c r="L372" s="13">
        <v>3</v>
      </c>
      <c r="M372" s="13"/>
      <c r="N372" s="13">
        <f t="shared" si="51"/>
        <v>1759</v>
      </c>
      <c r="O372" s="13">
        <f t="shared" si="52"/>
        <v>1770</v>
      </c>
      <c r="P372" s="13">
        <f t="shared" si="53"/>
        <v>3529</v>
      </c>
    </row>
    <row r="373" spans="1:16" ht="11.25">
      <c r="A373" s="3" t="s">
        <v>264</v>
      </c>
      <c r="B373" s="13">
        <v>2670</v>
      </c>
      <c r="C373" s="13">
        <v>2695</v>
      </c>
      <c r="D373" s="13">
        <v>5365</v>
      </c>
      <c r="E373" s="13"/>
      <c r="F373" s="13">
        <v>13</v>
      </c>
      <c r="G373" s="13">
        <v>11</v>
      </c>
      <c r="H373" s="13">
        <v>24</v>
      </c>
      <c r="I373" s="13"/>
      <c r="J373" s="13">
        <v>14</v>
      </c>
      <c r="K373" s="13">
        <v>6</v>
      </c>
      <c r="L373" s="13">
        <v>20</v>
      </c>
      <c r="M373" s="13"/>
      <c r="N373" s="13">
        <f t="shared" si="51"/>
        <v>2697</v>
      </c>
      <c r="O373" s="13">
        <f t="shared" si="52"/>
        <v>2712</v>
      </c>
      <c r="P373" s="13">
        <f t="shared" si="53"/>
        <v>5409</v>
      </c>
    </row>
    <row r="374" spans="1:16" ht="11.25">
      <c r="A374" s="3" t="s">
        <v>275</v>
      </c>
      <c r="B374" s="13">
        <v>27937</v>
      </c>
      <c r="C374" s="13">
        <v>27457</v>
      </c>
      <c r="D374" s="13">
        <v>55394</v>
      </c>
      <c r="E374" s="13"/>
      <c r="F374" s="13">
        <v>195</v>
      </c>
      <c r="G374" s="13">
        <v>154</v>
      </c>
      <c r="H374" s="13">
        <v>349</v>
      </c>
      <c r="I374" s="13"/>
      <c r="J374" s="13">
        <v>64</v>
      </c>
      <c r="K374" s="13">
        <v>38</v>
      </c>
      <c r="L374" s="13">
        <v>102</v>
      </c>
      <c r="M374" s="13"/>
      <c r="N374" s="13">
        <f t="shared" si="51"/>
        <v>28196</v>
      </c>
      <c r="O374" s="13">
        <f t="shared" si="52"/>
        <v>27649</v>
      </c>
      <c r="P374" s="13">
        <f t="shared" si="53"/>
        <v>55845</v>
      </c>
    </row>
    <row r="375" spans="1:16" ht="11.25">
      <c r="A375" s="3" t="s">
        <v>268</v>
      </c>
      <c r="B375" s="13">
        <v>1136</v>
      </c>
      <c r="C375" s="13">
        <v>1201</v>
      </c>
      <c r="D375" s="13">
        <v>2337</v>
      </c>
      <c r="E375" s="13"/>
      <c r="F375" s="13">
        <v>4</v>
      </c>
      <c r="G375" s="13">
        <v>2</v>
      </c>
      <c r="H375" s="13">
        <v>6</v>
      </c>
      <c r="I375" s="13"/>
      <c r="J375" s="13">
        <v>0</v>
      </c>
      <c r="K375" s="13">
        <v>0</v>
      </c>
      <c r="L375" s="13">
        <v>0</v>
      </c>
      <c r="M375" s="13"/>
      <c r="N375" s="13">
        <f t="shared" si="51"/>
        <v>1140</v>
      </c>
      <c r="O375" s="13">
        <f t="shared" si="52"/>
        <v>1203</v>
      </c>
      <c r="P375" s="13">
        <f t="shared" si="53"/>
        <v>2343</v>
      </c>
    </row>
    <row r="376" spans="1:16" ht="11.25">
      <c r="A376" s="3" t="s">
        <v>267</v>
      </c>
      <c r="B376" s="13">
        <v>2517</v>
      </c>
      <c r="C376" s="13">
        <v>2698</v>
      </c>
      <c r="D376" s="13">
        <v>5215</v>
      </c>
      <c r="E376" s="13"/>
      <c r="F376" s="13">
        <v>22</v>
      </c>
      <c r="G376" s="13">
        <v>23</v>
      </c>
      <c r="H376" s="13">
        <v>45</v>
      </c>
      <c r="I376" s="13"/>
      <c r="J376" s="13">
        <v>3</v>
      </c>
      <c r="K376" s="13">
        <v>4</v>
      </c>
      <c r="L376" s="13">
        <v>7</v>
      </c>
      <c r="M376" s="13"/>
      <c r="N376" s="13">
        <f t="shared" si="51"/>
        <v>2542</v>
      </c>
      <c r="O376" s="13">
        <f t="shared" si="52"/>
        <v>2725</v>
      </c>
      <c r="P376" s="13">
        <f t="shared" si="53"/>
        <v>5267</v>
      </c>
    </row>
    <row r="377" spans="1:16" ht="11.25">
      <c r="A377" s="3" t="s">
        <v>273</v>
      </c>
      <c r="B377" s="13">
        <v>41707</v>
      </c>
      <c r="C377" s="13">
        <v>40146</v>
      </c>
      <c r="D377" s="13">
        <v>81853</v>
      </c>
      <c r="E377" s="13"/>
      <c r="F377" s="13">
        <v>441</v>
      </c>
      <c r="G377" s="13">
        <v>360</v>
      </c>
      <c r="H377" s="13">
        <v>801</v>
      </c>
      <c r="I377" s="13"/>
      <c r="J377" s="13">
        <v>301</v>
      </c>
      <c r="K377" s="13">
        <v>211</v>
      </c>
      <c r="L377" s="13">
        <v>512</v>
      </c>
      <c r="M377" s="13"/>
      <c r="N377" s="13">
        <f t="shared" si="51"/>
        <v>42449</v>
      </c>
      <c r="O377" s="13">
        <f t="shared" si="52"/>
        <v>40717</v>
      </c>
      <c r="P377" s="13">
        <f t="shared" si="53"/>
        <v>83166</v>
      </c>
    </row>
    <row r="378" spans="1:16" ht="11.25">
      <c r="A378" s="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2" ht="11.25">
      <c r="A379" s="11" t="s">
        <v>312</v>
      </c>
      <c r="B379" s="16" t="s">
        <v>324</v>
      </c>
    </row>
    <row r="380" spans="1:16" ht="4.5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.75">
      <c r="A381" s="6" t="s">
        <v>313</v>
      </c>
      <c r="B381" s="17" t="s">
        <v>320</v>
      </c>
      <c r="C381" s="18"/>
      <c r="D381" s="18"/>
      <c r="E381" s="18"/>
      <c r="F381" s="18"/>
      <c r="G381" s="18"/>
      <c r="H381" s="18"/>
      <c r="I381" s="8"/>
      <c r="J381" s="19" t="s">
        <v>319</v>
      </c>
      <c r="K381" s="19"/>
      <c r="L381" s="19"/>
      <c r="M381" s="9"/>
      <c r="N381" s="19" t="s">
        <v>321</v>
      </c>
      <c r="O381" s="21"/>
      <c r="P381" s="21"/>
    </row>
    <row r="382" spans="1:16" ht="11.25">
      <c r="A382" s="3" t="s">
        <v>314</v>
      </c>
      <c r="B382" s="17" t="s">
        <v>315</v>
      </c>
      <c r="C382" s="17"/>
      <c r="D382" s="17"/>
      <c r="E382" s="8"/>
      <c r="F382" s="17" t="s">
        <v>323</v>
      </c>
      <c r="G382" s="17"/>
      <c r="H382" s="17"/>
      <c r="I382" s="8"/>
      <c r="J382" s="20" t="s">
        <v>315</v>
      </c>
      <c r="K382" s="20"/>
      <c r="L382" s="20"/>
      <c r="M382" s="8"/>
      <c r="N382" s="5"/>
      <c r="O382" s="5"/>
      <c r="P382" s="5"/>
    </row>
    <row r="383" spans="1:16" s="8" customFormat="1" ht="11.25">
      <c r="A383" s="7"/>
      <c r="B383" s="12" t="s">
        <v>316</v>
      </c>
      <c r="C383" s="12" t="s">
        <v>317</v>
      </c>
      <c r="D383" s="12" t="s">
        <v>318</v>
      </c>
      <c r="E383" s="12"/>
      <c r="F383" s="12" t="s">
        <v>316</v>
      </c>
      <c r="G383" s="12" t="s">
        <v>317</v>
      </c>
      <c r="H383" s="12" t="s">
        <v>318</v>
      </c>
      <c r="I383" s="12"/>
      <c r="J383" s="12" t="s">
        <v>316</v>
      </c>
      <c r="K383" s="12" t="s">
        <v>317</v>
      </c>
      <c r="L383" s="12" t="s">
        <v>318</v>
      </c>
      <c r="M383" s="12"/>
      <c r="N383" s="12" t="s">
        <v>316</v>
      </c>
      <c r="O383" s="12" t="s">
        <v>317</v>
      </c>
      <c r="P383" s="12" t="s">
        <v>318</v>
      </c>
    </row>
    <row r="384" spans="1:16" s="8" customFormat="1" ht="5.2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1.25">
      <c r="A385" s="3" t="s">
        <v>271</v>
      </c>
      <c r="B385" s="13">
        <v>2853</v>
      </c>
      <c r="C385" s="13">
        <v>2978</v>
      </c>
      <c r="D385" s="13">
        <v>5831</v>
      </c>
      <c r="E385" s="13"/>
      <c r="F385" s="13">
        <v>23</v>
      </c>
      <c r="G385" s="13">
        <v>11</v>
      </c>
      <c r="H385" s="13">
        <v>34</v>
      </c>
      <c r="I385" s="13"/>
      <c r="J385" s="13">
        <v>4</v>
      </c>
      <c r="K385" s="13">
        <v>4</v>
      </c>
      <c r="L385" s="13">
        <v>8</v>
      </c>
      <c r="M385" s="13"/>
      <c r="N385" s="13">
        <f aca="true" t="shared" si="54" ref="N385:P388">B385+F385+J385</f>
        <v>2880</v>
      </c>
      <c r="O385" s="13">
        <f t="shared" si="54"/>
        <v>2993</v>
      </c>
      <c r="P385" s="13">
        <f t="shared" si="54"/>
        <v>5873</v>
      </c>
    </row>
    <row r="386" spans="1:16" ht="11.25">
      <c r="A386" s="3" t="s">
        <v>263</v>
      </c>
      <c r="B386" s="13">
        <v>2285</v>
      </c>
      <c r="C386" s="13">
        <v>2292</v>
      </c>
      <c r="D386" s="13">
        <v>4577</v>
      </c>
      <c r="E386" s="13"/>
      <c r="F386" s="13">
        <v>10</v>
      </c>
      <c r="G386" s="13">
        <v>7</v>
      </c>
      <c r="H386" s="13">
        <v>17</v>
      </c>
      <c r="I386" s="13"/>
      <c r="J386" s="13">
        <v>7</v>
      </c>
      <c r="K386" s="13">
        <v>3</v>
      </c>
      <c r="L386" s="13">
        <v>10</v>
      </c>
      <c r="M386" s="13"/>
      <c r="N386" s="13">
        <f t="shared" si="54"/>
        <v>2302</v>
      </c>
      <c r="O386" s="13">
        <f t="shared" si="54"/>
        <v>2302</v>
      </c>
      <c r="P386" s="13">
        <f t="shared" si="54"/>
        <v>4604</v>
      </c>
    </row>
    <row r="387" spans="1:16" ht="11.25">
      <c r="A387" s="3" t="s">
        <v>270</v>
      </c>
      <c r="B387" s="13">
        <v>3174</v>
      </c>
      <c r="C387" s="13">
        <v>3150</v>
      </c>
      <c r="D387" s="13">
        <v>6324</v>
      </c>
      <c r="E387" s="13"/>
      <c r="F387" s="13">
        <v>16</v>
      </c>
      <c r="G387" s="13">
        <v>12</v>
      </c>
      <c r="H387" s="13">
        <v>28</v>
      </c>
      <c r="I387" s="13"/>
      <c r="J387" s="13">
        <v>10</v>
      </c>
      <c r="K387" s="13">
        <v>5</v>
      </c>
      <c r="L387" s="13">
        <v>15</v>
      </c>
      <c r="M387" s="13"/>
      <c r="N387" s="13">
        <f t="shared" si="54"/>
        <v>3200</v>
      </c>
      <c r="O387" s="13">
        <f t="shared" si="54"/>
        <v>3167</v>
      </c>
      <c r="P387" s="13">
        <f t="shared" si="54"/>
        <v>6367</v>
      </c>
    </row>
    <row r="388" spans="1:16" ht="11.25">
      <c r="A388" s="3" t="s">
        <v>272</v>
      </c>
      <c r="B388" s="13">
        <v>1315</v>
      </c>
      <c r="C388" s="13">
        <v>1358</v>
      </c>
      <c r="D388" s="13">
        <v>2673</v>
      </c>
      <c r="E388" s="13"/>
      <c r="F388" s="13">
        <v>9</v>
      </c>
      <c r="G388" s="13">
        <v>7</v>
      </c>
      <c r="H388" s="13">
        <v>16</v>
      </c>
      <c r="I388" s="13"/>
      <c r="J388" s="13">
        <v>7</v>
      </c>
      <c r="K388" s="13">
        <v>2</v>
      </c>
      <c r="L388" s="13">
        <v>9</v>
      </c>
      <c r="M388" s="13"/>
      <c r="N388" s="13">
        <f t="shared" si="54"/>
        <v>1331</v>
      </c>
      <c r="O388" s="13">
        <f t="shared" si="54"/>
        <v>1367</v>
      </c>
      <c r="P388" s="13">
        <f t="shared" si="54"/>
        <v>2698</v>
      </c>
    </row>
    <row r="389" ht="11.25">
      <c r="A389" s="3"/>
    </row>
    <row r="390" spans="1:16" ht="11.25">
      <c r="A390" s="14" t="s">
        <v>311</v>
      </c>
      <c r="B390" s="15">
        <f>SUM(B391:B404)</f>
        <v>94565</v>
      </c>
      <c r="C390" s="15">
        <f>SUM(C391:C404)</f>
        <v>97341</v>
      </c>
      <c r="D390" s="15">
        <f>SUM(D391:D404)</f>
        <v>191906</v>
      </c>
      <c r="E390" s="15"/>
      <c r="F390" s="15">
        <f>SUM(F391:F404)</f>
        <v>787</v>
      </c>
      <c r="G390" s="15">
        <f>SUM(G391:G404)</f>
        <v>716</v>
      </c>
      <c r="H390" s="15">
        <f>SUM(H391:H404)</f>
        <v>1503</v>
      </c>
      <c r="I390" s="15"/>
      <c r="J390" s="15">
        <f>SUM(J391:J404)</f>
        <v>887</v>
      </c>
      <c r="K390" s="15">
        <f>SUM(K391:K404)</f>
        <v>499</v>
      </c>
      <c r="L390" s="15">
        <f>SUM(L391:L404)</f>
        <v>1386</v>
      </c>
      <c r="M390" s="15"/>
      <c r="N390" s="15">
        <f>SUM(N391:N404)</f>
        <v>96239</v>
      </c>
      <c r="O390" s="15">
        <f>SUM(O391:O404)</f>
        <v>98556</v>
      </c>
      <c r="P390" s="15">
        <f>SUM(P391:P404)</f>
        <v>194795</v>
      </c>
    </row>
    <row r="391" spans="1:16" ht="11.25">
      <c r="A391" s="3" t="s">
        <v>277</v>
      </c>
      <c r="B391" s="13">
        <v>1235</v>
      </c>
      <c r="C391" s="13">
        <v>1321</v>
      </c>
      <c r="D391" s="13">
        <v>2556</v>
      </c>
      <c r="E391" s="13"/>
      <c r="F391" s="13">
        <v>20</v>
      </c>
      <c r="G391" s="13">
        <v>11</v>
      </c>
      <c r="H391" s="13">
        <v>31</v>
      </c>
      <c r="I391" s="13"/>
      <c r="J391" s="13">
        <v>3</v>
      </c>
      <c r="K391" s="13">
        <v>5</v>
      </c>
      <c r="L391" s="13">
        <v>8</v>
      </c>
      <c r="M391" s="13"/>
      <c r="N391" s="13">
        <f aca="true" t="shared" si="55" ref="N391:N404">B391+F391+J391</f>
        <v>1258</v>
      </c>
      <c r="O391" s="13">
        <f aca="true" t="shared" si="56" ref="O391:O404">C391+G391+K391</f>
        <v>1337</v>
      </c>
      <c r="P391" s="13">
        <f aca="true" t="shared" si="57" ref="P391:P404">D391+H391+L391</f>
        <v>2595</v>
      </c>
    </row>
    <row r="392" spans="1:16" ht="11.25">
      <c r="A392" s="3" t="s">
        <v>276</v>
      </c>
      <c r="B392" s="13">
        <v>2738</v>
      </c>
      <c r="C392" s="13">
        <v>2780</v>
      </c>
      <c r="D392" s="13">
        <v>5518</v>
      </c>
      <c r="E392" s="13"/>
      <c r="F392" s="13">
        <v>20</v>
      </c>
      <c r="G392" s="13">
        <v>14</v>
      </c>
      <c r="H392" s="13">
        <v>34</v>
      </c>
      <c r="I392" s="13"/>
      <c r="J392" s="13">
        <v>6</v>
      </c>
      <c r="K392" s="13">
        <v>4</v>
      </c>
      <c r="L392" s="13">
        <v>10</v>
      </c>
      <c r="M392" s="13"/>
      <c r="N392" s="13">
        <f t="shared" si="55"/>
        <v>2764</v>
      </c>
      <c r="O392" s="13">
        <f t="shared" si="56"/>
        <v>2798</v>
      </c>
      <c r="P392" s="13">
        <f t="shared" si="57"/>
        <v>5562</v>
      </c>
    </row>
    <row r="393" spans="1:16" ht="11.25">
      <c r="A393" s="3" t="s">
        <v>287</v>
      </c>
      <c r="B393" s="13">
        <v>11108</v>
      </c>
      <c r="C393" s="13">
        <v>10633</v>
      </c>
      <c r="D393" s="13">
        <v>21741</v>
      </c>
      <c r="E393" s="13"/>
      <c r="F393" s="13">
        <v>61</v>
      </c>
      <c r="G393" s="13">
        <v>55</v>
      </c>
      <c r="H393" s="13">
        <v>116</v>
      </c>
      <c r="I393" s="13"/>
      <c r="J393" s="13">
        <v>51</v>
      </c>
      <c r="K393" s="13">
        <v>31</v>
      </c>
      <c r="L393" s="13">
        <v>82</v>
      </c>
      <c r="M393" s="13"/>
      <c r="N393" s="13">
        <f t="shared" si="55"/>
        <v>11220</v>
      </c>
      <c r="O393" s="13">
        <f t="shared" si="56"/>
        <v>10719</v>
      </c>
      <c r="P393" s="13">
        <f t="shared" si="57"/>
        <v>21939</v>
      </c>
    </row>
    <row r="394" spans="1:16" ht="11.25">
      <c r="A394" s="3" t="s">
        <v>283</v>
      </c>
      <c r="B394" s="13">
        <v>7213</v>
      </c>
      <c r="C394" s="13">
        <v>7803</v>
      </c>
      <c r="D394" s="13">
        <v>15016</v>
      </c>
      <c r="E394" s="13"/>
      <c r="F394" s="13">
        <v>55</v>
      </c>
      <c r="G394" s="13">
        <v>39</v>
      </c>
      <c r="H394" s="13">
        <v>94</v>
      </c>
      <c r="I394" s="13"/>
      <c r="J394" s="13">
        <v>38</v>
      </c>
      <c r="K394" s="13">
        <v>22</v>
      </c>
      <c r="L394" s="13">
        <v>60</v>
      </c>
      <c r="M394" s="13"/>
      <c r="N394" s="13">
        <f t="shared" si="55"/>
        <v>7306</v>
      </c>
      <c r="O394" s="13">
        <f t="shared" si="56"/>
        <v>7864</v>
      </c>
      <c r="P394" s="13">
        <f t="shared" si="57"/>
        <v>15170</v>
      </c>
    </row>
    <row r="395" spans="1:16" ht="11.25">
      <c r="A395" s="3" t="s">
        <v>288</v>
      </c>
      <c r="B395" s="13">
        <v>2725</v>
      </c>
      <c r="C395" s="13">
        <v>3063</v>
      </c>
      <c r="D395" s="13">
        <v>5788</v>
      </c>
      <c r="E395" s="13"/>
      <c r="F395" s="13">
        <v>102</v>
      </c>
      <c r="G395" s="13">
        <v>141</v>
      </c>
      <c r="H395" s="13">
        <v>243</v>
      </c>
      <c r="I395" s="13"/>
      <c r="J395" s="13">
        <v>274</v>
      </c>
      <c r="K395" s="13">
        <v>157</v>
      </c>
      <c r="L395" s="13">
        <v>431</v>
      </c>
      <c r="M395" s="13"/>
      <c r="N395" s="13">
        <f t="shared" si="55"/>
        <v>3101</v>
      </c>
      <c r="O395" s="13">
        <f t="shared" si="56"/>
        <v>3361</v>
      </c>
      <c r="P395" s="13">
        <f t="shared" si="57"/>
        <v>6462</v>
      </c>
    </row>
    <row r="396" spans="1:16" ht="11.25">
      <c r="A396" s="3" t="s">
        <v>278</v>
      </c>
      <c r="B396" s="13">
        <v>2155</v>
      </c>
      <c r="C396" s="13">
        <v>2248</v>
      </c>
      <c r="D396" s="13">
        <v>4403</v>
      </c>
      <c r="E396" s="13"/>
      <c r="F396" s="13">
        <v>13</v>
      </c>
      <c r="G396" s="13">
        <v>12</v>
      </c>
      <c r="H396" s="13">
        <v>25</v>
      </c>
      <c r="I396" s="13"/>
      <c r="J396" s="13">
        <v>4</v>
      </c>
      <c r="K396" s="13">
        <v>3</v>
      </c>
      <c r="L396" s="13">
        <v>7</v>
      </c>
      <c r="M396" s="13"/>
      <c r="N396" s="13">
        <f t="shared" si="55"/>
        <v>2172</v>
      </c>
      <c r="O396" s="13">
        <f t="shared" si="56"/>
        <v>2263</v>
      </c>
      <c r="P396" s="13">
        <f t="shared" si="57"/>
        <v>4435</v>
      </c>
    </row>
    <row r="397" spans="1:16" ht="11.25">
      <c r="A397" s="3" t="s">
        <v>280</v>
      </c>
      <c r="B397" s="13">
        <v>6643</v>
      </c>
      <c r="C397" s="13">
        <v>6884</v>
      </c>
      <c r="D397" s="13">
        <v>13527</v>
      </c>
      <c r="E397" s="13"/>
      <c r="F397" s="13">
        <v>34</v>
      </c>
      <c r="G397" s="13">
        <v>44</v>
      </c>
      <c r="H397" s="13">
        <v>78</v>
      </c>
      <c r="I397" s="13"/>
      <c r="J397" s="13">
        <v>63</v>
      </c>
      <c r="K397" s="13">
        <v>42</v>
      </c>
      <c r="L397" s="13">
        <v>105</v>
      </c>
      <c r="M397" s="13"/>
      <c r="N397" s="13">
        <f t="shared" si="55"/>
        <v>6740</v>
      </c>
      <c r="O397" s="13">
        <f t="shared" si="56"/>
        <v>6970</v>
      </c>
      <c r="P397" s="13">
        <f t="shared" si="57"/>
        <v>13710</v>
      </c>
    </row>
    <row r="398" spans="1:16" ht="11.25">
      <c r="A398" s="3" t="s">
        <v>289</v>
      </c>
      <c r="B398" s="13">
        <v>8463</v>
      </c>
      <c r="C398" s="13">
        <v>9070</v>
      </c>
      <c r="D398" s="13">
        <v>17533</v>
      </c>
      <c r="E398" s="13"/>
      <c r="F398" s="13">
        <v>98</v>
      </c>
      <c r="G398" s="13">
        <v>84</v>
      </c>
      <c r="H398" s="13">
        <v>182</v>
      </c>
      <c r="I398" s="13"/>
      <c r="J398" s="13">
        <v>76</v>
      </c>
      <c r="K398" s="13">
        <v>49</v>
      </c>
      <c r="L398" s="13">
        <v>125</v>
      </c>
      <c r="M398" s="13"/>
      <c r="N398" s="13">
        <f t="shared" si="55"/>
        <v>8637</v>
      </c>
      <c r="O398" s="13">
        <f t="shared" si="56"/>
        <v>9203</v>
      </c>
      <c r="P398" s="13">
        <f t="shared" si="57"/>
        <v>17840</v>
      </c>
    </row>
    <row r="399" spans="1:16" ht="11.25">
      <c r="A399" s="3" t="s">
        <v>285</v>
      </c>
      <c r="B399" s="13">
        <v>27355</v>
      </c>
      <c r="C399" s="13">
        <v>27939</v>
      </c>
      <c r="D399" s="13">
        <v>55294</v>
      </c>
      <c r="E399" s="13"/>
      <c r="F399" s="13">
        <v>204</v>
      </c>
      <c r="G399" s="13">
        <v>171</v>
      </c>
      <c r="H399" s="13">
        <v>375</v>
      </c>
      <c r="I399" s="13"/>
      <c r="J399" s="13">
        <v>189</v>
      </c>
      <c r="K399" s="13">
        <v>98</v>
      </c>
      <c r="L399" s="13">
        <v>287</v>
      </c>
      <c r="M399" s="13"/>
      <c r="N399" s="13">
        <f t="shared" si="55"/>
        <v>27748</v>
      </c>
      <c r="O399" s="13">
        <f t="shared" si="56"/>
        <v>28208</v>
      </c>
      <c r="P399" s="13">
        <f t="shared" si="57"/>
        <v>55956</v>
      </c>
    </row>
    <row r="400" spans="1:16" ht="11.25">
      <c r="A400" s="3" t="s">
        <v>282</v>
      </c>
      <c r="B400" s="13">
        <v>2512</v>
      </c>
      <c r="C400" s="13">
        <v>2906</v>
      </c>
      <c r="D400" s="13">
        <v>5418</v>
      </c>
      <c r="E400" s="13"/>
      <c r="F400" s="13">
        <v>20</v>
      </c>
      <c r="G400" s="13">
        <v>18</v>
      </c>
      <c r="H400" s="13">
        <v>38</v>
      </c>
      <c r="I400" s="13"/>
      <c r="J400" s="13">
        <v>43</v>
      </c>
      <c r="K400" s="13">
        <v>17</v>
      </c>
      <c r="L400" s="13">
        <v>60</v>
      </c>
      <c r="M400" s="13"/>
      <c r="N400" s="13">
        <f t="shared" si="55"/>
        <v>2575</v>
      </c>
      <c r="O400" s="13">
        <f t="shared" si="56"/>
        <v>2941</v>
      </c>
      <c r="P400" s="13">
        <f t="shared" si="57"/>
        <v>5516</v>
      </c>
    </row>
    <row r="401" spans="1:16" ht="11.25">
      <c r="A401" s="3" t="s">
        <v>286</v>
      </c>
      <c r="B401" s="13">
        <v>15822</v>
      </c>
      <c r="C401" s="13">
        <v>15616</v>
      </c>
      <c r="D401" s="13">
        <v>31438</v>
      </c>
      <c r="E401" s="13"/>
      <c r="F401" s="13">
        <v>111</v>
      </c>
      <c r="G401" s="13">
        <v>83</v>
      </c>
      <c r="H401" s="13">
        <v>194</v>
      </c>
      <c r="I401" s="13"/>
      <c r="J401" s="13">
        <v>40</v>
      </c>
      <c r="K401" s="13">
        <v>34</v>
      </c>
      <c r="L401" s="13">
        <v>74</v>
      </c>
      <c r="M401" s="13"/>
      <c r="N401" s="13">
        <f t="shared" si="55"/>
        <v>15973</v>
      </c>
      <c r="O401" s="13">
        <f t="shared" si="56"/>
        <v>15733</v>
      </c>
      <c r="P401" s="13">
        <f t="shared" si="57"/>
        <v>31706</v>
      </c>
    </row>
    <row r="402" spans="1:16" ht="11.25">
      <c r="A402" s="3" t="s">
        <v>284</v>
      </c>
      <c r="B402" s="13">
        <v>3347</v>
      </c>
      <c r="C402" s="13">
        <v>3416</v>
      </c>
      <c r="D402" s="13">
        <v>6763</v>
      </c>
      <c r="E402" s="13"/>
      <c r="F402" s="13">
        <v>9</v>
      </c>
      <c r="G402" s="13">
        <v>12</v>
      </c>
      <c r="H402" s="13">
        <v>21</v>
      </c>
      <c r="I402" s="13"/>
      <c r="J402" s="13">
        <v>5</v>
      </c>
      <c r="K402" s="13">
        <v>7</v>
      </c>
      <c r="L402" s="13">
        <v>12</v>
      </c>
      <c r="M402" s="13"/>
      <c r="N402" s="13">
        <f t="shared" si="55"/>
        <v>3361</v>
      </c>
      <c r="O402" s="13">
        <f t="shared" si="56"/>
        <v>3435</v>
      </c>
      <c r="P402" s="13">
        <f t="shared" si="57"/>
        <v>6796</v>
      </c>
    </row>
    <row r="403" spans="1:16" ht="11.25">
      <c r="A403" s="3" t="s">
        <v>279</v>
      </c>
      <c r="B403" s="13">
        <v>1512</v>
      </c>
      <c r="C403" s="13">
        <v>1662</v>
      </c>
      <c r="D403" s="13">
        <v>3174</v>
      </c>
      <c r="E403" s="13"/>
      <c r="F403" s="13">
        <v>7</v>
      </c>
      <c r="G403" s="13">
        <v>4</v>
      </c>
      <c r="H403" s="13">
        <v>11</v>
      </c>
      <c r="I403" s="13"/>
      <c r="J403" s="13">
        <v>15</v>
      </c>
      <c r="K403" s="13">
        <v>2</v>
      </c>
      <c r="L403" s="13">
        <v>17</v>
      </c>
      <c r="M403" s="13"/>
      <c r="N403" s="13">
        <f t="shared" si="55"/>
        <v>1534</v>
      </c>
      <c r="O403" s="13">
        <f t="shared" si="56"/>
        <v>1668</v>
      </c>
      <c r="P403" s="13">
        <f t="shared" si="57"/>
        <v>3202</v>
      </c>
    </row>
    <row r="404" spans="1:16" ht="11.25">
      <c r="A404" s="3" t="s">
        <v>281</v>
      </c>
      <c r="B404" s="13">
        <v>1737</v>
      </c>
      <c r="C404" s="13">
        <v>2000</v>
      </c>
      <c r="D404" s="13">
        <v>3737</v>
      </c>
      <c r="E404" s="13"/>
      <c r="F404" s="13">
        <v>33</v>
      </c>
      <c r="G404" s="13">
        <v>28</v>
      </c>
      <c r="H404" s="13">
        <v>61</v>
      </c>
      <c r="I404" s="13"/>
      <c r="J404" s="13">
        <v>80</v>
      </c>
      <c r="K404" s="13">
        <v>28</v>
      </c>
      <c r="L404" s="13">
        <v>108</v>
      </c>
      <c r="M404" s="13"/>
      <c r="N404" s="13">
        <f t="shared" si="55"/>
        <v>1850</v>
      </c>
      <c r="O404" s="13">
        <f t="shared" si="56"/>
        <v>2056</v>
      </c>
      <c r="P404" s="13">
        <f t="shared" si="57"/>
        <v>3906</v>
      </c>
    </row>
    <row r="405" spans="1:16" ht="5.25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ht="11.25">
      <c r="A406" s="3"/>
    </row>
    <row r="407" spans="1:16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</sheetData>
  <mergeCells count="60">
    <mergeCell ref="B381:H381"/>
    <mergeCell ref="J381:L381"/>
    <mergeCell ref="N381:P381"/>
    <mergeCell ref="B382:D382"/>
    <mergeCell ref="F382:H382"/>
    <mergeCell ref="J382:L382"/>
    <mergeCell ref="B339:H339"/>
    <mergeCell ref="J339:L339"/>
    <mergeCell ref="N339:P339"/>
    <mergeCell ref="B340:D340"/>
    <mergeCell ref="F340:H340"/>
    <mergeCell ref="J340:L340"/>
    <mergeCell ref="B297:H297"/>
    <mergeCell ref="J297:L297"/>
    <mergeCell ref="N297:P297"/>
    <mergeCell ref="B298:D298"/>
    <mergeCell ref="F298:H298"/>
    <mergeCell ref="J298:L298"/>
    <mergeCell ref="B255:H255"/>
    <mergeCell ref="J255:L255"/>
    <mergeCell ref="N255:P255"/>
    <mergeCell ref="B256:D256"/>
    <mergeCell ref="F256:H256"/>
    <mergeCell ref="J256:L256"/>
    <mergeCell ref="B213:H213"/>
    <mergeCell ref="J213:L213"/>
    <mergeCell ref="N213:P213"/>
    <mergeCell ref="B214:D214"/>
    <mergeCell ref="F214:H214"/>
    <mergeCell ref="J214:L214"/>
    <mergeCell ref="B171:H171"/>
    <mergeCell ref="J171:L171"/>
    <mergeCell ref="N171:P171"/>
    <mergeCell ref="B172:D172"/>
    <mergeCell ref="F172:H172"/>
    <mergeCell ref="J172:L172"/>
    <mergeCell ref="B129:H129"/>
    <mergeCell ref="J129:L129"/>
    <mergeCell ref="N129:P129"/>
    <mergeCell ref="B130:D130"/>
    <mergeCell ref="F130:H130"/>
    <mergeCell ref="J130:L130"/>
    <mergeCell ref="B87:H87"/>
    <mergeCell ref="J87:L87"/>
    <mergeCell ref="N87:P87"/>
    <mergeCell ref="B88:D88"/>
    <mergeCell ref="F88:H88"/>
    <mergeCell ref="J88:L88"/>
    <mergeCell ref="B45:H45"/>
    <mergeCell ref="J45:L45"/>
    <mergeCell ref="N45:P45"/>
    <mergeCell ref="B46:D46"/>
    <mergeCell ref="F46:H46"/>
    <mergeCell ref="J46:L46"/>
    <mergeCell ref="B3:H3"/>
    <mergeCell ref="J3:L3"/>
    <mergeCell ref="J4:L4"/>
    <mergeCell ref="N3:P3"/>
    <mergeCell ref="B4:D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2" max="2" width="10.42187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scbsora</dc:creator>
  <cp:keywords/>
  <dc:description/>
  <cp:lastModifiedBy>Barbara Narfström</cp:lastModifiedBy>
  <cp:lastPrinted>2005-10-28T12:21:43Z</cp:lastPrinted>
  <dcterms:created xsi:type="dcterms:W3CDTF">2005-09-28T07:43:30Z</dcterms:created>
  <dcterms:modified xsi:type="dcterms:W3CDTF">2005-10-28T12:21:49Z</dcterms:modified>
  <cp:category/>
  <cp:version/>
  <cp:contentType/>
  <cp:contentStatus/>
</cp:coreProperties>
</file>