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P:\Prod\BV\VAL\Nominerade och valda\Avhopp\Under mandatperioden\2023\resultat\"/>
    </mc:Choice>
  </mc:AlternateContent>
  <xr:revisionPtr revIDLastSave="0" documentId="13_ncr:1_{532854A0-236E-416A-A221-7000F4AE3D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nehåll" sheetId="2" r:id="rId1"/>
    <sheet name="1. Kön" sheetId="1" r:id="rId2"/>
    <sheet name="2. Parti kön" sheetId="3" r:id="rId3"/>
    <sheet name="3. Ålder kön" sheetId="4" r:id="rId4"/>
    <sheet name="4. Födelseland kön" sheetId="5" r:id="rId5"/>
  </sheets>
  <definedNames>
    <definedName name="_xlnm.Print_Area" localSheetId="4">'4. Födelseland kön'!$A$1:$G$90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5" l="1"/>
  <c r="E20" i="5"/>
  <c r="F20" i="5"/>
  <c r="D24" i="5"/>
  <c r="E24" i="5"/>
  <c r="F24" i="5"/>
  <c r="C20" i="5"/>
  <c r="C24" i="5"/>
  <c r="D28" i="5"/>
  <c r="E28" i="5"/>
  <c r="F28" i="5"/>
  <c r="C28" i="5"/>
  <c r="D27" i="3"/>
  <c r="E27" i="3"/>
  <c r="F27" i="3"/>
  <c r="G27" i="3"/>
  <c r="H27" i="3"/>
  <c r="I27" i="3"/>
  <c r="J27" i="3"/>
  <c r="K27" i="3"/>
  <c r="L27" i="3"/>
  <c r="M27" i="3"/>
  <c r="C27" i="3"/>
  <c r="D23" i="3"/>
  <c r="E23" i="3"/>
  <c r="F23" i="3"/>
  <c r="G23" i="3"/>
  <c r="H23" i="3"/>
  <c r="I23" i="3"/>
  <c r="J23" i="3"/>
  <c r="K23" i="3"/>
  <c r="L23" i="3"/>
  <c r="M23" i="3"/>
  <c r="C23" i="3"/>
  <c r="D19" i="3"/>
  <c r="E19" i="3"/>
  <c r="F19" i="3"/>
  <c r="G19" i="3"/>
  <c r="H19" i="3"/>
  <c r="I19" i="3"/>
  <c r="J19" i="3"/>
  <c r="K19" i="3"/>
  <c r="L19" i="3"/>
  <c r="M19" i="3"/>
  <c r="C19" i="3"/>
  <c r="E19" i="1"/>
  <c r="C12" i="1"/>
  <c r="D12" i="1"/>
  <c r="E12" i="1"/>
  <c r="B12" i="1"/>
  <c r="C40" i="1"/>
  <c r="D40" i="1"/>
  <c r="E40" i="1"/>
  <c r="B40" i="1"/>
  <c r="C33" i="1"/>
  <c r="D33" i="1"/>
  <c r="E33" i="1"/>
  <c r="B33" i="1"/>
  <c r="C26" i="1"/>
  <c r="D26" i="1"/>
  <c r="E26" i="1"/>
  <c r="B26" i="1"/>
  <c r="C19" i="1"/>
  <c r="D19" i="1"/>
  <c r="B19" i="1"/>
  <c r="D88" i="5"/>
  <c r="E88" i="5"/>
  <c r="F88" i="5"/>
  <c r="D84" i="5"/>
  <c r="E84" i="5"/>
  <c r="F84" i="5"/>
  <c r="D80" i="5"/>
  <c r="E80" i="5"/>
  <c r="F80" i="5"/>
  <c r="C88" i="5"/>
  <c r="C84" i="5"/>
  <c r="C80" i="5"/>
  <c r="D73" i="5"/>
  <c r="E73" i="5"/>
  <c r="F73" i="5"/>
  <c r="D69" i="5"/>
  <c r="E69" i="5"/>
  <c r="F69" i="5"/>
  <c r="D65" i="5"/>
  <c r="E65" i="5"/>
  <c r="F65" i="5"/>
  <c r="C73" i="5"/>
  <c r="C69" i="5"/>
  <c r="C65" i="5"/>
  <c r="D58" i="5"/>
  <c r="E58" i="5"/>
  <c r="F58" i="5"/>
  <c r="D54" i="5"/>
  <c r="E54" i="5"/>
  <c r="F54" i="5"/>
  <c r="D50" i="5"/>
  <c r="E50" i="5"/>
  <c r="F50" i="5"/>
  <c r="C58" i="5"/>
  <c r="C54" i="5"/>
  <c r="C50" i="5"/>
  <c r="D43" i="5"/>
  <c r="E43" i="5"/>
  <c r="F43" i="5"/>
  <c r="D39" i="5"/>
  <c r="E39" i="5"/>
  <c r="F39" i="5"/>
  <c r="D35" i="5"/>
  <c r="E35" i="5"/>
  <c r="F35" i="5"/>
  <c r="C43" i="5"/>
  <c r="C39" i="5"/>
  <c r="C35" i="5"/>
  <c r="D87" i="3"/>
  <c r="E87" i="3"/>
  <c r="F87" i="3"/>
  <c r="G87" i="3"/>
  <c r="H87" i="3"/>
  <c r="I87" i="3"/>
  <c r="K87" i="3"/>
  <c r="L87" i="3"/>
  <c r="M87" i="3"/>
  <c r="D83" i="3"/>
  <c r="E83" i="3"/>
  <c r="F83" i="3"/>
  <c r="G83" i="3"/>
  <c r="H83" i="3"/>
  <c r="I83" i="3"/>
  <c r="K83" i="3"/>
  <c r="L83" i="3"/>
  <c r="M83" i="3"/>
  <c r="D79" i="3"/>
  <c r="E79" i="3"/>
  <c r="F79" i="3"/>
  <c r="G79" i="3"/>
  <c r="H79" i="3"/>
  <c r="I79" i="3"/>
  <c r="K79" i="3"/>
  <c r="L79" i="3"/>
  <c r="M79" i="3"/>
  <c r="C83" i="3"/>
  <c r="C87" i="3"/>
  <c r="C79" i="3"/>
  <c r="D72" i="3"/>
  <c r="E72" i="3"/>
  <c r="F72" i="3"/>
  <c r="G72" i="3"/>
  <c r="H72" i="3"/>
  <c r="I72" i="3"/>
  <c r="J72" i="3"/>
  <c r="K72" i="3"/>
  <c r="L72" i="3"/>
  <c r="M72" i="3"/>
  <c r="C72" i="3"/>
  <c r="D68" i="3"/>
  <c r="E68" i="3"/>
  <c r="F68" i="3"/>
  <c r="G68" i="3"/>
  <c r="H68" i="3"/>
  <c r="I68" i="3"/>
  <c r="J68" i="3"/>
  <c r="K68" i="3"/>
  <c r="L68" i="3"/>
  <c r="M68" i="3"/>
  <c r="C68" i="3"/>
  <c r="D64" i="3"/>
  <c r="E64" i="3"/>
  <c r="F64" i="3"/>
  <c r="G64" i="3"/>
  <c r="H64" i="3"/>
  <c r="I64" i="3"/>
  <c r="J64" i="3"/>
  <c r="K64" i="3"/>
  <c r="L64" i="3"/>
  <c r="M64" i="3"/>
  <c r="C64" i="3"/>
  <c r="D57" i="3"/>
  <c r="E57" i="3"/>
  <c r="F57" i="3"/>
  <c r="G57" i="3"/>
  <c r="H57" i="3"/>
  <c r="I57" i="3"/>
  <c r="J57" i="3"/>
  <c r="K57" i="3"/>
  <c r="L57" i="3"/>
  <c r="M57" i="3"/>
  <c r="C57" i="3"/>
  <c r="D53" i="3"/>
  <c r="E53" i="3"/>
  <c r="F53" i="3"/>
  <c r="G53" i="3"/>
  <c r="H53" i="3"/>
  <c r="I53" i="3"/>
  <c r="J53" i="3"/>
  <c r="K53" i="3"/>
  <c r="L53" i="3"/>
  <c r="M53" i="3"/>
  <c r="C53" i="3"/>
  <c r="D49" i="3"/>
  <c r="E49" i="3"/>
  <c r="F49" i="3"/>
  <c r="G49" i="3"/>
  <c r="H49" i="3"/>
  <c r="I49" i="3"/>
  <c r="J49" i="3"/>
  <c r="K49" i="3"/>
  <c r="L49" i="3"/>
  <c r="M49" i="3"/>
  <c r="C49" i="3"/>
  <c r="D42" i="3"/>
  <c r="E42" i="3"/>
  <c r="F42" i="3"/>
  <c r="G42" i="3"/>
  <c r="H42" i="3"/>
  <c r="I42" i="3"/>
  <c r="J42" i="3"/>
  <c r="K42" i="3"/>
  <c r="L42" i="3"/>
  <c r="M42" i="3"/>
  <c r="C42" i="3"/>
  <c r="D38" i="3"/>
  <c r="E38" i="3"/>
  <c r="F38" i="3"/>
  <c r="G38" i="3"/>
  <c r="H38" i="3"/>
  <c r="I38" i="3"/>
  <c r="J38" i="3"/>
  <c r="K38" i="3"/>
  <c r="L38" i="3"/>
  <c r="M38" i="3"/>
  <c r="C38" i="3"/>
  <c r="D34" i="3"/>
  <c r="E34" i="3"/>
  <c r="F34" i="3"/>
  <c r="G34" i="3"/>
  <c r="H34" i="3"/>
  <c r="I34" i="3"/>
  <c r="J34" i="3"/>
  <c r="K34" i="3"/>
  <c r="L34" i="3"/>
  <c r="M34" i="3"/>
  <c r="C34" i="3"/>
</calcChain>
</file>

<file path=xl/sharedStrings.xml><?xml version="1.0" encoding="utf-8"?>
<sst xmlns="http://schemas.openxmlformats.org/spreadsheetml/2006/main" count="439" uniqueCount="62">
  <si>
    <t>Män</t>
  </si>
  <si>
    <t>Kvinnor</t>
  </si>
  <si>
    <t>Innehåll</t>
  </si>
  <si>
    <t>Totalt</t>
  </si>
  <si>
    <t>18-29 år</t>
  </si>
  <si>
    <t>30-49 år</t>
  </si>
  <si>
    <t>50-64 år</t>
  </si>
  <si>
    <t>65- år</t>
  </si>
  <si>
    <t xml:space="preserve">Totalt </t>
  </si>
  <si>
    <t>Utrikes född</t>
  </si>
  <si>
    <t>Inrikes född</t>
  </si>
  <si>
    <t>M</t>
  </si>
  <si>
    <t>C</t>
  </si>
  <si>
    <t>KD</t>
  </si>
  <si>
    <t>MP</t>
  </si>
  <si>
    <t>S</t>
  </si>
  <si>
    <t>V</t>
  </si>
  <si>
    <t>SD</t>
  </si>
  <si>
    <t>Övr</t>
  </si>
  <si>
    <t>Antal</t>
  </si>
  <si>
    <t>Kommentar: Ålder avser ålder vid valårets slut.</t>
  </si>
  <si>
    <t>Blad</t>
  </si>
  <si>
    <t>Blad 1</t>
  </si>
  <si>
    <t>Blad 2</t>
  </si>
  <si>
    <t>Blad 3</t>
  </si>
  <si>
    <t>Blad 4</t>
  </si>
  <si>
    <t xml:space="preserve">Valda till kommunfullmäktige 2014 efter kön och avhopp. I procent (%) </t>
  </si>
  <si>
    <t xml:space="preserve">Valda till kommunfullmäktige 2010 efter kön och avhopp. I procent (%) </t>
  </si>
  <si>
    <t xml:space="preserve">Valda till kommunfullmäktige 2006 efter kön och avhopp. I procent (%) </t>
  </si>
  <si>
    <t xml:space="preserve">Valda till kommunfullmäktige 2002 efter kön och avhopp. I procent (%) </t>
  </si>
  <si>
    <t xml:space="preserve">Valda till kommunfullmäktige 2014 efter parti, kön och avhopp. I procent (%) </t>
  </si>
  <si>
    <t xml:space="preserve">Valda till kommunfullmäktige 2010 efter parti, kön och avhopp. I procent (%) </t>
  </si>
  <si>
    <t xml:space="preserve">Valda till kommunfullmäktige 2006 efter parti, kön och avhopp. I procent (%) </t>
  </si>
  <si>
    <t xml:space="preserve">Valda till kommunfullmäktige 2002 efter parti, kön och avhopp. I procent (%) </t>
  </si>
  <si>
    <t xml:space="preserve">Valda till kommunfullmäktige 2014 efter ålder, kön och avhopp. I procent (%) </t>
  </si>
  <si>
    <t xml:space="preserve">Valda till kommunfullmäktige 2010 efter ålder, kön och avhopp. I procent (%) </t>
  </si>
  <si>
    <t xml:space="preserve">Valda till kommunfullmäktige 2006 efter ålder, kön och avhopp. I procent (%) </t>
  </si>
  <si>
    <t xml:space="preserve">Valda till kommunfullmäktige 2002 efter ålder, kön och avhopp. I procent (%) </t>
  </si>
  <si>
    <t xml:space="preserve">Valda till kommunfullmäktige 2014 efter födelseland, kön och avhopp. I procent (%) </t>
  </si>
  <si>
    <t xml:space="preserve">Valda till kommunfullmäktige 2010 efter födelseland, kön och avhopp. I procent (%) </t>
  </si>
  <si>
    <t xml:space="preserve">Valda till kommunfullmäktige 2006 efter födelseland, kön och avhopp. I procent (%) </t>
  </si>
  <si>
    <t xml:space="preserve">Valda till kommunfullmäktige 2002 efter födelseland, kön och avhopp. I procent (%) </t>
  </si>
  <si>
    <t>Hoppat av under första året</t>
  </si>
  <si>
    <t>..</t>
  </si>
  <si>
    <t>Sitter kvar efter ett år</t>
  </si>
  <si>
    <t xml:space="preserve">Valda till kommunfullmäktige 2018 efter kön och avhopp. I procent (%) </t>
  </si>
  <si>
    <t xml:space="preserve">Valda till kommunfullmäktige 2018 efter ålder, kön och avhopp. I procent (%) </t>
  </si>
  <si>
    <t xml:space="preserve">Valda till kommunfullmäktige 2018 efter parti, kön och avhopp. I procent (%) </t>
  </si>
  <si>
    <t xml:space="preserve">Valda till kommunfullmäktige 2018 efter födelseland, kön och avhopp. I procent (%) </t>
  </si>
  <si>
    <t>L</t>
  </si>
  <si>
    <t>inom ett år. Efter kön, parti, ålder, födelseland och kommun</t>
  </si>
  <si>
    <t>Valda till kommunfullmäktige 2002, 2006, 2010, 2014, 2018 och 2022 efter kön och avhopp</t>
  </si>
  <si>
    <t xml:space="preserve">Valda till kommunfullmäktige 2002, 2006, 2010, 2014, 2018 och 2022 efter parti, kön och avhopp. I procent (%) </t>
  </si>
  <si>
    <t xml:space="preserve">Valda till kommunfullmäktige 2002, 2006, 2010, 2014, 2018 och 2022 efter ålder, kön och avhopp. I procent (%) </t>
  </si>
  <si>
    <t>Valda till kommunfullmäktige 2002, 2006, 2010, 2014, 2018 och 2022 efter födelseland, kön och avhopp</t>
  </si>
  <si>
    <t>Kommunfullmäktigvalen 2002, 2006, 2010, 2014, 2018 och 2022. Valda kandidater som lämnat kommunfullmäktige</t>
  </si>
  <si>
    <t>Valda till kommunfullmäktige 2002, 2006, 2010, 2014, 2018 och 2022 efter parti, kön och avhopp</t>
  </si>
  <si>
    <t>Valda till kommunfullmäktige 2002, 2006, 2010, 2014, 2018 och 2022 efter ålder, kön och avhopp</t>
  </si>
  <si>
    <t xml:space="preserve">Valda till kommunfullmäktige 2022 efter kön och avhopp. I procent (%) </t>
  </si>
  <si>
    <t xml:space="preserve">Valda till kommunfullmäktige 2022 efter parti, kön och avhopp. I procent (%) </t>
  </si>
  <si>
    <t xml:space="preserve">Valda till kommunfullmäktige 2022 efter ålder, kön och avhopp. I procent (%) </t>
  </si>
  <si>
    <t xml:space="preserve">Valda till kommunfullmäktige 2022 efter födelseland, kön och avhopp. I procent (%)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</si>
</sst>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rgb="FFC1C1C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4" fillId="0" borderId="0" xfId="1"/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/>
    <xf numFmtId="0" fontId="0" fillId="0" borderId="1" xfId="0" applyFill="1" applyBorder="1" applyAlignment="1">
      <alignment horizontal="right"/>
    </xf>
    <xf numFmtId="164" fontId="0" fillId="0" borderId="0" xfId="0" applyNumberFormat="1" applyFill="1" applyBorder="1"/>
    <xf numFmtId="0" fontId="0" fillId="0" borderId="2" xfId="0" applyFill="1" applyBorder="1"/>
    <xf numFmtId="3" fontId="0" fillId="0" borderId="2" xfId="0" applyNumberFormat="1" applyFill="1" applyBorder="1"/>
    <xf numFmtId="3" fontId="0" fillId="0" borderId="0" xfId="0" applyNumberFormat="1" applyFill="1"/>
    <xf numFmtId="3" fontId="0" fillId="0" borderId="1" xfId="0" applyNumberFormat="1" applyFill="1" applyBorder="1" applyAlignment="1">
      <alignment horizontal="right"/>
    </xf>
    <xf numFmtId="0" fontId="0" fillId="0" borderId="5" xfId="0" applyFill="1" applyBorder="1"/>
    <xf numFmtId="3" fontId="0" fillId="0" borderId="5" xfId="0" applyNumberFormat="1" applyFill="1" applyBorder="1"/>
    <xf numFmtId="0" fontId="0" fillId="0" borderId="0" xfId="0" applyFill="1" applyBorder="1" applyAlignment="1">
      <alignment horizontal="right"/>
    </xf>
    <xf numFmtId="164" fontId="7" fillId="0" borderId="0" xfId="0" applyNumberFormat="1" applyFont="1" applyFill="1" applyBorder="1" applyAlignment="1">
      <alignment vertical="top" wrapText="1"/>
    </xf>
    <xf numFmtId="164" fontId="0" fillId="0" borderId="7" xfId="0" applyNumberFormat="1" applyFill="1" applyBorder="1"/>
    <xf numFmtId="3" fontId="0" fillId="0" borderId="8" xfId="0" applyNumberFormat="1" applyFill="1" applyBorder="1"/>
    <xf numFmtId="0" fontId="2" fillId="0" borderId="0" xfId="0" applyFont="1" applyFill="1"/>
    <xf numFmtId="0" fontId="1" fillId="0" borderId="0" xfId="0" applyFont="1" applyFill="1"/>
    <xf numFmtId="0" fontId="0" fillId="0" borderId="1" xfId="0" applyFill="1" applyBorder="1"/>
    <xf numFmtId="0" fontId="0" fillId="0" borderId="6" xfId="0" applyFill="1" applyBorder="1"/>
    <xf numFmtId="0" fontId="6" fillId="0" borderId="0" xfId="0" applyFont="1" applyFill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0" fillId="0" borderId="3" xfId="0" applyFill="1" applyBorder="1"/>
    <xf numFmtId="3" fontId="0" fillId="0" borderId="0" xfId="0" applyNumberFormat="1" applyFont="1" applyFill="1" applyBorder="1"/>
    <xf numFmtId="3" fontId="0" fillId="0" borderId="3" xfId="0" applyNumberFormat="1" applyFill="1" applyBorder="1"/>
    <xf numFmtId="164" fontId="0" fillId="0" borderId="0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64" fontId="0" fillId="0" borderId="0" xfId="0" applyNumberFormat="1" applyFill="1"/>
    <xf numFmtId="0" fontId="5" fillId="0" borderId="0" xfId="0" applyFont="1" applyFill="1" applyBorder="1"/>
    <xf numFmtId="3" fontId="7" fillId="0" borderId="0" xfId="0" applyNumberFormat="1" applyFont="1" applyFill="1" applyBorder="1" applyAlignment="1">
      <alignment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zoomScaleNormal="100" workbookViewId="0">
      <selection activeCell="A2" sqref="A2"/>
    </sheetView>
  </sheetViews>
  <sheetFormatPr defaultRowHeight="14.5" x14ac:dyDescent="0.35"/>
  <cols>
    <col min="1" max="1" width="87.453125" customWidth="1"/>
  </cols>
  <sheetData>
    <row r="1" spans="1:2" x14ac:dyDescent="0.35">
      <c r="A1" s="1" t="s">
        <v>55</v>
      </c>
    </row>
    <row r="2" spans="1:2" x14ac:dyDescent="0.35">
      <c r="A2" s="1" t="s">
        <v>50</v>
      </c>
    </row>
    <row r="3" spans="1:2" x14ac:dyDescent="0.35">
      <c r="A3" s="1"/>
    </row>
    <row r="4" spans="1:2" x14ac:dyDescent="0.35">
      <c r="A4" s="1" t="s">
        <v>2</v>
      </c>
      <c r="B4" s="1" t="s">
        <v>21</v>
      </c>
    </row>
    <row r="5" spans="1:2" x14ac:dyDescent="0.35">
      <c r="A5" s="2" t="s">
        <v>51</v>
      </c>
      <c r="B5" s="4" t="s">
        <v>22</v>
      </c>
    </row>
    <row r="6" spans="1:2" x14ac:dyDescent="0.35">
      <c r="A6" s="6" t="s">
        <v>56</v>
      </c>
      <c r="B6" s="4" t="s">
        <v>23</v>
      </c>
    </row>
    <row r="7" spans="1:2" x14ac:dyDescent="0.35">
      <c r="A7" s="6" t="s">
        <v>57</v>
      </c>
      <c r="B7" s="4" t="s">
        <v>24</v>
      </c>
    </row>
    <row r="8" spans="1:2" x14ac:dyDescent="0.35">
      <c r="A8" s="6" t="s">
        <v>54</v>
      </c>
      <c r="B8" s="4" t="s">
        <v>25</v>
      </c>
    </row>
    <row r="9" spans="1:2" x14ac:dyDescent="0.35">
      <c r="A9" s="2"/>
    </row>
    <row r="10" spans="1:2" x14ac:dyDescent="0.35">
      <c r="A10" s="5"/>
    </row>
  </sheetData>
  <hyperlinks>
    <hyperlink ref="B5" location="'1. Kön'!A1" display="flik 1" xr:uid="{00000000-0004-0000-0000-000000000000}"/>
    <hyperlink ref="B6" location="'2. Parti kön'!A1" display="flik 2" xr:uid="{00000000-0004-0000-0000-000001000000}"/>
    <hyperlink ref="B7" location="'3. Ålder kön'!A1" display="flik 3" xr:uid="{00000000-0004-0000-0000-000002000000}"/>
    <hyperlink ref="B8" location="'4. Födelseland kön'!A1" display="flik 4" xr:uid="{00000000-0004-0000-0000-000003000000}"/>
  </hyperlink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zoomScaleNormal="100" workbookViewId="0">
      <selection activeCell="B6" sqref="B6:D6"/>
    </sheetView>
  </sheetViews>
  <sheetFormatPr defaultColWidth="9.08984375" defaultRowHeight="14.5" x14ac:dyDescent="0.35"/>
  <cols>
    <col min="1" max="1" width="27.453125" style="9" customWidth="1"/>
    <col min="2" max="4" width="9.08984375" style="9"/>
    <col min="5" max="5" width="11" style="14" bestFit="1" customWidth="1"/>
    <col min="6" max="16384" width="9.08984375" style="9"/>
  </cols>
  <sheetData>
    <row r="1" spans="1:7" x14ac:dyDescent="0.35">
      <c r="A1" s="22" t="s">
        <v>51</v>
      </c>
    </row>
    <row r="2" spans="1:7" x14ac:dyDescent="0.35">
      <c r="A2" s="22"/>
    </row>
    <row r="3" spans="1:7" ht="15" thickBot="1" x14ac:dyDescent="0.4">
      <c r="A3" s="23" t="s">
        <v>58</v>
      </c>
    </row>
    <row r="4" spans="1:7" x14ac:dyDescent="0.35">
      <c r="A4" s="24"/>
      <c r="B4" s="10" t="s">
        <v>0</v>
      </c>
      <c r="C4" s="10" t="s">
        <v>1</v>
      </c>
      <c r="D4" s="10" t="s">
        <v>8</v>
      </c>
      <c r="E4" s="15" t="s">
        <v>19</v>
      </c>
      <c r="F4" s="7"/>
    </row>
    <row r="5" spans="1:7" x14ac:dyDescent="0.35">
      <c r="A5" s="7" t="s">
        <v>44</v>
      </c>
      <c r="B5" s="19">
        <v>94.85</v>
      </c>
      <c r="C5" s="19">
        <v>94.14</v>
      </c>
      <c r="D5" s="19">
        <v>94.54</v>
      </c>
      <c r="E5" s="36">
        <v>11909</v>
      </c>
      <c r="F5" s="7"/>
    </row>
    <row r="6" spans="1:7" x14ac:dyDescent="0.35">
      <c r="A6" s="25" t="s">
        <v>42</v>
      </c>
      <c r="B6" s="20">
        <v>5.15</v>
      </c>
      <c r="C6" s="20">
        <v>5.86</v>
      </c>
      <c r="D6" s="20">
        <v>5.46</v>
      </c>
      <c r="E6" s="21">
        <v>688</v>
      </c>
      <c r="F6" s="26"/>
      <c r="G6" s="34"/>
    </row>
    <row r="7" spans="1:7" ht="15" thickBot="1" x14ac:dyDescent="0.4">
      <c r="A7" s="16" t="s">
        <v>3</v>
      </c>
      <c r="B7" s="16">
        <v>100</v>
      </c>
      <c r="C7" s="16">
        <v>100</v>
      </c>
      <c r="D7" s="16">
        <v>100</v>
      </c>
      <c r="E7" s="17">
        <v>12597</v>
      </c>
    </row>
    <row r="8" spans="1:7" x14ac:dyDescent="0.35">
      <c r="A8" s="7"/>
      <c r="B8" s="27"/>
    </row>
    <row r="10" spans="1:7" ht="15" thickBot="1" x14ac:dyDescent="0.4">
      <c r="A10" s="23" t="s">
        <v>45</v>
      </c>
    </row>
    <row r="11" spans="1:7" x14ac:dyDescent="0.35">
      <c r="A11" s="24"/>
      <c r="B11" s="10" t="s">
        <v>0</v>
      </c>
      <c r="C11" s="10" t="s">
        <v>1</v>
      </c>
      <c r="D11" s="10" t="s">
        <v>8</v>
      </c>
      <c r="E11" s="15" t="s">
        <v>19</v>
      </c>
      <c r="F11" s="7"/>
    </row>
    <row r="12" spans="1:7" x14ac:dyDescent="0.35">
      <c r="A12" s="7" t="s">
        <v>44</v>
      </c>
      <c r="B12" s="19">
        <f>B14-B13</f>
        <v>94.71</v>
      </c>
      <c r="C12" s="19">
        <f t="shared" ref="C12:E12" si="0">C14-C13</f>
        <v>93.72</v>
      </c>
      <c r="D12" s="19">
        <f t="shared" si="0"/>
        <v>94.28</v>
      </c>
      <c r="E12" s="36">
        <f t="shared" si="0"/>
        <v>11954</v>
      </c>
      <c r="F12" s="7"/>
    </row>
    <row r="13" spans="1:7" x14ac:dyDescent="0.35">
      <c r="A13" s="25" t="s">
        <v>42</v>
      </c>
      <c r="B13" s="20">
        <v>5.29</v>
      </c>
      <c r="C13" s="20">
        <v>6.28</v>
      </c>
      <c r="D13" s="20">
        <v>5.72</v>
      </c>
      <c r="E13" s="21">
        <v>725</v>
      </c>
      <c r="F13" s="26"/>
      <c r="G13" s="34"/>
    </row>
    <row r="14" spans="1:7" ht="15" thickBot="1" x14ac:dyDescent="0.4">
      <c r="A14" s="16" t="s">
        <v>3</v>
      </c>
      <c r="B14" s="16">
        <v>100</v>
      </c>
      <c r="C14" s="16">
        <v>100</v>
      </c>
      <c r="D14" s="16">
        <v>100</v>
      </c>
      <c r="E14" s="17">
        <v>12679</v>
      </c>
    </row>
    <row r="15" spans="1:7" x14ac:dyDescent="0.35">
      <c r="A15" s="7"/>
      <c r="B15" s="27"/>
    </row>
    <row r="16" spans="1:7" x14ac:dyDescent="0.35">
      <c r="A16" s="7"/>
      <c r="B16" s="7"/>
      <c r="C16" s="7"/>
      <c r="D16" s="7"/>
      <c r="E16" s="8"/>
    </row>
    <row r="17" spans="1:5" ht="15" thickBot="1" x14ac:dyDescent="0.4">
      <c r="A17" s="23" t="s">
        <v>26</v>
      </c>
    </row>
    <row r="18" spans="1:5" x14ac:dyDescent="0.35">
      <c r="A18" s="24"/>
      <c r="B18" s="10" t="s">
        <v>0</v>
      </c>
      <c r="C18" s="10" t="s">
        <v>1</v>
      </c>
      <c r="D18" s="10" t="s">
        <v>8</v>
      </c>
      <c r="E18" s="15" t="s">
        <v>19</v>
      </c>
    </row>
    <row r="19" spans="1:5" x14ac:dyDescent="0.35">
      <c r="A19" s="7" t="s">
        <v>44</v>
      </c>
      <c r="B19" s="11">
        <f>B21-B20</f>
        <v>94.15</v>
      </c>
      <c r="C19" s="11">
        <f t="shared" ref="C19:D19" si="1">C21-C20</f>
        <v>93.46</v>
      </c>
      <c r="D19" s="11">
        <f t="shared" si="1"/>
        <v>93.85</v>
      </c>
      <c r="E19" s="8">
        <f>E21-E20</f>
        <v>11978</v>
      </c>
    </row>
    <row r="20" spans="1:5" x14ac:dyDescent="0.35">
      <c r="A20" s="7" t="s">
        <v>42</v>
      </c>
      <c r="B20" s="11">
        <v>5.85</v>
      </c>
      <c r="C20" s="11">
        <v>6.54</v>
      </c>
      <c r="D20" s="11">
        <v>6.15</v>
      </c>
      <c r="E20" s="8">
        <v>785</v>
      </c>
    </row>
    <row r="21" spans="1:5" ht="15" thickBot="1" x14ac:dyDescent="0.4">
      <c r="A21" s="12" t="s">
        <v>3</v>
      </c>
      <c r="B21" s="12">
        <v>100</v>
      </c>
      <c r="C21" s="12">
        <v>100</v>
      </c>
      <c r="D21" s="12">
        <v>100</v>
      </c>
      <c r="E21" s="13">
        <v>12763</v>
      </c>
    </row>
    <row r="24" spans="1:5" ht="15" thickBot="1" x14ac:dyDescent="0.4">
      <c r="A24" s="23" t="s">
        <v>27</v>
      </c>
    </row>
    <row r="25" spans="1:5" x14ac:dyDescent="0.35">
      <c r="A25" s="24"/>
      <c r="B25" s="10" t="s">
        <v>0</v>
      </c>
      <c r="C25" s="10" t="s">
        <v>1</v>
      </c>
      <c r="D25" s="10" t="s">
        <v>8</v>
      </c>
      <c r="E25" s="15" t="s">
        <v>19</v>
      </c>
    </row>
    <row r="26" spans="1:5" x14ac:dyDescent="0.35">
      <c r="A26" s="7" t="s">
        <v>44</v>
      </c>
      <c r="B26" s="11">
        <f>B28-B27</f>
        <v>95.01</v>
      </c>
      <c r="C26" s="11">
        <f t="shared" ref="C26:E26" si="2">C28-C27</f>
        <v>94.5</v>
      </c>
      <c r="D26" s="11">
        <f t="shared" si="2"/>
        <v>94.79</v>
      </c>
      <c r="E26" s="8">
        <f t="shared" si="2"/>
        <v>12293</v>
      </c>
    </row>
    <row r="27" spans="1:5" x14ac:dyDescent="0.35">
      <c r="A27" s="7" t="s">
        <v>42</v>
      </c>
      <c r="B27" s="11">
        <v>4.99</v>
      </c>
      <c r="C27" s="11">
        <v>5.5</v>
      </c>
      <c r="D27" s="11">
        <v>5.21</v>
      </c>
      <c r="E27" s="8">
        <v>676</v>
      </c>
    </row>
    <row r="28" spans="1:5" ht="15" thickBot="1" x14ac:dyDescent="0.4">
      <c r="A28" s="12" t="s">
        <v>3</v>
      </c>
      <c r="B28" s="12">
        <v>100</v>
      </c>
      <c r="C28" s="12">
        <v>100</v>
      </c>
      <c r="D28" s="12">
        <v>100</v>
      </c>
      <c r="E28" s="13">
        <v>12969</v>
      </c>
    </row>
    <row r="31" spans="1:5" ht="15" customHeight="1" thickBot="1" x14ac:dyDescent="0.4">
      <c r="A31" s="23" t="s">
        <v>28</v>
      </c>
    </row>
    <row r="32" spans="1:5" x14ac:dyDescent="0.35">
      <c r="A32" s="24"/>
      <c r="B32" s="10" t="s">
        <v>0</v>
      </c>
      <c r="C32" s="10" t="s">
        <v>1</v>
      </c>
      <c r="D32" s="10" t="s">
        <v>8</v>
      </c>
      <c r="E32" s="15" t="s">
        <v>19</v>
      </c>
    </row>
    <row r="33" spans="1:5" x14ac:dyDescent="0.35">
      <c r="A33" s="7" t="s">
        <v>44</v>
      </c>
      <c r="B33" s="11">
        <f>B35-B34</f>
        <v>96.42</v>
      </c>
      <c r="C33" s="11">
        <f t="shared" ref="C33:E33" si="3">C35-C34</f>
        <v>95.66</v>
      </c>
      <c r="D33" s="11">
        <f t="shared" si="3"/>
        <v>96.1</v>
      </c>
      <c r="E33" s="8">
        <f t="shared" si="3"/>
        <v>12568</v>
      </c>
    </row>
    <row r="34" spans="1:5" x14ac:dyDescent="0.35">
      <c r="A34" s="7" t="s">
        <v>42</v>
      </c>
      <c r="B34" s="11">
        <v>3.58</v>
      </c>
      <c r="C34" s="11">
        <v>4.34</v>
      </c>
      <c r="D34" s="11">
        <v>3.9</v>
      </c>
      <c r="E34" s="8">
        <v>510</v>
      </c>
    </row>
    <row r="35" spans="1:5" ht="15" thickBot="1" x14ac:dyDescent="0.4">
      <c r="A35" s="12" t="s">
        <v>3</v>
      </c>
      <c r="B35" s="12">
        <v>100</v>
      </c>
      <c r="C35" s="12">
        <v>100</v>
      </c>
      <c r="D35" s="12">
        <v>100</v>
      </c>
      <c r="E35" s="13">
        <v>13078</v>
      </c>
    </row>
    <row r="38" spans="1:5" ht="15" thickBot="1" x14ac:dyDescent="0.4">
      <c r="A38" s="23" t="s">
        <v>29</v>
      </c>
    </row>
    <row r="39" spans="1:5" x14ac:dyDescent="0.35">
      <c r="A39" s="24"/>
      <c r="B39" s="10" t="s">
        <v>0</v>
      </c>
      <c r="C39" s="10" t="s">
        <v>1</v>
      </c>
      <c r="D39" s="10" t="s">
        <v>8</v>
      </c>
      <c r="E39" s="15" t="s">
        <v>19</v>
      </c>
    </row>
    <row r="40" spans="1:5" x14ac:dyDescent="0.35">
      <c r="A40" s="7" t="s">
        <v>44</v>
      </c>
      <c r="B40" s="11">
        <f>B42-B41</f>
        <v>96.47</v>
      </c>
      <c r="C40" s="11">
        <f t="shared" ref="C40:E40" si="4">C42-C41</f>
        <v>95.79</v>
      </c>
      <c r="D40" s="11">
        <f t="shared" si="4"/>
        <v>96.18</v>
      </c>
      <c r="E40" s="8">
        <f t="shared" si="4"/>
        <v>12764</v>
      </c>
    </row>
    <row r="41" spans="1:5" x14ac:dyDescent="0.35">
      <c r="A41" s="7" t="s">
        <v>42</v>
      </c>
      <c r="B41" s="11">
        <v>3.53</v>
      </c>
      <c r="C41" s="11">
        <v>4.21</v>
      </c>
      <c r="D41" s="11">
        <v>3.82</v>
      </c>
      <c r="E41" s="8">
        <v>507</v>
      </c>
    </row>
    <row r="42" spans="1:5" ht="15" thickBot="1" x14ac:dyDescent="0.4">
      <c r="A42" s="12" t="s">
        <v>3</v>
      </c>
      <c r="B42" s="12">
        <v>100</v>
      </c>
      <c r="C42" s="12">
        <v>100</v>
      </c>
      <c r="D42" s="12">
        <v>100</v>
      </c>
      <c r="E42" s="13">
        <v>13271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9"/>
  <sheetViews>
    <sheetView zoomScaleNormal="100" workbookViewId="0">
      <selection activeCell="Q13" sqref="Q13"/>
    </sheetView>
  </sheetViews>
  <sheetFormatPr defaultColWidth="9.08984375" defaultRowHeight="14.5" x14ac:dyDescent="0.35"/>
  <cols>
    <col min="1" max="1" width="9.08984375" style="9"/>
    <col min="2" max="2" width="25.54296875" style="9" bestFit="1" customWidth="1"/>
    <col min="3" max="10" width="9.08984375" style="9"/>
    <col min="11" max="11" width="8.453125" style="9" customWidth="1"/>
    <col min="12" max="13" width="9.08984375" style="9" customWidth="1"/>
    <col min="14" max="16384" width="9.08984375" style="9"/>
  </cols>
  <sheetData>
    <row r="1" spans="1:13" x14ac:dyDescent="0.35">
      <c r="A1" s="3" t="s">
        <v>52</v>
      </c>
    </row>
    <row r="2" spans="1:13" x14ac:dyDescent="0.35">
      <c r="A2" s="3"/>
    </row>
    <row r="3" spans="1:13" ht="15" thickBot="1" x14ac:dyDescent="0.4">
      <c r="A3" s="23" t="s">
        <v>59</v>
      </c>
    </row>
    <row r="4" spans="1:13" x14ac:dyDescent="0.35">
      <c r="A4" s="24"/>
      <c r="B4" s="24"/>
      <c r="C4" s="10" t="s">
        <v>11</v>
      </c>
      <c r="D4" s="10" t="s">
        <v>12</v>
      </c>
      <c r="E4" s="10" t="s">
        <v>49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  <c r="L4" s="10" t="s">
        <v>3</v>
      </c>
      <c r="M4" s="10" t="s">
        <v>19</v>
      </c>
    </row>
    <row r="5" spans="1:13" x14ac:dyDescent="0.35">
      <c r="A5" s="7" t="s">
        <v>0</v>
      </c>
      <c r="B5" s="7" t="s">
        <v>44</v>
      </c>
      <c r="C5" s="11">
        <v>95.29</v>
      </c>
      <c r="D5" s="11">
        <v>94.4</v>
      </c>
      <c r="E5" s="11">
        <v>95.11</v>
      </c>
      <c r="F5" s="11">
        <v>96.15</v>
      </c>
      <c r="G5" s="11">
        <v>91.22</v>
      </c>
      <c r="H5" s="11">
        <v>95.74</v>
      </c>
      <c r="I5" s="11">
        <v>92.88</v>
      </c>
      <c r="J5" s="11">
        <v>93.88</v>
      </c>
      <c r="K5" s="11">
        <v>94.74</v>
      </c>
      <c r="L5" s="11">
        <v>94.85</v>
      </c>
      <c r="M5" s="8">
        <v>6772</v>
      </c>
    </row>
    <row r="6" spans="1:13" x14ac:dyDescent="0.35">
      <c r="A6" s="7"/>
      <c r="B6" s="7" t="s">
        <v>42</v>
      </c>
      <c r="C6" s="11">
        <v>4.71</v>
      </c>
      <c r="D6" s="11">
        <v>5.6</v>
      </c>
      <c r="E6" s="11">
        <v>4.8899999999999997</v>
      </c>
      <c r="F6" s="11">
        <v>3.85</v>
      </c>
      <c r="G6" s="11">
        <v>8.7799999999999994</v>
      </c>
      <c r="H6" s="11">
        <v>4.26</v>
      </c>
      <c r="I6" s="11">
        <v>7.12</v>
      </c>
      <c r="J6" s="11">
        <v>6.12</v>
      </c>
      <c r="K6" s="11">
        <v>5.26</v>
      </c>
      <c r="L6" s="11">
        <v>5.15</v>
      </c>
      <c r="M6" s="8">
        <v>368</v>
      </c>
    </row>
    <row r="7" spans="1:13" x14ac:dyDescent="0.35">
      <c r="A7" s="28"/>
      <c r="B7" s="28" t="s">
        <v>3</v>
      </c>
      <c r="C7" s="28">
        <v>100</v>
      </c>
      <c r="D7" s="28">
        <v>100</v>
      </c>
      <c r="E7" s="28">
        <v>100</v>
      </c>
      <c r="F7" s="28">
        <v>100</v>
      </c>
      <c r="G7" s="28">
        <v>100</v>
      </c>
      <c r="H7" s="28">
        <v>100</v>
      </c>
      <c r="I7" s="28">
        <v>100</v>
      </c>
      <c r="J7" s="28">
        <v>100</v>
      </c>
      <c r="K7" s="28">
        <v>100</v>
      </c>
      <c r="L7" s="28">
        <v>100</v>
      </c>
      <c r="M7" s="30">
        <v>7140</v>
      </c>
    </row>
    <row r="8" spans="1:13" ht="4.5" customHeigh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29"/>
    </row>
    <row r="9" spans="1:13" x14ac:dyDescent="0.35">
      <c r="A9" s="7" t="s">
        <v>1</v>
      </c>
      <c r="B9" s="7" t="s">
        <v>44</v>
      </c>
      <c r="C9" s="11">
        <v>94.11</v>
      </c>
      <c r="D9" s="11">
        <v>93.54</v>
      </c>
      <c r="E9" s="11">
        <v>93.83</v>
      </c>
      <c r="F9" s="11">
        <v>94.89</v>
      </c>
      <c r="G9" s="11">
        <v>92.55</v>
      </c>
      <c r="H9" s="11">
        <v>95.29</v>
      </c>
      <c r="I9" s="11">
        <v>93.29</v>
      </c>
      <c r="J9" s="11">
        <v>91.86</v>
      </c>
      <c r="K9" s="11">
        <v>94.29</v>
      </c>
      <c r="L9" s="11">
        <v>94.14</v>
      </c>
      <c r="M9" s="8">
        <v>5137</v>
      </c>
    </row>
    <row r="10" spans="1:13" x14ac:dyDescent="0.35">
      <c r="A10" s="7"/>
      <c r="B10" s="7" t="s">
        <v>42</v>
      </c>
      <c r="C10" s="11">
        <v>5.89</v>
      </c>
      <c r="D10" s="11">
        <v>6.46</v>
      </c>
      <c r="E10" s="11">
        <v>6.17</v>
      </c>
      <c r="F10" s="11">
        <v>5.1100000000000003</v>
      </c>
      <c r="G10" s="11">
        <v>7.45</v>
      </c>
      <c r="H10" s="11">
        <v>4.71</v>
      </c>
      <c r="I10" s="11">
        <v>6.71</v>
      </c>
      <c r="J10" s="11">
        <v>8.14</v>
      </c>
      <c r="K10" s="11">
        <v>5.71</v>
      </c>
      <c r="L10" s="11">
        <v>5.86</v>
      </c>
      <c r="M10" s="8">
        <v>320</v>
      </c>
    </row>
    <row r="11" spans="1:13" x14ac:dyDescent="0.35">
      <c r="A11" s="28"/>
      <c r="B11" s="28" t="s">
        <v>3</v>
      </c>
      <c r="C11" s="28">
        <v>100</v>
      </c>
      <c r="D11" s="28">
        <v>100</v>
      </c>
      <c r="E11" s="28">
        <v>100</v>
      </c>
      <c r="F11" s="28">
        <v>100</v>
      </c>
      <c r="G11" s="28">
        <v>100</v>
      </c>
      <c r="H11" s="28">
        <v>100</v>
      </c>
      <c r="I11" s="28">
        <v>100</v>
      </c>
      <c r="J11" s="28">
        <v>100</v>
      </c>
      <c r="K11" s="28">
        <v>100</v>
      </c>
      <c r="L11" s="28">
        <v>100</v>
      </c>
      <c r="M11" s="30">
        <v>5457</v>
      </c>
    </row>
    <row r="12" spans="1:13" ht="4" customHeigh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1:13" x14ac:dyDescent="0.35">
      <c r="A13" s="7" t="s">
        <v>3</v>
      </c>
      <c r="B13" s="7" t="s">
        <v>44</v>
      </c>
      <c r="C13" s="11">
        <v>94.81</v>
      </c>
      <c r="D13" s="11">
        <v>93.98</v>
      </c>
      <c r="E13" s="11">
        <v>94.5</v>
      </c>
      <c r="F13" s="11">
        <v>95.62</v>
      </c>
      <c r="G13" s="11">
        <v>91.91</v>
      </c>
      <c r="H13" s="11">
        <v>95.52</v>
      </c>
      <c r="I13" s="11">
        <v>93.09</v>
      </c>
      <c r="J13" s="11">
        <v>93.31</v>
      </c>
      <c r="K13" s="11">
        <v>94.57</v>
      </c>
      <c r="L13" s="11">
        <v>94.54</v>
      </c>
      <c r="M13" s="8">
        <v>11909</v>
      </c>
    </row>
    <row r="14" spans="1:13" x14ac:dyDescent="0.35">
      <c r="A14" s="7"/>
      <c r="B14" s="7" t="s">
        <v>42</v>
      </c>
      <c r="C14" s="11">
        <v>5.19</v>
      </c>
      <c r="D14" s="11">
        <v>6.02</v>
      </c>
      <c r="E14" s="11">
        <v>5.5</v>
      </c>
      <c r="F14" s="11">
        <v>4.38</v>
      </c>
      <c r="G14" s="11">
        <v>8.09</v>
      </c>
      <c r="H14" s="11">
        <v>4.4800000000000004</v>
      </c>
      <c r="I14" s="11">
        <v>6.91</v>
      </c>
      <c r="J14" s="11">
        <v>6.69</v>
      </c>
      <c r="K14" s="11">
        <v>5.43</v>
      </c>
      <c r="L14" s="11">
        <v>5.46</v>
      </c>
      <c r="M14" s="8">
        <v>688</v>
      </c>
    </row>
    <row r="15" spans="1:13" ht="15" thickBot="1" x14ac:dyDescent="0.4">
      <c r="A15" s="12"/>
      <c r="B15" s="12" t="s">
        <v>3</v>
      </c>
      <c r="C15" s="12">
        <v>100</v>
      </c>
      <c r="D15" s="12">
        <v>100</v>
      </c>
      <c r="E15" s="12">
        <v>100</v>
      </c>
      <c r="F15" s="12">
        <v>100</v>
      </c>
      <c r="G15" s="12">
        <v>100</v>
      </c>
      <c r="H15" s="12">
        <v>100</v>
      </c>
      <c r="I15" s="12">
        <v>100</v>
      </c>
      <c r="J15" s="12">
        <v>100</v>
      </c>
      <c r="K15" s="12">
        <v>100</v>
      </c>
      <c r="L15" s="12">
        <v>100</v>
      </c>
      <c r="M15" s="13">
        <v>12597</v>
      </c>
    </row>
    <row r="16" spans="1:13" x14ac:dyDescent="0.35">
      <c r="A16" s="3"/>
    </row>
    <row r="17" spans="1:13" ht="15" thickBot="1" x14ac:dyDescent="0.4">
      <c r="A17" s="23" t="s">
        <v>47</v>
      </c>
    </row>
    <row r="18" spans="1:13" x14ac:dyDescent="0.35">
      <c r="A18" s="24"/>
      <c r="B18" s="24"/>
      <c r="C18" s="10" t="s">
        <v>11</v>
      </c>
      <c r="D18" s="10" t="s">
        <v>12</v>
      </c>
      <c r="E18" s="10" t="s">
        <v>49</v>
      </c>
      <c r="F18" s="10" t="s">
        <v>13</v>
      </c>
      <c r="G18" s="10" t="s">
        <v>14</v>
      </c>
      <c r="H18" s="10" t="s">
        <v>15</v>
      </c>
      <c r="I18" s="10" t="s">
        <v>16</v>
      </c>
      <c r="J18" s="10" t="s">
        <v>17</v>
      </c>
      <c r="K18" s="10" t="s">
        <v>18</v>
      </c>
      <c r="L18" s="10" t="s">
        <v>3</v>
      </c>
      <c r="M18" s="10" t="s">
        <v>19</v>
      </c>
    </row>
    <row r="19" spans="1:13" x14ac:dyDescent="0.35">
      <c r="A19" s="7" t="s">
        <v>0</v>
      </c>
      <c r="B19" s="7" t="s">
        <v>44</v>
      </c>
      <c r="C19" s="11">
        <f>C21-C20</f>
        <v>94.84</v>
      </c>
      <c r="D19" s="11">
        <f t="shared" ref="D19:M19" si="0">D21-D20</f>
        <v>95.95</v>
      </c>
      <c r="E19" s="11">
        <f t="shared" si="0"/>
        <v>95.19</v>
      </c>
      <c r="F19" s="11">
        <f t="shared" si="0"/>
        <v>96.51</v>
      </c>
      <c r="G19" s="11">
        <f t="shared" si="0"/>
        <v>87.31</v>
      </c>
      <c r="H19" s="11">
        <f t="shared" si="0"/>
        <v>95.77</v>
      </c>
      <c r="I19" s="11">
        <f t="shared" si="0"/>
        <v>94.2</v>
      </c>
      <c r="J19" s="11">
        <f t="shared" si="0"/>
        <v>92.9</v>
      </c>
      <c r="K19" s="11">
        <f t="shared" si="0"/>
        <v>94.15</v>
      </c>
      <c r="L19" s="11">
        <f t="shared" si="0"/>
        <v>94.71</v>
      </c>
      <c r="M19" s="8">
        <f t="shared" si="0"/>
        <v>6804</v>
      </c>
    </row>
    <row r="20" spans="1:13" x14ac:dyDescent="0.35">
      <c r="A20" s="7"/>
      <c r="B20" s="7" t="s">
        <v>42</v>
      </c>
      <c r="C20" s="11">
        <v>5.16</v>
      </c>
      <c r="D20" s="11">
        <v>4.05</v>
      </c>
      <c r="E20" s="11">
        <v>4.8099999999999996</v>
      </c>
      <c r="F20" s="11">
        <v>3.49</v>
      </c>
      <c r="G20" s="11">
        <v>12.69</v>
      </c>
      <c r="H20" s="11">
        <v>4.2300000000000004</v>
      </c>
      <c r="I20" s="11">
        <v>5.8</v>
      </c>
      <c r="J20" s="11">
        <v>7.1</v>
      </c>
      <c r="K20" s="11">
        <v>5.85</v>
      </c>
      <c r="L20" s="11">
        <v>5.29</v>
      </c>
      <c r="M20" s="8">
        <v>380</v>
      </c>
    </row>
    <row r="21" spans="1:13" x14ac:dyDescent="0.35">
      <c r="A21" s="28"/>
      <c r="B21" s="28" t="s">
        <v>3</v>
      </c>
      <c r="C21" s="28">
        <v>100</v>
      </c>
      <c r="D21" s="28">
        <v>100</v>
      </c>
      <c r="E21" s="28">
        <v>100</v>
      </c>
      <c r="F21" s="28">
        <v>100</v>
      </c>
      <c r="G21" s="28">
        <v>100</v>
      </c>
      <c r="H21" s="28">
        <v>100</v>
      </c>
      <c r="I21" s="28">
        <v>100</v>
      </c>
      <c r="J21" s="28">
        <v>100</v>
      </c>
      <c r="K21" s="28">
        <v>100</v>
      </c>
      <c r="L21" s="28">
        <v>100</v>
      </c>
      <c r="M21" s="30">
        <v>7184</v>
      </c>
    </row>
    <row r="22" spans="1:13" ht="5.15" customHeight="1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29"/>
    </row>
    <row r="23" spans="1:13" x14ac:dyDescent="0.35">
      <c r="A23" s="7" t="s">
        <v>1</v>
      </c>
      <c r="B23" s="7" t="s">
        <v>44</v>
      </c>
      <c r="C23" s="11">
        <f>C25-C24</f>
        <v>93.53</v>
      </c>
      <c r="D23" s="11">
        <f t="shared" ref="D23:M23" si="1">D25-D24</f>
        <v>96.21</v>
      </c>
      <c r="E23" s="11">
        <f t="shared" si="1"/>
        <v>92.99</v>
      </c>
      <c r="F23" s="11">
        <f t="shared" si="1"/>
        <v>94.2</v>
      </c>
      <c r="G23" s="11">
        <f t="shared" si="1"/>
        <v>90.91</v>
      </c>
      <c r="H23" s="11">
        <f t="shared" si="1"/>
        <v>94.46</v>
      </c>
      <c r="I23" s="11">
        <f t="shared" si="1"/>
        <v>92.11</v>
      </c>
      <c r="J23" s="11">
        <f t="shared" si="1"/>
        <v>91.47</v>
      </c>
      <c r="K23" s="11">
        <f t="shared" si="1"/>
        <v>91.16</v>
      </c>
      <c r="L23" s="11">
        <f t="shared" si="1"/>
        <v>93.72</v>
      </c>
      <c r="M23" s="8">
        <f t="shared" si="1"/>
        <v>5150</v>
      </c>
    </row>
    <row r="24" spans="1:13" x14ac:dyDescent="0.35">
      <c r="A24" s="7"/>
      <c r="B24" s="7" t="s">
        <v>42</v>
      </c>
      <c r="C24" s="11">
        <v>6.47</v>
      </c>
      <c r="D24" s="11">
        <v>3.79</v>
      </c>
      <c r="E24" s="11">
        <v>7.01</v>
      </c>
      <c r="F24" s="11">
        <v>5.8</v>
      </c>
      <c r="G24" s="11">
        <v>9.09</v>
      </c>
      <c r="H24" s="11">
        <v>5.54</v>
      </c>
      <c r="I24" s="11">
        <v>7.89</v>
      </c>
      <c r="J24" s="11">
        <v>8.5299999999999994</v>
      </c>
      <c r="K24" s="11">
        <v>8.84</v>
      </c>
      <c r="L24" s="11">
        <v>6.28</v>
      </c>
      <c r="M24" s="8">
        <v>345</v>
      </c>
    </row>
    <row r="25" spans="1:13" x14ac:dyDescent="0.35">
      <c r="A25" s="28"/>
      <c r="B25" s="28" t="s">
        <v>3</v>
      </c>
      <c r="C25" s="28">
        <v>100</v>
      </c>
      <c r="D25" s="28">
        <v>100</v>
      </c>
      <c r="E25" s="28">
        <v>100</v>
      </c>
      <c r="F25" s="28">
        <v>100</v>
      </c>
      <c r="G25" s="28">
        <v>100</v>
      </c>
      <c r="H25" s="28">
        <v>100</v>
      </c>
      <c r="I25" s="28">
        <v>100</v>
      </c>
      <c r="J25" s="28">
        <v>100</v>
      </c>
      <c r="K25" s="28">
        <v>100</v>
      </c>
      <c r="L25" s="28">
        <v>100</v>
      </c>
      <c r="M25" s="30">
        <v>5495</v>
      </c>
    </row>
    <row r="26" spans="1:13" ht="5.15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35">
      <c r="A27" s="7" t="s">
        <v>3</v>
      </c>
      <c r="B27" s="7" t="s">
        <v>44</v>
      </c>
      <c r="C27" s="11">
        <f>C29-C28</f>
        <v>94.32</v>
      </c>
      <c r="D27" s="11">
        <f t="shared" ref="D27:M27" si="2">D29-D28</f>
        <v>96.07</v>
      </c>
      <c r="E27" s="11">
        <f t="shared" si="2"/>
        <v>94.19</v>
      </c>
      <c r="F27" s="11">
        <f t="shared" si="2"/>
        <v>95.57</v>
      </c>
      <c r="G27" s="11">
        <f t="shared" si="2"/>
        <v>89.11</v>
      </c>
      <c r="H27" s="11">
        <f t="shared" si="2"/>
        <v>95.12</v>
      </c>
      <c r="I27" s="11">
        <f t="shared" si="2"/>
        <v>93.09</v>
      </c>
      <c r="J27" s="11">
        <f t="shared" si="2"/>
        <v>92.49</v>
      </c>
      <c r="K27" s="11">
        <f t="shared" si="2"/>
        <v>93.03</v>
      </c>
      <c r="L27" s="11">
        <f t="shared" si="2"/>
        <v>94.28</v>
      </c>
      <c r="M27" s="8">
        <f t="shared" si="2"/>
        <v>11954</v>
      </c>
    </row>
    <row r="28" spans="1:13" x14ac:dyDescent="0.35">
      <c r="A28" s="7"/>
      <c r="B28" s="7" t="s">
        <v>42</v>
      </c>
      <c r="C28" s="11">
        <v>5.68</v>
      </c>
      <c r="D28" s="11">
        <v>3.93</v>
      </c>
      <c r="E28" s="11">
        <v>5.81</v>
      </c>
      <c r="F28" s="11">
        <v>4.43</v>
      </c>
      <c r="G28" s="11">
        <v>10.89</v>
      </c>
      <c r="H28" s="11">
        <v>4.88</v>
      </c>
      <c r="I28" s="11">
        <v>6.91</v>
      </c>
      <c r="J28" s="11">
        <v>7.51</v>
      </c>
      <c r="K28" s="11">
        <v>6.97</v>
      </c>
      <c r="L28" s="11">
        <v>5.72</v>
      </c>
      <c r="M28" s="8">
        <v>725</v>
      </c>
    </row>
    <row r="29" spans="1:13" ht="15" thickBot="1" x14ac:dyDescent="0.4">
      <c r="A29" s="12"/>
      <c r="B29" s="12" t="s">
        <v>3</v>
      </c>
      <c r="C29" s="12">
        <v>100</v>
      </c>
      <c r="D29" s="12">
        <v>100</v>
      </c>
      <c r="E29" s="12">
        <v>100</v>
      </c>
      <c r="F29" s="12">
        <v>100</v>
      </c>
      <c r="G29" s="12">
        <v>100</v>
      </c>
      <c r="H29" s="12">
        <v>100</v>
      </c>
      <c r="I29" s="12">
        <v>100</v>
      </c>
      <c r="J29" s="12">
        <v>100</v>
      </c>
      <c r="K29" s="12">
        <v>100</v>
      </c>
      <c r="L29" s="12">
        <v>100</v>
      </c>
      <c r="M29" s="13">
        <v>12679</v>
      </c>
    </row>
    <row r="32" spans="1:13" ht="15" thickBot="1" x14ac:dyDescent="0.4">
      <c r="A32" s="23" t="s">
        <v>30</v>
      </c>
    </row>
    <row r="33" spans="1:13" x14ac:dyDescent="0.35">
      <c r="A33" s="24"/>
      <c r="B33" s="24"/>
      <c r="C33" s="10" t="s">
        <v>11</v>
      </c>
      <c r="D33" s="10" t="s">
        <v>12</v>
      </c>
      <c r="E33" s="10" t="s">
        <v>49</v>
      </c>
      <c r="F33" s="10" t="s">
        <v>13</v>
      </c>
      <c r="G33" s="10" t="s">
        <v>14</v>
      </c>
      <c r="H33" s="10" t="s">
        <v>15</v>
      </c>
      <c r="I33" s="10" t="s">
        <v>16</v>
      </c>
      <c r="J33" s="10" t="s">
        <v>17</v>
      </c>
      <c r="K33" s="10" t="s">
        <v>18</v>
      </c>
      <c r="L33" s="10" t="s">
        <v>3</v>
      </c>
      <c r="M33" s="10" t="s">
        <v>19</v>
      </c>
    </row>
    <row r="34" spans="1:13" x14ac:dyDescent="0.35">
      <c r="A34" s="7" t="s">
        <v>0</v>
      </c>
      <c r="B34" s="7" t="s">
        <v>44</v>
      </c>
      <c r="C34" s="11">
        <f>C36-C35</f>
        <v>94.98</v>
      </c>
      <c r="D34" s="11">
        <f t="shared" ref="D34:M34" si="3">D36-D35</f>
        <v>97.13</v>
      </c>
      <c r="E34" s="11">
        <f t="shared" si="3"/>
        <v>92.93</v>
      </c>
      <c r="F34" s="11">
        <f t="shared" si="3"/>
        <v>95.27</v>
      </c>
      <c r="G34" s="11">
        <f t="shared" si="3"/>
        <v>93.77</v>
      </c>
      <c r="H34" s="11">
        <f t="shared" si="3"/>
        <v>95.84</v>
      </c>
      <c r="I34" s="11">
        <f t="shared" si="3"/>
        <v>93.24</v>
      </c>
      <c r="J34" s="11">
        <f t="shared" si="3"/>
        <v>87.33</v>
      </c>
      <c r="K34" s="11">
        <f t="shared" si="3"/>
        <v>94.9</v>
      </c>
      <c r="L34" s="11">
        <f t="shared" si="3"/>
        <v>94.15</v>
      </c>
      <c r="M34" s="8">
        <f t="shared" si="3"/>
        <v>6762</v>
      </c>
    </row>
    <row r="35" spans="1:13" x14ac:dyDescent="0.35">
      <c r="A35" s="7"/>
      <c r="B35" s="7" t="s">
        <v>42</v>
      </c>
      <c r="C35" s="11">
        <v>5.0199999999999996</v>
      </c>
      <c r="D35" s="11">
        <v>2.87</v>
      </c>
      <c r="E35" s="11">
        <v>7.07</v>
      </c>
      <c r="F35" s="11">
        <v>4.7300000000000004</v>
      </c>
      <c r="G35" s="11">
        <v>6.23</v>
      </c>
      <c r="H35" s="11">
        <v>4.16</v>
      </c>
      <c r="I35" s="11">
        <v>6.76</v>
      </c>
      <c r="J35" s="11">
        <v>12.67</v>
      </c>
      <c r="K35" s="11">
        <v>5.0999999999999996</v>
      </c>
      <c r="L35" s="11">
        <v>5.85</v>
      </c>
      <c r="M35" s="8">
        <v>420</v>
      </c>
    </row>
    <row r="36" spans="1:13" x14ac:dyDescent="0.35">
      <c r="A36" s="28"/>
      <c r="B36" s="28" t="s">
        <v>3</v>
      </c>
      <c r="C36" s="28">
        <v>100</v>
      </c>
      <c r="D36" s="28">
        <v>100</v>
      </c>
      <c r="E36" s="28">
        <v>100</v>
      </c>
      <c r="F36" s="28">
        <v>100</v>
      </c>
      <c r="G36" s="28">
        <v>100</v>
      </c>
      <c r="H36" s="28">
        <v>100</v>
      </c>
      <c r="I36" s="28">
        <v>100</v>
      </c>
      <c r="J36" s="28">
        <v>100</v>
      </c>
      <c r="K36" s="28">
        <v>100</v>
      </c>
      <c r="L36" s="28">
        <v>100</v>
      </c>
      <c r="M36" s="30">
        <v>7182</v>
      </c>
    </row>
    <row r="37" spans="1:13" ht="5.15" customHeight="1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8"/>
    </row>
    <row r="38" spans="1:13" x14ac:dyDescent="0.35">
      <c r="A38" s="7" t="s">
        <v>1</v>
      </c>
      <c r="B38" s="7" t="s">
        <v>44</v>
      </c>
      <c r="C38" s="11">
        <f>C40-C39</f>
        <v>92</v>
      </c>
      <c r="D38" s="11">
        <f t="shared" ref="D38:M38" si="4">D40-D39</f>
        <v>96.74</v>
      </c>
      <c r="E38" s="11">
        <f t="shared" si="4"/>
        <v>93.63</v>
      </c>
      <c r="F38" s="11">
        <f t="shared" si="4"/>
        <v>93.58</v>
      </c>
      <c r="G38" s="11">
        <f t="shared" si="4"/>
        <v>93.1</v>
      </c>
      <c r="H38" s="11">
        <f t="shared" si="4"/>
        <v>94.42</v>
      </c>
      <c r="I38" s="11">
        <f t="shared" si="4"/>
        <v>92.63</v>
      </c>
      <c r="J38" s="11">
        <f t="shared" si="4"/>
        <v>86.64</v>
      </c>
      <c r="K38" s="11">
        <f t="shared" si="4"/>
        <v>92.11</v>
      </c>
      <c r="L38" s="11">
        <f t="shared" si="4"/>
        <v>93.46</v>
      </c>
      <c r="M38" s="8">
        <f t="shared" si="4"/>
        <v>5216</v>
      </c>
    </row>
    <row r="39" spans="1:13" x14ac:dyDescent="0.35">
      <c r="A39" s="7"/>
      <c r="B39" s="7" t="s">
        <v>42</v>
      </c>
      <c r="C39" s="11">
        <v>8</v>
      </c>
      <c r="D39" s="11">
        <v>3.26</v>
      </c>
      <c r="E39" s="11">
        <v>6.37</v>
      </c>
      <c r="F39" s="11">
        <v>6.42</v>
      </c>
      <c r="G39" s="11">
        <v>6.9</v>
      </c>
      <c r="H39" s="11">
        <v>5.58</v>
      </c>
      <c r="I39" s="11">
        <v>7.37</v>
      </c>
      <c r="J39" s="11">
        <v>13.36</v>
      </c>
      <c r="K39" s="11">
        <v>7.89</v>
      </c>
      <c r="L39" s="11">
        <v>6.54</v>
      </c>
      <c r="M39" s="8">
        <v>365</v>
      </c>
    </row>
    <row r="40" spans="1:13" x14ac:dyDescent="0.35">
      <c r="A40" s="28"/>
      <c r="B40" s="28" t="s">
        <v>3</v>
      </c>
      <c r="C40" s="28">
        <v>100</v>
      </c>
      <c r="D40" s="28">
        <v>100</v>
      </c>
      <c r="E40" s="28">
        <v>100</v>
      </c>
      <c r="F40" s="28">
        <v>100</v>
      </c>
      <c r="G40" s="28">
        <v>100</v>
      </c>
      <c r="H40" s="28">
        <v>100</v>
      </c>
      <c r="I40" s="28">
        <v>100</v>
      </c>
      <c r="J40" s="28">
        <v>100</v>
      </c>
      <c r="K40" s="28">
        <v>100</v>
      </c>
      <c r="L40" s="28">
        <v>100</v>
      </c>
      <c r="M40" s="30">
        <v>5581</v>
      </c>
    </row>
    <row r="41" spans="1:13" ht="5.15" customHeight="1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8"/>
    </row>
    <row r="42" spans="1:13" x14ac:dyDescent="0.35">
      <c r="A42" s="7" t="s">
        <v>3</v>
      </c>
      <c r="B42" s="7" t="s">
        <v>44</v>
      </c>
      <c r="C42" s="11">
        <f>C44-C43</f>
        <v>93.75</v>
      </c>
      <c r="D42" s="11">
        <f t="shared" ref="D42:M42" si="5">D44-D43</f>
        <v>96.95</v>
      </c>
      <c r="E42" s="11">
        <f t="shared" si="5"/>
        <v>93.24</v>
      </c>
      <c r="F42" s="11">
        <f t="shared" si="5"/>
        <v>94.55</v>
      </c>
      <c r="G42" s="11">
        <f t="shared" si="5"/>
        <v>93.42</v>
      </c>
      <c r="H42" s="11">
        <f t="shared" si="5"/>
        <v>95.14</v>
      </c>
      <c r="I42" s="11">
        <f t="shared" si="5"/>
        <v>92.93</v>
      </c>
      <c r="J42" s="11">
        <f t="shared" si="5"/>
        <v>87.17</v>
      </c>
      <c r="K42" s="11">
        <f t="shared" si="5"/>
        <v>93.92</v>
      </c>
      <c r="L42" s="11">
        <f t="shared" si="5"/>
        <v>93.85</v>
      </c>
      <c r="M42" s="8">
        <f t="shared" si="5"/>
        <v>11978</v>
      </c>
    </row>
    <row r="43" spans="1:13" x14ac:dyDescent="0.35">
      <c r="A43" s="7"/>
      <c r="B43" s="7" t="s">
        <v>42</v>
      </c>
      <c r="C43" s="11">
        <v>6.25</v>
      </c>
      <c r="D43" s="11">
        <v>3.05</v>
      </c>
      <c r="E43" s="11">
        <v>6.76</v>
      </c>
      <c r="F43" s="11">
        <v>5.45</v>
      </c>
      <c r="G43" s="11">
        <v>6.58</v>
      </c>
      <c r="H43" s="11">
        <v>4.8600000000000003</v>
      </c>
      <c r="I43" s="11">
        <v>7.07</v>
      </c>
      <c r="J43" s="11">
        <v>12.83</v>
      </c>
      <c r="K43" s="11">
        <v>6.08</v>
      </c>
      <c r="L43" s="11">
        <v>6.15</v>
      </c>
      <c r="M43" s="8">
        <v>785</v>
      </c>
    </row>
    <row r="44" spans="1:13" ht="15" thickBot="1" x14ac:dyDescent="0.4">
      <c r="A44" s="12"/>
      <c r="B44" s="12" t="s">
        <v>3</v>
      </c>
      <c r="C44" s="12">
        <v>100</v>
      </c>
      <c r="D44" s="12">
        <v>100</v>
      </c>
      <c r="E44" s="12">
        <v>100</v>
      </c>
      <c r="F44" s="12">
        <v>100</v>
      </c>
      <c r="G44" s="12">
        <v>100</v>
      </c>
      <c r="H44" s="12">
        <v>100</v>
      </c>
      <c r="I44" s="12">
        <v>100</v>
      </c>
      <c r="J44" s="12">
        <v>100</v>
      </c>
      <c r="K44" s="12">
        <v>100</v>
      </c>
      <c r="L44" s="12">
        <v>100</v>
      </c>
      <c r="M44" s="13">
        <v>12763</v>
      </c>
    </row>
    <row r="45" spans="1:13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8"/>
    </row>
    <row r="47" spans="1:13" ht="15" thickBot="1" x14ac:dyDescent="0.4">
      <c r="A47" s="23" t="s">
        <v>31</v>
      </c>
    </row>
    <row r="48" spans="1:13" x14ac:dyDescent="0.35">
      <c r="A48" s="24"/>
      <c r="B48" s="24"/>
      <c r="C48" s="10" t="s">
        <v>11</v>
      </c>
      <c r="D48" s="10" t="s">
        <v>12</v>
      </c>
      <c r="E48" s="10" t="s">
        <v>49</v>
      </c>
      <c r="F48" s="10" t="s">
        <v>13</v>
      </c>
      <c r="G48" s="10" t="s">
        <v>14</v>
      </c>
      <c r="H48" s="10" t="s">
        <v>15</v>
      </c>
      <c r="I48" s="10" t="s">
        <v>16</v>
      </c>
      <c r="J48" s="10" t="s">
        <v>17</v>
      </c>
      <c r="K48" s="10" t="s">
        <v>18</v>
      </c>
      <c r="L48" s="10" t="s">
        <v>3</v>
      </c>
      <c r="M48" s="10" t="s">
        <v>19</v>
      </c>
    </row>
    <row r="49" spans="1:13" x14ac:dyDescent="0.35">
      <c r="A49" s="7" t="s">
        <v>0</v>
      </c>
      <c r="B49" s="7" t="s">
        <v>44</v>
      </c>
      <c r="C49" s="11">
        <f>C51-C50</f>
        <v>95.37</v>
      </c>
      <c r="D49" s="11">
        <f t="shared" ref="D49:M49" si="6">D51-D50</f>
        <v>97</v>
      </c>
      <c r="E49" s="11">
        <f t="shared" si="6"/>
        <v>94.78</v>
      </c>
      <c r="F49" s="11">
        <f t="shared" si="6"/>
        <v>95.49</v>
      </c>
      <c r="G49" s="11">
        <f t="shared" si="6"/>
        <v>95.18</v>
      </c>
      <c r="H49" s="11">
        <f t="shared" si="6"/>
        <v>96.16</v>
      </c>
      <c r="I49" s="11">
        <f t="shared" si="6"/>
        <v>97.63</v>
      </c>
      <c r="J49" s="11">
        <f t="shared" si="6"/>
        <v>82.11</v>
      </c>
      <c r="K49" s="11">
        <f t="shared" si="6"/>
        <v>95.81</v>
      </c>
      <c r="L49" s="11">
        <f t="shared" si="6"/>
        <v>95.01</v>
      </c>
      <c r="M49" s="8">
        <f t="shared" si="6"/>
        <v>7019</v>
      </c>
    </row>
    <row r="50" spans="1:13" x14ac:dyDescent="0.35">
      <c r="A50" s="7"/>
      <c r="B50" s="7" t="s">
        <v>42</v>
      </c>
      <c r="C50" s="11">
        <v>4.63</v>
      </c>
      <c r="D50" s="11">
        <v>3</v>
      </c>
      <c r="E50" s="11">
        <v>5.22</v>
      </c>
      <c r="F50" s="11">
        <v>4.51</v>
      </c>
      <c r="G50" s="11">
        <v>4.82</v>
      </c>
      <c r="H50" s="11">
        <v>3.84</v>
      </c>
      <c r="I50" s="11">
        <v>2.37</v>
      </c>
      <c r="J50" s="11">
        <v>17.89</v>
      </c>
      <c r="K50" s="11">
        <v>4.1900000000000004</v>
      </c>
      <c r="L50" s="11">
        <v>4.99</v>
      </c>
      <c r="M50" s="8">
        <v>369</v>
      </c>
    </row>
    <row r="51" spans="1:13" x14ac:dyDescent="0.35">
      <c r="A51" s="28"/>
      <c r="B51" s="28" t="s">
        <v>3</v>
      </c>
      <c r="C51" s="28">
        <v>100</v>
      </c>
      <c r="D51" s="28">
        <v>100</v>
      </c>
      <c r="E51" s="28">
        <v>100</v>
      </c>
      <c r="F51" s="28">
        <v>100</v>
      </c>
      <c r="G51" s="28">
        <v>100</v>
      </c>
      <c r="H51" s="28">
        <v>100</v>
      </c>
      <c r="I51" s="28">
        <v>100</v>
      </c>
      <c r="J51" s="28">
        <v>100</v>
      </c>
      <c r="K51" s="28">
        <v>100</v>
      </c>
      <c r="L51" s="28">
        <v>100</v>
      </c>
      <c r="M51" s="30">
        <v>7388</v>
      </c>
    </row>
    <row r="52" spans="1:13" ht="5.15" customHeight="1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8"/>
    </row>
    <row r="53" spans="1:13" x14ac:dyDescent="0.35">
      <c r="A53" s="7" t="s">
        <v>1</v>
      </c>
      <c r="B53" s="7" t="s">
        <v>44</v>
      </c>
      <c r="C53" s="11">
        <f>C55-C54</f>
        <v>94.61</v>
      </c>
      <c r="D53" s="11">
        <f t="shared" ref="D53:M53" si="7">D55-D54</f>
        <v>93.98</v>
      </c>
      <c r="E53" s="11">
        <f t="shared" si="7"/>
        <v>95.21</v>
      </c>
      <c r="F53" s="11">
        <f t="shared" si="7"/>
        <v>94.49</v>
      </c>
      <c r="G53" s="11">
        <f t="shared" si="7"/>
        <v>93.66</v>
      </c>
      <c r="H53" s="11">
        <f t="shared" si="7"/>
        <v>95.38</v>
      </c>
      <c r="I53" s="11">
        <f t="shared" si="7"/>
        <v>94.14</v>
      </c>
      <c r="J53" s="11">
        <f t="shared" si="7"/>
        <v>82.3</v>
      </c>
      <c r="K53" s="11">
        <f t="shared" si="7"/>
        <v>92.78</v>
      </c>
      <c r="L53" s="11">
        <f t="shared" si="7"/>
        <v>94.5</v>
      </c>
      <c r="M53" s="8">
        <f t="shared" si="7"/>
        <v>5274</v>
      </c>
    </row>
    <row r="54" spans="1:13" x14ac:dyDescent="0.35">
      <c r="A54" s="7"/>
      <c r="B54" s="7" t="s">
        <v>42</v>
      </c>
      <c r="C54" s="11">
        <v>5.39</v>
      </c>
      <c r="D54" s="11">
        <v>6.02</v>
      </c>
      <c r="E54" s="11">
        <v>4.79</v>
      </c>
      <c r="F54" s="11">
        <v>5.51</v>
      </c>
      <c r="G54" s="11">
        <v>6.34</v>
      </c>
      <c r="H54" s="11">
        <v>4.62</v>
      </c>
      <c r="I54" s="11">
        <v>5.86</v>
      </c>
      <c r="J54" s="11">
        <v>17.7</v>
      </c>
      <c r="K54" s="11">
        <v>7.22</v>
      </c>
      <c r="L54" s="11">
        <v>5.5</v>
      </c>
      <c r="M54" s="8">
        <v>307</v>
      </c>
    </row>
    <row r="55" spans="1:13" x14ac:dyDescent="0.35">
      <c r="A55" s="28"/>
      <c r="B55" s="28" t="s">
        <v>3</v>
      </c>
      <c r="C55" s="28">
        <v>100</v>
      </c>
      <c r="D55" s="28">
        <v>100</v>
      </c>
      <c r="E55" s="28">
        <v>100</v>
      </c>
      <c r="F55" s="28">
        <v>100</v>
      </c>
      <c r="G55" s="28">
        <v>100</v>
      </c>
      <c r="H55" s="28">
        <v>100</v>
      </c>
      <c r="I55" s="28">
        <v>100</v>
      </c>
      <c r="J55" s="28">
        <v>100</v>
      </c>
      <c r="K55" s="28">
        <v>100</v>
      </c>
      <c r="L55" s="28">
        <v>100</v>
      </c>
      <c r="M55" s="30">
        <v>5581</v>
      </c>
    </row>
    <row r="56" spans="1:13" ht="5.15" customHeight="1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8"/>
    </row>
    <row r="57" spans="1:13" x14ac:dyDescent="0.35">
      <c r="A57" s="7" t="s">
        <v>3</v>
      </c>
      <c r="B57" s="7" t="s">
        <v>44</v>
      </c>
      <c r="C57" s="11">
        <f>C59-C58</f>
        <v>95.08</v>
      </c>
      <c r="D57" s="11">
        <f t="shared" ref="D57:M57" si="8">D59-D58</f>
        <v>95.71</v>
      </c>
      <c r="E57" s="11">
        <f t="shared" si="8"/>
        <v>94.97</v>
      </c>
      <c r="F57" s="11">
        <f t="shared" si="8"/>
        <v>95.09</v>
      </c>
      <c r="G57" s="11">
        <f t="shared" si="8"/>
        <v>94.44</v>
      </c>
      <c r="H57" s="11">
        <f t="shared" si="8"/>
        <v>95.78</v>
      </c>
      <c r="I57" s="11">
        <f t="shared" si="8"/>
        <v>96.02</v>
      </c>
      <c r="J57" s="11">
        <f t="shared" si="8"/>
        <v>82.15</v>
      </c>
      <c r="K57" s="11">
        <f t="shared" si="8"/>
        <v>94.75</v>
      </c>
      <c r="L57" s="11">
        <f t="shared" si="8"/>
        <v>94.79</v>
      </c>
      <c r="M57" s="8">
        <f t="shared" si="8"/>
        <v>12293</v>
      </c>
    </row>
    <row r="58" spans="1:13" x14ac:dyDescent="0.35">
      <c r="A58" s="7"/>
      <c r="B58" s="7" t="s">
        <v>42</v>
      </c>
      <c r="C58" s="11">
        <v>4.92</v>
      </c>
      <c r="D58" s="11">
        <v>4.29</v>
      </c>
      <c r="E58" s="11">
        <v>5.03</v>
      </c>
      <c r="F58" s="11">
        <v>4.91</v>
      </c>
      <c r="G58" s="11">
        <v>5.56</v>
      </c>
      <c r="H58" s="11">
        <v>4.22</v>
      </c>
      <c r="I58" s="11">
        <v>3.98</v>
      </c>
      <c r="J58" s="11">
        <v>17.850000000000001</v>
      </c>
      <c r="K58" s="11">
        <v>5.25</v>
      </c>
      <c r="L58" s="11">
        <v>5.21</v>
      </c>
      <c r="M58" s="8">
        <v>676</v>
      </c>
    </row>
    <row r="59" spans="1:13" ht="15" thickBot="1" x14ac:dyDescent="0.4">
      <c r="A59" s="12"/>
      <c r="B59" s="12" t="s">
        <v>3</v>
      </c>
      <c r="C59" s="12">
        <v>100</v>
      </c>
      <c r="D59" s="12">
        <v>100</v>
      </c>
      <c r="E59" s="12">
        <v>100</v>
      </c>
      <c r="F59" s="12">
        <v>100</v>
      </c>
      <c r="G59" s="12">
        <v>100</v>
      </c>
      <c r="H59" s="12">
        <v>100</v>
      </c>
      <c r="I59" s="12">
        <v>100</v>
      </c>
      <c r="J59" s="12">
        <v>100</v>
      </c>
      <c r="K59" s="12">
        <v>100</v>
      </c>
      <c r="L59" s="12">
        <v>100</v>
      </c>
      <c r="M59" s="13">
        <v>12969</v>
      </c>
    </row>
    <row r="60" spans="1:13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8"/>
    </row>
    <row r="62" spans="1:13" ht="15" thickBot="1" x14ac:dyDescent="0.4">
      <c r="A62" s="23" t="s">
        <v>32</v>
      </c>
    </row>
    <row r="63" spans="1:13" x14ac:dyDescent="0.35">
      <c r="A63" s="24"/>
      <c r="B63" s="24"/>
      <c r="C63" s="10" t="s">
        <v>11</v>
      </c>
      <c r="D63" s="10" t="s">
        <v>12</v>
      </c>
      <c r="E63" s="10" t="s">
        <v>49</v>
      </c>
      <c r="F63" s="10" t="s">
        <v>13</v>
      </c>
      <c r="G63" s="10" t="s">
        <v>14</v>
      </c>
      <c r="H63" s="10" t="s">
        <v>15</v>
      </c>
      <c r="I63" s="10" t="s">
        <v>16</v>
      </c>
      <c r="J63" s="10" t="s">
        <v>17</v>
      </c>
      <c r="K63" s="10" t="s">
        <v>18</v>
      </c>
      <c r="L63" s="10" t="s">
        <v>3</v>
      </c>
      <c r="M63" s="10" t="s">
        <v>19</v>
      </c>
    </row>
    <row r="64" spans="1:13" x14ac:dyDescent="0.35">
      <c r="A64" s="7" t="s">
        <v>0</v>
      </c>
      <c r="B64" s="7" t="s">
        <v>44</v>
      </c>
      <c r="C64" s="11">
        <f>C66-C65</f>
        <v>95.82</v>
      </c>
      <c r="D64" s="11">
        <f t="shared" ref="D64:M64" si="9">D66-D65</f>
        <v>98.7</v>
      </c>
      <c r="E64" s="11">
        <f t="shared" si="9"/>
        <v>95.93</v>
      </c>
      <c r="F64" s="11">
        <f t="shared" si="9"/>
        <v>96.35</v>
      </c>
      <c r="G64" s="11">
        <f t="shared" si="9"/>
        <v>96.52</v>
      </c>
      <c r="H64" s="11">
        <f t="shared" si="9"/>
        <v>97.23</v>
      </c>
      <c r="I64" s="11">
        <f t="shared" si="9"/>
        <v>95.97</v>
      </c>
      <c r="J64" s="11">
        <f t="shared" si="9"/>
        <v>85.07</v>
      </c>
      <c r="K64" s="11">
        <f t="shared" si="9"/>
        <v>95.71</v>
      </c>
      <c r="L64" s="11">
        <f t="shared" si="9"/>
        <v>96.42</v>
      </c>
      <c r="M64" s="8">
        <f t="shared" si="9"/>
        <v>7276</v>
      </c>
    </row>
    <row r="65" spans="1:13" x14ac:dyDescent="0.35">
      <c r="A65" s="7"/>
      <c r="B65" s="7" t="s">
        <v>42</v>
      </c>
      <c r="C65" s="11">
        <v>4.18</v>
      </c>
      <c r="D65" s="11">
        <v>1.3</v>
      </c>
      <c r="E65" s="11">
        <v>4.07</v>
      </c>
      <c r="F65" s="11">
        <v>3.65</v>
      </c>
      <c r="G65" s="11">
        <v>3.48</v>
      </c>
      <c r="H65" s="11">
        <v>2.77</v>
      </c>
      <c r="I65" s="11">
        <v>4.03</v>
      </c>
      <c r="J65" s="11">
        <v>14.93</v>
      </c>
      <c r="K65" s="11">
        <v>4.29</v>
      </c>
      <c r="L65" s="11">
        <v>3.58</v>
      </c>
      <c r="M65" s="8">
        <v>270</v>
      </c>
    </row>
    <row r="66" spans="1:13" x14ac:dyDescent="0.35">
      <c r="A66" s="28"/>
      <c r="B66" s="28" t="s">
        <v>3</v>
      </c>
      <c r="C66" s="28">
        <v>100</v>
      </c>
      <c r="D66" s="28">
        <v>100</v>
      </c>
      <c r="E66" s="28">
        <v>100</v>
      </c>
      <c r="F66" s="28">
        <v>100</v>
      </c>
      <c r="G66" s="28">
        <v>100</v>
      </c>
      <c r="H66" s="28">
        <v>100</v>
      </c>
      <c r="I66" s="28">
        <v>100</v>
      </c>
      <c r="J66" s="28">
        <v>100</v>
      </c>
      <c r="K66" s="28">
        <v>100</v>
      </c>
      <c r="L66" s="28">
        <v>100</v>
      </c>
      <c r="M66" s="30">
        <v>7546</v>
      </c>
    </row>
    <row r="67" spans="1:13" ht="5.15" customHeight="1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8"/>
    </row>
    <row r="68" spans="1:13" x14ac:dyDescent="0.35">
      <c r="A68" s="7" t="s">
        <v>1</v>
      </c>
      <c r="B68" s="7" t="s">
        <v>44</v>
      </c>
      <c r="C68" s="11">
        <f>C70-C69</f>
        <v>95.45</v>
      </c>
      <c r="D68" s="11">
        <f t="shared" ref="D68:M68" si="10">D70-D69</f>
        <v>97.38</v>
      </c>
      <c r="E68" s="11">
        <f t="shared" si="10"/>
        <v>96.61</v>
      </c>
      <c r="F68" s="11">
        <f t="shared" si="10"/>
        <v>95</v>
      </c>
      <c r="G68" s="11">
        <f t="shared" si="10"/>
        <v>92.72</v>
      </c>
      <c r="H68" s="11">
        <f t="shared" si="10"/>
        <v>96.42</v>
      </c>
      <c r="I68" s="11">
        <f t="shared" si="10"/>
        <v>93.35</v>
      </c>
      <c r="J68" s="11">
        <f t="shared" si="10"/>
        <v>77.78</v>
      </c>
      <c r="K68" s="11">
        <f t="shared" si="10"/>
        <v>92.82</v>
      </c>
      <c r="L68" s="11">
        <f t="shared" si="10"/>
        <v>95.66</v>
      </c>
      <c r="M68" s="8">
        <f t="shared" si="10"/>
        <v>5292</v>
      </c>
    </row>
    <row r="69" spans="1:13" x14ac:dyDescent="0.35">
      <c r="A69" s="7"/>
      <c r="B69" s="7" t="s">
        <v>42</v>
      </c>
      <c r="C69" s="11">
        <v>4.55</v>
      </c>
      <c r="D69" s="11">
        <v>2.62</v>
      </c>
      <c r="E69" s="11">
        <v>3.39</v>
      </c>
      <c r="F69" s="11">
        <v>5</v>
      </c>
      <c r="G69" s="11">
        <v>7.28</v>
      </c>
      <c r="H69" s="11">
        <v>3.58</v>
      </c>
      <c r="I69" s="11">
        <v>6.65</v>
      </c>
      <c r="J69" s="11">
        <v>22.22</v>
      </c>
      <c r="K69" s="11">
        <v>7.18</v>
      </c>
      <c r="L69" s="11">
        <v>4.34</v>
      </c>
      <c r="M69" s="8">
        <v>240</v>
      </c>
    </row>
    <row r="70" spans="1:13" x14ac:dyDescent="0.35">
      <c r="A70" s="28"/>
      <c r="B70" s="28" t="s">
        <v>3</v>
      </c>
      <c r="C70" s="28">
        <v>100</v>
      </c>
      <c r="D70" s="28">
        <v>100</v>
      </c>
      <c r="E70" s="28">
        <v>100</v>
      </c>
      <c r="F70" s="28">
        <v>100</v>
      </c>
      <c r="G70" s="28">
        <v>100</v>
      </c>
      <c r="H70" s="28">
        <v>100</v>
      </c>
      <c r="I70" s="28">
        <v>100</v>
      </c>
      <c r="J70" s="28">
        <v>100</v>
      </c>
      <c r="K70" s="28">
        <v>100</v>
      </c>
      <c r="L70" s="28">
        <v>100</v>
      </c>
      <c r="M70" s="30">
        <v>5532</v>
      </c>
    </row>
    <row r="71" spans="1:13" ht="5.15" customHeight="1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8"/>
    </row>
    <row r="72" spans="1:13" x14ac:dyDescent="0.35">
      <c r="A72" s="7" t="s">
        <v>3</v>
      </c>
      <c r="B72" s="7" t="s">
        <v>44</v>
      </c>
      <c r="C72" s="11">
        <f>C74-C73</f>
        <v>95.69</v>
      </c>
      <c r="D72" s="11">
        <f t="shared" ref="D72:M72" si="11">D74-D73</f>
        <v>98.16</v>
      </c>
      <c r="E72" s="11">
        <f t="shared" si="11"/>
        <v>96.21</v>
      </c>
      <c r="F72" s="11">
        <f t="shared" si="11"/>
        <v>95.82</v>
      </c>
      <c r="G72" s="11">
        <f t="shared" si="11"/>
        <v>94.72</v>
      </c>
      <c r="H72" s="11">
        <f t="shared" si="11"/>
        <v>96.84</v>
      </c>
      <c r="I72" s="11">
        <f t="shared" si="11"/>
        <v>94.7</v>
      </c>
      <c r="J72" s="11">
        <f t="shared" si="11"/>
        <v>83.83</v>
      </c>
      <c r="K72" s="11">
        <f t="shared" si="11"/>
        <v>94.71</v>
      </c>
      <c r="L72" s="11">
        <f t="shared" si="11"/>
        <v>96.1</v>
      </c>
      <c r="M72" s="8">
        <f t="shared" si="11"/>
        <v>12568</v>
      </c>
    </row>
    <row r="73" spans="1:13" x14ac:dyDescent="0.35">
      <c r="A73" s="7"/>
      <c r="B73" s="7" t="s">
        <v>42</v>
      </c>
      <c r="C73" s="11">
        <v>4.3099999999999996</v>
      </c>
      <c r="D73" s="11">
        <v>1.84</v>
      </c>
      <c r="E73" s="11">
        <v>3.79</v>
      </c>
      <c r="F73" s="11">
        <v>4.18</v>
      </c>
      <c r="G73" s="11">
        <v>5.28</v>
      </c>
      <c r="H73" s="11">
        <v>3.16</v>
      </c>
      <c r="I73" s="11">
        <v>5.3</v>
      </c>
      <c r="J73" s="11">
        <v>16.170000000000002</v>
      </c>
      <c r="K73" s="11">
        <v>5.29</v>
      </c>
      <c r="L73" s="11">
        <v>3.9</v>
      </c>
      <c r="M73" s="8">
        <v>510</v>
      </c>
    </row>
    <row r="74" spans="1:13" ht="15" thickBot="1" x14ac:dyDescent="0.4">
      <c r="A74" s="12"/>
      <c r="B74" s="12" t="s">
        <v>3</v>
      </c>
      <c r="C74" s="12">
        <v>100</v>
      </c>
      <c r="D74" s="12">
        <v>100</v>
      </c>
      <c r="E74" s="12">
        <v>100</v>
      </c>
      <c r="F74" s="12">
        <v>100</v>
      </c>
      <c r="G74" s="12">
        <v>100</v>
      </c>
      <c r="H74" s="12">
        <v>100</v>
      </c>
      <c r="I74" s="12">
        <v>100</v>
      </c>
      <c r="J74" s="12">
        <v>100</v>
      </c>
      <c r="K74" s="12">
        <v>100</v>
      </c>
      <c r="L74" s="12">
        <v>100</v>
      </c>
      <c r="M74" s="13">
        <v>13078</v>
      </c>
    </row>
    <row r="75" spans="1:13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8"/>
    </row>
    <row r="77" spans="1:13" ht="15" thickBot="1" x14ac:dyDescent="0.4">
      <c r="A77" s="23" t="s">
        <v>33</v>
      </c>
    </row>
    <row r="78" spans="1:13" x14ac:dyDescent="0.35">
      <c r="A78" s="24"/>
      <c r="B78" s="24"/>
      <c r="C78" s="10" t="s">
        <v>11</v>
      </c>
      <c r="D78" s="10" t="s">
        <v>12</v>
      </c>
      <c r="E78" s="10" t="s">
        <v>49</v>
      </c>
      <c r="F78" s="10" t="s">
        <v>13</v>
      </c>
      <c r="G78" s="10" t="s">
        <v>14</v>
      </c>
      <c r="H78" s="10" t="s">
        <v>15</v>
      </c>
      <c r="I78" s="10" t="s">
        <v>16</v>
      </c>
      <c r="J78" s="10" t="s">
        <v>17</v>
      </c>
      <c r="K78" s="10" t="s">
        <v>18</v>
      </c>
      <c r="L78" s="10" t="s">
        <v>3</v>
      </c>
      <c r="M78" s="10" t="s">
        <v>19</v>
      </c>
    </row>
    <row r="79" spans="1:13" x14ac:dyDescent="0.35">
      <c r="A79" s="7" t="s">
        <v>0</v>
      </c>
      <c r="B79" s="7" t="s">
        <v>44</v>
      </c>
      <c r="C79" s="11">
        <f>C81-C80</f>
        <v>96.1</v>
      </c>
      <c r="D79" s="11">
        <f t="shared" ref="D79:M79" si="12">D81-D80</f>
        <v>97.65</v>
      </c>
      <c r="E79" s="11">
        <f t="shared" si="12"/>
        <v>96.22</v>
      </c>
      <c r="F79" s="11">
        <f t="shared" si="12"/>
        <v>95.37</v>
      </c>
      <c r="G79" s="11">
        <f t="shared" si="12"/>
        <v>94.31</v>
      </c>
      <c r="H79" s="11">
        <f t="shared" si="12"/>
        <v>97.2</v>
      </c>
      <c r="I79" s="11">
        <f t="shared" si="12"/>
        <v>95.81</v>
      </c>
      <c r="J79" s="31" t="s">
        <v>43</v>
      </c>
      <c r="K79" s="11">
        <f t="shared" si="12"/>
        <v>94.25</v>
      </c>
      <c r="L79" s="11">
        <f t="shared" si="12"/>
        <v>96.47</v>
      </c>
      <c r="M79" s="8">
        <f t="shared" si="12"/>
        <v>7374</v>
      </c>
    </row>
    <row r="80" spans="1:13" x14ac:dyDescent="0.35">
      <c r="A80" s="7"/>
      <c r="B80" s="7" t="s">
        <v>42</v>
      </c>
      <c r="C80" s="11">
        <v>3.9</v>
      </c>
      <c r="D80" s="11">
        <v>2.35</v>
      </c>
      <c r="E80" s="11">
        <v>3.78</v>
      </c>
      <c r="F80" s="11">
        <v>4.63</v>
      </c>
      <c r="G80" s="11">
        <v>5.69</v>
      </c>
      <c r="H80" s="11">
        <v>2.8</v>
      </c>
      <c r="I80" s="11">
        <v>4.1900000000000004</v>
      </c>
      <c r="J80" s="31" t="s">
        <v>43</v>
      </c>
      <c r="K80" s="11">
        <v>5.75</v>
      </c>
      <c r="L80" s="11">
        <v>3.53</v>
      </c>
      <c r="M80" s="8">
        <v>270</v>
      </c>
    </row>
    <row r="81" spans="1:13" x14ac:dyDescent="0.35">
      <c r="A81" s="28"/>
      <c r="B81" s="28" t="s">
        <v>3</v>
      </c>
      <c r="C81" s="28">
        <v>100</v>
      </c>
      <c r="D81" s="28">
        <v>100</v>
      </c>
      <c r="E81" s="28">
        <v>100</v>
      </c>
      <c r="F81" s="28">
        <v>100</v>
      </c>
      <c r="G81" s="28">
        <v>100</v>
      </c>
      <c r="H81" s="28">
        <v>100</v>
      </c>
      <c r="I81" s="28">
        <v>100</v>
      </c>
      <c r="J81" s="32" t="s">
        <v>43</v>
      </c>
      <c r="K81" s="28">
        <v>100</v>
      </c>
      <c r="L81" s="28">
        <v>100</v>
      </c>
      <c r="M81" s="30">
        <v>7644</v>
      </c>
    </row>
    <row r="82" spans="1:13" ht="5.15" customHeight="1" x14ac:dyDescent="0.35">
      <c r="A82" s="7"/>
      <c r="B82" s="7"/>
      <c r="C82" s="7"/>
      <c r="D82" s="7"/>
      <c r="E82" s="7"/>
      <c r="F82" s="7"/>
      <c r="G82" s="7"/>
      <c r="H82" s="7"/>
      <c r="I82" s="7"/>
      <c r="J82" s="18"/>
      <c r="K82" s="7"/>
      <c r="L82" s="7"/>
      <c r="M82" s="8"/>
    </row>
    <row r="83" spans="1:13" x14ac:dyDescent="0.35">
      <c r="A83" s="7" t="s">
        <v>1</v>
      </c>
      <c r="B83" s="7" t="s">
        <v>44</v>
      </c>
      <c r="C83" s="11">
        <f>C85-C84</f>
        <v>94.5</v>
      </c>
      <c r="D83" s="11">
        <f t="shared" ref="D83:M83" si="13">D85-D84</f>
        <v>97.14</v>
      </c>
      <c r="E83" s="11">
        <f t="shared" si="13"/>
        <v>94</v>
      </c>
      <c r="F83" s="11">
        <f t="shared" si="13"/>
        <v>94.61</v>
      </c>
      <c r="G83" s="11">
        <f t="shared" si="13"/>
        <v>95.94</v>
      </c>
      <c r="H83" s="11">
        <f t="shared" si="13"/>
        <v>96.81</v>
      </c>
      <c r="I83" s="11">
        <f t="shared" si="13"/>
        <v>93.55</v>
      </c>
      <c r="J83" s="31" t="s">
        <v>43</v>
      </c>
      <c r="K83" s="11">
        <f t="shared" si="13"/>
        <v>95.98</v>
      </c>
      <c r="L83" s="11">
        <f t="shared" si="13"/>
        <v>95.79</v>
      </c>
      <c r="M83" s="8">
        <f t="shared" si="13"/>
        <v>5390</v>
      </c>
    </row>
    <row r="84" spans="1:13" x14ac:dyDescent="0.35">
      <c r="A84" s="7"/>
      <c r="B84" s="7" t="s">
        <v>42</v>
      </c>
      <c r="C84" s="11">
        <v>5.5</v>
      </c>
      <c r="D84" s="11">
        <v>2.86</v>
      </c>
      <c r="E84" s="11">
        <v>6</v>
      </c>
      <c r="F84" s="11">
        <v>5.39</v>
      </c>
      <c r="G84" s="11">
        <v>4.0599999999999996</v>
      </c>
      <c r="H84" s="11">
        <v>3.19</v>
      </c>
      <c r="I84" s="11">
        <v>6.45</v>
      </c>
      <c r="J84" s="31" t="s">
        <v>43</v>
      </c>
      <c r="K84" s="11">
        <v>4.0199999999999996</v>
      </c>
      <c r="L84" s="11">
        <v>4.21</v>
      </c>
      <c r="M84" s="8">
        <v>237</v>
      </c>
    </row>
    <row r="85" spans="1:13" x14ac:dyDescent="0.35">
      <c r="A85" s="28"/>
      <c r="B85" s="28" t="s">
        <v>3</v>
      </c>
      <c r="C85" s="28">
        <v>100</v>
      </c>
      <c r="D85" s="28">
        <v>100</v>
      </c>
      <c r="E85" s="28">
        <v>100</v>
      </c>
      <c r="F85" s="28">
        <v>100</v>
      </c>
      <c r="G85" s="28">
        <v>100</v>
      </c>
      <c r="H85" s="28">
        <v>100</v>
      </c>
      <c r="I85" s="28">
        <v>100</v>
      </c>
      <c r="J85" s="32" t="s">
        <v>43</v>
      </c>
      <c r="K85" s="28">
        <v>100</v>
      </c>
      <c r="L85" s="28">
        <v>100</v>
      </c>
      <c r="M85" s="30">
        <v>5627</v>
      </c>
    </row>
    <row r="86" spans="1:13" ht="5.15" customHeight="1" x14ac:dyDescent="0.35">
      <c r="A86" s="7"/>
      <c r="B86" s="7"/>
      <c r="C86" s="7"/>
      <c r="D86" s="7"/>
      <c r="E86" s="7"/>
      <c r="F86" s="7"/>
      <c r="G86" s="7"/>
      <c r="H86" s="7"/>
      <c r="I86" s="7"/>
      <c r="J86" s="18"/>
      <c r="K86" s="7"/>
      <c r="L86" s="7"/>
      <c r="M86" s="8"/>
    </row>
    <row r="87" spans="1:13" x14ac:dyDescent="0.35">
      <c r="A87" s="7" t="s">
        <v>3</v>
      </c>
      <c r="B87" s="7" t="s">
        <v>44</v>
      </c>
      <c r="C87" s="11">
        <f>C89-C88</f>
        <v>95.53</v>
      </c>
      <c r="D87" s="11">
        <f t="shared" ref="D87:M87" si="14">D89-D88</f>
        <v>97.45</v>
      </c>
      <c r="E87" s="11">
        <f t="shared" si="14"/>
        <v>95.31</v>
      </c>
      <c r="F87" s="11">
        <f t="shared" si="14"/>
        <v>95.06</v>
      </c>
      <c r="G87" s="11">
        <f t="shared" si="14"/>
        <v>95.03</v>
      </c>
      <c r="H87" s="11">
        <f t="shared" si="14"/>
        <v>97.01</v>
      </c>
      <c r="I87" s="11">
        <f t="shared" si="14"/>
        <v>94.74</v>
      </c>
      <c r="J87" s="31" t="s">
        <v>43</v>
      </c>
      <c r="K87" s="11">
        <f t="shared" si="14"/>
        <v>94.75</v>
      </c>
      <c r="L87" s="11">
        <f t="shared" si="14"/>
        <v>96.18</v>
      </c>
      <c r="M87" s="8">
        <f t="shared" si="14"/>
        <v>12764</v>
      </c>
    </row>
    <row r="88" spans="1:13" x14ac:dyDescent="0.35">
      <c r="A88" s="7"/>
      <c r="B88" s="7" t="s">
        <v>42</v>
      </c>
      <c r="C88" s="11">
        <v>4.47</v>
      </c>
      <c r="D88" s="11">
        <v>2.5499999999999998</v>
      </c>
      <c r="E88" s="11">
        <v>4.6900000000000004</v>
      </c>
      <c r="F88" s="11">
        <v>4.9400000000000004</v>
      </c>
      <c r="G88" s="11">
        <v>4.97</v>
      </c>
      <c r="H88" s="11">
        <v>2.99</v>
      </c>
      <c r="I88" s="11">
        <v>5.26</v>
      </c>
      <c r="J88" s="31" t="s">
        <v>43</v>
      </c>
      <c r="K88" s="11">
        <v>5.25</v>
      </c>
      <c r="L88" s="11">
        <v>3.82</v>
      </c>
      <c r="M88" s="8">
        <v>507</v>
      </c>
    </row>
    <row r="89" spans="1:13" ht="15" thickBot="1" x14ac:dyDescent="0.4">
      <c r="A89" s="12"/>
      <c r="B89" s="12" t="s">
        <v>3</v>
      </c>
      <c r="C89" s="12">
        <v>100</v>
      </c>
      <c r="D89" s="12">
        <v>100</v>
      </c>
      <c r="E89" s="12">
        <v>100</v>
      </c>
      <c r="F89" s="12">
        <v>100</v>
      </c>
      <c r="G89" s="12">
        <v>100</v>
      </c>
      <c r="H89" s="12">
        <v>100</v>
      </c>
      <c r="I89" s="12">
        <v>100</v>
      </c>
      <c r="J89" s="33" t="s">
        <v>43</v>
      </c>
      <c r="K89" s="12">
        <v>100</v>
      </c>
      <c r="L89" s="12">
        <v>100</v>
      </c>
      <c r="M89" s="13">
        <v>13271</v>
      </c>
    </row>
  </sheetData>
  <pageMargins left="0.25" right="0.25" top="0.75" bottom="0.75" header="0.3" footer="0.3"/>
  <pageSetup paperSize="9" scale="65" orientation="portrait" r:id="rId1"/>
  <rowBreaks count="1" manualBreakCount="1"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1"/>
  <sheetViews>
    <sheetView zoomScaleNormal="100" workbookViewId="0">
      <selection activeCell="M14" sqref="M14"/>
    </sheetView>
  </sheetViews>
  <sheetFormatPr defaultColWidth="9.08984375" defaultRowHeight="14.5" x14ac:dyDescent="0.35"/>
  <cols>
    <col min="1" max="1" width="9.08984375" style="9"/>
    <col min="2" max="2" width="25.54296875" style="9" bestFit="1" customWidth="1"/>
    <col min="3" max="7" width="9.08984375" style="9"/>
    <col min="8" max="8" width="9.08984375" style="9" customWidth="1"/>
    <col min="9" max="16384" width="9.08984375" style="9"/>
  </cols>
  <sheetData>
    <row r="1" spans="1:13" ht="14.25" customHeight="1" x14ac:dyDescent="0.35">
      <c r="A1" s="3" t="s">
        <v>53</v>
      </c>
    </row>
    <row r="2" spans="1:13" ht="14.25" customHeight="1" x14ac:dyDescent="0.35">
      <c r="A2" s="3"/>
    </row>
    <row r="3" spans="1:13" ht="15" thickBot="1" x14ac:dyDescent="0.4">
      <c r="A3" s="23" t="s">
        <v>60</v>
      </c>
    </row>
    <row r="4" spans="1:13" x14ac:dyDescent="0.35">
      <c r="A4" s="24"/>
      <c r="B4" s="24"/>
      <c r="C4" s="10" t="s">
        <v>4</v>
      </c>
      <c r="D4" s="10" t="s">
        <v>5</v>
      </c>
      <c r="E4" s="10" t="s">
        <v>6</v>
      </c>
      <c r="F4" s="10" t="s">
        <v>7</v>
      </c>
      <c r="G4" s="10" t="s">
        <v>3</v>
      </c>
      <c r="H4" s="10" t="s">
        <v>19</v>
      </c>
    </row>
    <row r="5" spans="1:13" x14ac:dyDescent="0.35">
      <c r="A5" s="7" t="s">
        <v>0</v>
      </c>
      <c r="B5" s="7" t="s">
        <v>44</v>
      </c>
      <c r="C5" s="11">
        <v>90.98</v>
      </c>
      <c r="D5" s="11">
        <v>93.6</v>
      </c>
      <c r="E5" s="11">
        <v>96.31</v>
      </c>
      <c r="F5" s="11">
        <v>95.04</v>
      </c>
      <c r="G5" s="11">
        <v>94.85</v>
      </c>
      <c r="H5" s="8">
        <v>6772</v>
      </c>
      <c r="J5" s="34"/>
    </row>
    <row r="6" spans="1:13" x14ac:dyDescent="0.35">
      <c r="A6" s="7"/>
      <c r="B6" s="7" t="s">
        <v>42</v>
      </c>
      <c r="C6" s="11">
        <v>9.02</v>
      </c>
      <c r="D6" s="11">
        <v>6.4</v>
      </c>
      <c r="E6" s="11">
        <v>3.69</v>
      </c>
      <c r="F6" s="11">
        <v>4.96</v>
      </c>
      <c r="G6" s="11">
        <v>5.15</v>
      </c>
      <c r="H6" s="8">
        <v>368</v>
      </c>
    </row>
    <row r="7" spans="1:13" x14ac:dyDescent="0.35">
      <c r="A7" s="28"/>
      <c r="B7" s="28" t="s">
        <v>3</v>
      </c>
      <c r="C7" s="28">
        <v>100</v>
      </c>
      <c r="D7" s="28">
        <v>100</v>
      </c>
      <c r="E7" s="28">
        <v>100</v>
      </c>
      <c r="F7" s="28">
        <v>100</v>
      </c>
      <c r="G7" s="28">
        <v>100</v>
      </c>
      <c r="H7" s="30">
        <v>7140</v>
      </c>
    </row>
    <row r="8" spans="1:13" ht="5.15" customHeight="1" x14ac:dyDescent="0.35">
      <c r="A8" s="7"/>
      <c r="B8" s="7"/>
      <c r="C8" s="7"/>
      <c r="D8" s="7"/>
      <c r="E8" s="7"/>
      <c r="F8" s="7"/>
      <c r="G8" s="7"/>
      <c r="H8" s="8"/>
    </row>
    <row r="9" spans="1:13" x14ac:dyDescent="0.35">
      <c r="A9" s="7" t="s">
        <v>1</v>
      </c>
      <c r="B9" s="7" t="s">
        <v>44</v>
      </c>
      <c r="C9" s="11">
        <v>86.3</v>
      </c>
      <c r="D9" s="11">
        <v>93.17</v>
      </c>
      <c r="E9" s="11">
        <v>95.2</v>
      </c>
      <c r="F9" s="11">
        <v>95.69</v>
      </c>
      <c r="G9" s="11">
        <v>94.14</v>
      </c>
      <c r="H9" s="8">
        <v>5137</v>
      </c>
    </row>
    <row r="10" spans="1:13" x14ac:dyDescent="0.35">
      <c r="A10" s="7"/>
      <c r="B10" s="7" t="s">
        <v>42</v>
      </c>
      <c r="C10" s="11">
        <v>13.7</v>
      </c>
      <c r="D10" s="11">
        <v>6.83</v>
      </c>
      <c r="E10" s="11">
        <v>4.8</v>
      </c>
      <c r="F10" s="11">
        <v>4.3099999999999996</v>
      </c>
      <c r="G10" s="11">
        <v>5.86</v>
      </c>
      <c r="H10" s="8">
        <v>320</v>
      </c>
    </row>
    <row r="11" spans="1:13" x14ac:dyDescent="0.35">
      <c r="A11" s="28"/>
      <c r="B11" s="28" t="s">
        <v>3</v>
      </c>
      <c r="C11" s="28">
        <v>100</v>
      </c>
      <c r="D11" s="28">
        <v>100</v>
      </c>
      <c r="E11" s="28">
        <v>100</v>
      </c>
      <c r="F11" s="28">
        <v>100</v>
      </c>
      <c r="G11" s="28">
        <v>100</v>
      </c>
      <c r="H11" s="30">
        <v>5457</v>
      </c>
    </row>
    <row r="12" spans="1:13" ht="5.15" customHeight="1" x14ac:dyDescent="0.35">
      <c r="A12" s="7"/>
      <c r="B12" s="7"/>
      <c r="C12" s="7"/>
      <c r="D12" s="7"/>
      <c r="E12" s="7"/>
      <c r="F12" s="7"/>
      <c r="G12" s="7"/>
      <c r="H12" s="8"/>
    </row>
    <row r="13" spans="1:13" x14ac:dyDescent="0.35">
      <c r="A13" s="7" t="s">
        <v>3</v>
      </c>
      <c r="B13" s="7" t="s">
        <v>44</v>
      </c>
      <c r="C13" s="11">
        <v>89</v>
      </c>
      <c r="D13" s="11">
        <v>93.4</v>
      </c>
      <c r="E13" s="11">
        <v>95.83</v>
      </c>
      <c r="F13" s="11">
        <v>95.29</v>
      </c>
      <c r="G13" s="11">
        <v>94.54</v>
      </c>
      <c r="H13" s="8">
        <v>11909</v>
      </c>
      <c r="J13" s="34"/>
      <c r="K13" s="34"/>
      <c r="L13" s="34"/>
      <c r="M13" s="34"/>
    </row>
    <row r="14" spans="1:13" x14ac:dyDescent="0.35">
      <c r="A14" s="7"/>
      <c r="B14" s="7" t="s">
        <v>42</v>
      </c>
      <c r="C14" s="11">
        <v>11</v>
      </c>
      <c r="D14" s="11">
        <v>6.6</v>
      </c>
      <c r="E14" s="11">
        <v>4.17</v>
      </c>
      <c r="F14" s="11">
        <v>4.71</v>
      </c>
      <c r="G14" s="11">
        <v>5.46</v>
      </c>
      <c r="H14" s="8">
        <v>688</v>
      </c>
    </row>
    <row r="15" spans="1:13" ht="15" thickBot="1" x14ac:dyDescent="0.4">
      <c r="A15" s="12"/>
      <c r="B15" s="12" t="s">
        <v>3</v>
      </c>
      <c r="C15" s="12">
        <v>100</v>
      </c>
      <c r="D15" s="12">
        <v>100</v>
      </c>
      <c r="E15" s="12">
        <v>100</v>
      </c>
      <c r="F15" s="12">
        <v>100</v>
      </c>
      <c r="G15" s="12">
        <v>100</v>
      </c>
      <c r="H15" s="13">
        <v>12597</v>
      </c>
    </row>
    <row r="16" spans="1:13" x14ac:dyDescent="0.35">
      <c r="A16" s="35" t="s">
        <v>20</v>
      </c>
      <c r="B16" s="7"/>
      <c r="C16" s="7"/>
      <c r="D16" s="7"/>
      <c r="E16" s="7"/>
      <c r="F16" s="7"/>
      <c r="G16" s="7"/>
      <c r="H16" s="8"/>
    </row>
    <row r="18" spans="1:13" ht="15" thickBot="1" x14ac:dyDescent="0.4">
      <c r="A18" s="23" t="s">
        <v>46</v>
      </c>
    </row>
    <row r="19" spans="1:13" x14ac:dyDescent="0.35">
      <c r="A19" s="24"/>
      <c r="B19" s="24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3</v>
      </c>
      <c r="H19" s="10" t="s">
        <v>19</v>
      </c>
    </row>
    <row r="20" spans="1:13" x14ac:dyDescent="0.35">
      <c r="A20" s="7" t="s">
        <v>0</v>
      </c>
      <c r="B20" s="7" t="s">
        <v>44</v>
      </c>
      <c r="C20" s="11">
        <v>89.47</v>
      </c>
      <c r="D20" s="11">
        <v>94.33</v>
      </c>
      <c r="E20" s="11">
        <v>95.26</v>
      </c>
      <c r="F20" s="11">
        <v>95.78</v>
      </c>
      <c r="G20" s="11">
        <v>94.71</v>
      </c>
      <c r="H20" s="8">
        <v>6804</v>
      </c>
      <c r="J20" s="34"/>
    </row>
    <row r="21" spans="1:13" x14ac:dyDescent="0.35">
      <c r="A21" s="7"/>
      <c r="B21" s="7" t="s">
        <v>42</v>
      </c>
      <c r="C21" s="11">
        <v>10.53</v>
      </c>
      <c r="D21" s="11">
        <v>5.67</v>
      </c>
      <c r="E21" s="11">
        <v>4.74</v>
      </c>
      <c r="F21" s="11">
        <v>4.22</v>
      </c>
      <c r="G21" s="11">
        <v>5.29</v>
      </c>
      <c r="H21" s="8">
        <v>380</v>
      </c>
    </row>
    <row r="22" spans="1:13" x14ac:dyDescent="0.35">
      <c r="A22" s="28"/>
      <c r="B22" s="28" t="s">
        <v>3</v>
      </c>
      <c r="C22" s="28">
        <v>100</v>
      </c>
      <c r="D22" s="28">
        <v>100</v>
      </c>
      <c r="E22" s="28">
        <v>100</v>
      </c>
      <c r="F22" s="28">
        <v>100</v>
      </c>
      <c r="G22" s="28">
        <v>100</v>
      </c>
      <c r="H22" s="30">
        <v>7184</v>
      </c>
    </row>
    <row r="23" spans="1:13" ht="5.15" customHeight="1" x14ac:dyDescent="0.35">
      <c r="A23" s="7"/>
      <c r="B23" s="7"/>
      <c r="C23" s="7"/>
      <c r="D23" s="7"/>
      <c r="E23" s="7"/>
      <c r="F23" s="7"/>
      <c r="G23" s="7"/>
      <c r="H23" s="8"/>
    </row>
    <row r="24" spans="1:13" x14ac:dyDescent="0.35">
      <c r="A24" s="7" t="s">
        <v>1</v>
      </c>
      <c r="B24" s="7" t="s">
        <v>44</v>
      </c>
      <c r="C24" s="11">
        <v>89.460000000000008</v>
      </c>
      <c r="D24" s="11">
        <v>91.789999999999992</v>
      </c>
      <c r="E24" s="11">
        <v>95.05</v>
      </c>
      <c r="F24" s="11">
        <v>96.05</v>
      </c>
      <c r="G24" s="11">
        <v>93.72</v>
      </c>
      <c r="H24" s="8">
        <v>5150</v>
      </c>
    </row>
    <row r="25" spans="1:13" x14ac:dyDescent="0.35">
      <c r="A25" s="7"/>
      <c r="B25" s="7" t="s">
        <v>42</v>
      </c>
      <c r="C25" s="11">
        <v>10.54</v>
      </c>
      <c r="D25" s="11">
        <v>8.2100000000000009</v>
      </c>
      <c r="E25" s="11">
        <v>4.95</v>
      </c>
      <c r="F25" s="11">
        <v>3.95</v>
      </c>
      <c r="G25" s="11">
        <v>6.28</v>
      </c>
      <c r="H25" s="8">
        <v>345</v>
      </c>
    </row>
    <row r="26" spans="1:13" x14ac:dyDescent="0.35">
      <c r="A26" s="28"/>
      <c r="B26" s="28" t="s">
        <v>3</v>
      </c>
      <c r="C26" s="28">
        <v>100</v>
      </c>
      <c r="D26" s="28">
        <v>100</v>
      </c>
      <c r="E26" s="28">
        <v>100</v>
      </c>
      <c r="F26" s="28">
        <v>100</v>
      </c>
      <c r="G26" s="28">
        <v>100</v>
      </c>
      <c r="H26" s="30">
        <v>5495</v>
      </c>
    </row>
    <row r="27" spans="1:13" ht="5.15" customHeight="1" x14ac:dyDescent="0.35">
      <c r="A27" s="7"/>
      <c r="B27" s="7"/>
      <c r="C27" s="7"/>
      <c r="D27" s="7"/>
      <c r="E27" s="7"/>
      <c r="F27" s="7"/>
      <c r="G27" s="7"/>
      <c r="H27" s="8"/>
    </row>
    <row r="28" spans="1:13" x14ac:dyDescent="0.35">
      <c r="A28" s="7" t="s">
        <v>3</v>
      </c>
      <c r="B28" s="7" t="s">
        <v>44</v>
      </c>
      <c r="C28" s="11">
        <v>89.47</v>
      </c>
      <c r="D28" s="11">
        <v>93.16</v>
      </c>
      <c r="E28" s="11">
        <v>95.17</v>
      </c>
      <c r="F28" s="11">
        <v>95.88</v>
      </c>
      <c r="G28" s="11">
        <v>94.28</v>
      </c>
      <c r="H28" s="8">
        <v>11954</v>
      </c>
      <c r="J28" s="34"/>
      <c r="K28" s="34"/>
      <c r="L28" s="34"/>
      <c r="M28" s="34"/>
    </row>
    <row r="29" spans="1:13" x14ac:dyDescent="0.35">
      <c r="A29" s="7"/>
      <c r="B29" s="7" t="s">
        <v>42</v>
      </c>
      <c r="C29" s="11">
        <v>10.53</v>
      </c>
      <c r="D29" s="11">
        <v>6.84</v>
      </c>
      <c r="E29" s="11">
        <v>4.83</v>
      </c>
      <c r="F29" s="11">
        <v>4.12</v>
      </c>
      <c r="G29" s="11">
        <v>5.72</v>
      </c>
      <c r="H29" s="8">
        <v>725</v>
      </c>
    </row>
    <row r="30" spans="1:13" ht="15" thickBot="1" x14ac:dyDescent="0.4">
      <c r="A30" s="12"/>
      <c r="B30" s="12" t="s">
        <v>3</v>
      </c>
      <c r="C30" s="12">
        <v>100</v>
      </c>
      <c r="D30" s="12">
        <v>100</v>
      </c>
      <c r="E30" s="12">
        <v>100</v>
      </c>
      <c r="F30" s="12">
        <v>100</v>
      </c>
      <c r="G30" s="12">
        <v>100</v>
      </c>
      <c r="H30" s="13">
        <v>12679</v>
      </c>
    </row>
    <row r="31" spans="1:13" x14ac:dyDescent="0.35">
      <c r="A31" s="35" t="s">
        <v>20</v>
      </c>
      <c r="B31" s="7"/>
      <c r="C31" s="7"/>
      <c r="D31" s="7"/>
      <c r="E31" s="7"/>
      <c r="F31" s="7"/>
      <c r="G31" s="7"/>
      <c r="H31" s="8"/>
    </row>
    <row r="32" spans="1:13" x14ac:dyDescent="0.35">
      <c r="B32" s="7"/>
      <c r="C32" s="7"/>
      <c r="D32" s="7"/>
      <c r="E32" s="7"/>
      <c r="F32" s="7"/>
      <c r="G32" s="7"/>
      <c r="H32" s="8"/>
    </row>
    <row r="33" spans="1:13" ht="15" thickBot="1" x14ac:dyDescent="0.4">
      <c r="A33" s="23" t="s">
        <v>34</v>
      </c>
    </row>
    <row r="34" spans="1:13" x14ac:dyDescent="0.35">
      <c r="A34" s="24"/>
      <c r="B34" s="24"/>
      <c r="C34" s="10" t="s">
        <v>4</v>
      </c>
      <c r="D34" s="10" t="s">
        <v>5</v>
      </c>
      <c r="E34" s="10" t="s">
        <v>6</v>
      </c>
      <c r="F34" s="10" t="s">
        <v>7</v>
      </c>
      <c r="G34" s="10" t="s">
        <v>3</v>
      </c>
      <c r="H34" s="10" t="s">
        <v>19</v>
      </c>
    </row>
    <row r="35" spans="1:13" x14ac:dyDescent="0.35">
      <c r="A35" s="7" t="s">
        <v>0</v>
      </c>
      <c r="B35" s="7" t="s">
        <v>44</v>
      </c>
      <c r="C35" s="11">
        <v>90.76</v>
      </c>
      <c r="D35" s="11">
        <v>93.46</v>
      </c>
      <c r="E35" s="11">
        <v>95.14</v>
      </c>
      <c r="F35" s="11">
        <v>94.66</v>
      </c>
      <c r="G35" s="11">
        <v>94.15</v>
      </c>
      <c r="H35" s="8">
        <v>6762</v>
      </c>
      <c r="J35" s="34"/>
    </row>
    <row r="36" spans="1:13" x14ac:dyDescent="0.35">
      <c r="A36" s="7"/>
      <c r="B36" s="7" t="s">
        <v>42</v>
      </c>
      <c r="C36" s="11">
        <v>9.24</v>
      </c>
      <c r="D36" s="11">
        <v>6.54</v>
      </c>
      <c r="E36" s="11">
        <v>4.8600000000000003</v>
      </c>
      <c r="F36" s="11">
        <v>5.34</v>
      </c>
      <c r="G36" s="11">
        <v>5.85</v>
      </c>
      <c r="H36" s="8">
        <v>420</v>
      </c>
    </row>
    <row r="37" spans="1:13" x14ac:dyDescent="0.35">
      <c r="A37" s="28"/>
      <c r="B37" s="28" t="s">
        <v>3</v>
      </c>
      <c r="C37" s="28">
        <v>100</v>
      </c>
      <c r="D37" s="28">
        <v>100</v>
      </c>
      <c r="E37" s="28">
        <v>100</v>
      </c>
      <c r="F37" s="28">
        <v>100</v>
      </c>
      <c r="G37" s="28">
        <v>100</v>
      </c>
      <c r="H37" s="30">
        <v>7182</v>
      </c>
    </row>
    <row r="38" spans="1:13" ht="5.15" customHeight="1" x14ac:dyDescent="0.35">
      <c r="A38" s="7"/>
      <c r="B38" s="7"/>
      <c r="C38" s="7"/>
      <c r="D38" s="7"/>
      <c r="E38" s="7"/>
      <c r="F38" s="7"/>
      <c r="G38" s="7"/>
      <c r="H38" s="8"/>
    </row>
    <row r="39" spans="1:13" x14ac:dyDescent="0.35">
      <c r="A39" s="7" t="s">
        <v>1</v>
      </c>
      <c r="B39" s="7" t="s">
        <v>44</v>
      </c>
      <c r="C39" s="11">
        <v>88.11</v>
      </c>
      <c r="D39" s="11">
        <v>92.5</v>
      </c>
      <c r="E39" s="11">
        <v>94.3</v>
      </c>
      <c r="F39" s="11">
        <v>96.75</v>
      </c>
      <c r="G39" s="11">
        <v>93.46</v>
      </c>
      <c r="H39" s="8">
        <v>5216</v>
      </c>
    </row>
    <row r="40" spans="1:13" x14ac:dyDescent="0.35">
      <c r="A40" s="7"/>
      <c r="B40" s="7" t="s">
        <v>42</v>
      </c>
      <c r="C40" s="11">
        <v>11.89</v>
      </c>
      <c r="D40" s="11">
        <v>7.5</v>
      </c>
      <c r="E40" s="11">
        <v>5.7</v>
      </c>
      <c r="F40" s="11">
        <v>3.25</v>
      </c>
      <c r="G40" s="11">
        <v>6.54</v>
      </c>
      <c r="H40" s="8">
        <v>365</v>
      </c>
    </row>
    <row r="41" spans="1:13" x14ac:dyDescent="0.35">
      <c r="A41" s="28"/>
      <c r="B41" s="28" t="s">
        <v>3</v>
      </c>
      <c r="C41" s="28">
        <v>100</v>
      </c>
      <c r="D41" s="28">
        <v>100</v>
      </c>
      <c r="E41" s="28">
        <v>100</v>
      </c>
      <c r="F41" s="28">
        <v>100</v>
      </c>
      <c r="G41" s="28">
        <v>100</v>
      </c>
      <c r="H41" s="30">
        <v>5581</v>
      </c>
    </row>
    <row r="42" spans="1:13" ht="5.15" customHeight="1" x14ac:dyDescent="0.35">
      <c r="A42" s="7"/>
      <c r="B42" s="7"/>
      <c r="C42" s="7"/>
      <c r="D42" s="7"/>
      <c r="E42" s="7"/>
      <c r="F42" s="7"/>
      <c r="G42" s="7"/>
      <c r="H42" s="8"/>
    </row>
    <row r="43" spans="1:13" x14ac:dyDescent="0.35">
      <c r="A43" s="7" t="s">
        <v>3</v>
      </c>
      <c r="B43" s="7" t="s">
        <v>44</v>
      </c>
      <c r="C43" s="11">
        <v>89.53</v>
      </c>
      <c r="D43" s="11">
        <v>92.99</v>
      </c>
      <c r="E43" s="11">
        <v>94.78</v>
      </c>
      <c r="F43" s="11">
        <v>95.42</v>
      </c>
      <c r="G43" s="11">
        <v>93.85</v>
      </c>
      <c r="H43" s="8">
        <v>11978</v>
      </c>
      <c r="J43" s="34"/>
      <c r="K43" s="34"/>
      <c r="L43" s="34"/>
      <c r="M43" s="34"/>
    </row>
    <row r="44" spans="1:13" x14ac:dyDescent="0.35">
      <c r="A44" s="7"/>
      <c r="B44" s="7" t="s">
        <v>42</v>
      </c>
      <c r="C44" s="11">
        <v>10.47</v>
      </c>
      <c r="D44" s="11">
        <v>7.01</v>
      </c>
      <c r="E44" s="11">
        <v>5.22</v>
      </c>
      <c r="F44" s="11">
        <v>4.58</v>
      </c>
      <c r="G44" s="11">
        <v>6.15</v>
      </c>
      <c r="H44" s="8">
        <v>785</v>
      </c>
    </row>
    <row r="45" spans="1:13" ht="15" thickBot="1" x14ac:dyDescent="0.4">
      <c r="A45" s="12"/>
      <c r="B45" s="12" t="s">
        <v>3</v>
      </c>
      <c r="C45" s="12">
        <v>100</v>
      </c>
      <c r="D45" s="12">
        <v>100</v>
      </c>
      <c r="E45" s="12">
        <v>100</v>
      </c>
      <c r="F45" s="12">
        <v>100</v>
      </c>
      <c r="G45" s="12">
        <v>100</v>
      </c>
      <c r="H45" s="13">
        <v>12763</v>
      </c>
    </row>
    <row r="46" spans="1:13" x14ac:dyDescent="0.35">
      <c r="A46" s="35" t="s">
        <v>20</v>
      </c>
      <c r="B46" s="7"/>
      <c r="C46" s="7"/>
      <c r="D46" s="7"/>
      <c r="E46" s="7"/>
      <c r="F46" s="7"/>
      <c r="G46" s="7"/>
      <c r="H46" s="8"/>
    </row>
    <row r="47" spans="1:13" x14ac:dyDescent="0.35">
      <c r="H47" s="8"/>
    </row>
    <row r="48" spans="1:13" ht="15" thickBot="1" x14ac:dyDescent="0.4">
      <c r="A48" s="23" t="s">
        <v>35</v>
      </c>
    </row>
    <row r="49" spans="1:8" x14ac:dyDescent="0.35">
      <c r="A49" s="24"/>
      <c r="B49" s="24"/>
      <c r="C49" s="10" t="s">
        <v>4</v>
      </c>
      <c r="D49" s="10" t="s">
        <v>5</v>
      </c>
      <c r="E49" s="10" t="s">
        <v>6</v>
      </c>
      <c r="F49" s="10" t="s">
        <v>7</v>
      </c>
      <c r="G49" s="10" t="s">
        <v>3</v>
      </c>
      <c r="H49" s="10" t="s">
        <v>19</v>
      </c>
    </row>
    <row r="50" spans="1:8" x14ac:dyDescent="0.35">
      <c r="A50" s="7" t="s">
        <v>0</v>
      </c>
      <c r="B50" s="7" t="s">
        <v>44</v>
      </c>
      <c r="C50" s="11">
        <v>87.72</v>
      </c>
      <c r="D50" s="11">
        <v>94.77</v>
      </c>
      <c r="E50" s="11">
        <v>96.36</v>
      </c>
      <c r="F50" s="11">
        <v>94.73</v>
      </c>
      <c r="G50" s="11">
        <v>95.01</v>
      </c>
      <c r="H50" s="8">
        <v>7019</v>
      </c>
    </row>
    <row r="51" spans="1:8" x14ac:dyDescent="0.35">
      <c r="A51" s="7"/>
      <c r="B51" s="7" t="s">
        <v>42</v>
      </c>
      <c r="C51" s="11">
        <v>12.28</v>
      </c>
      <c r="D51" s="11">
        <v>5.23</v>
      </c>
      <c r="E51" s="11">
        <v>3.64</v>
      </c>
      <c r="F51" s="11">
        <v>5.27</v>
      </c>
      <c r="G51" s="11">
        <v>4.99</v>
      </c>
      <c r="H51" s="8">
        <v>369</v>
      </c>
    </row>
    <row r="52" spans="1:8" x14ac:dyDescent="0.35">
      <c r="A52" s="28"/>
      <c r="B52" s="28" t="s">
        <v>3</v>
      </c>
      <c r="C52" s="28">
        <v>100</v>
      </c>
      <c r="D52" s="28">
        <v>100</v>
      </c>
      <c r="E52" s="28">
        <v>100</v>
      </c>
      <c r="F52" s="28">
        <v>100</v>
      </c>
      <c r="G52" s="28">
        <v>100</v>
      </c>
      <c r="H52" s="30">
        <v>7388</v>
      </c>
    </row>
    <row r="53" spans="1:8" ht="5.15" customHeight="1" x14ac:dyDescent="0.35">
      <c r="A53" s="7"/>
      <c r="B53" s="7"/>
      <c r="C53" s="7"/>
      <c r="D53" s="7"/>
      <c r="E53" s="7"/>
      <c r="F53" s="7"/>
      <c r="G53" s="7"/>
      <c r="H53" s="8"/>
    </row>
    <row r="54" spans="1:8" x14ac:dyDescent="0.35">
      <c r="A54" s="7" t="s">
        <v>1</v>
      </c>
      <c r="B54" s="7" t="s">
        <v>44</v>
      </c>
      <c r="C54" s="11">
        <v>88.51</v>
      </c>
      <c r="D54" s="11">
        <v>93.23</v>
      </c>
      <c r="E54" s="11">
        <v>96.05</v>
      </c>
      <c r="F54" s="11">
        <v>96.62</v>
      </c>
      <c r="G54" s="11">
        <v>94.5</v>
      </c>
      <c r="H54" s="8">
        <v>5274</v>
      </c>
    </row>
    <row r="55" spans="1:8" x14ac:dyDescent="0.35">
      <c r="A55" s="7"/>
      <c r="B55" s="7" t="s">
        <v>42</v>
      </c>
      <c r="C55" s="11">
        <v>11.49</v>
      </c>
      <c r="D55" s="11">
        <v>6.77</v>
      </c>
      <c r="E55" s="11">
        <v>3.95</v>
      </c>
      <c r="F55" s="11">
        <v>3.38</v>
      </c>
      <c r="G55" s="11">
        <v>5.5</v>
      </c>
      <c r="H55" s="8">
        <v>307</v>
      </c>
    </row>
    <row r="56" spans="1:8" x14ac:dyDescent="0.35">
      <c r="A56" s="28"/>
      <c r="B56" s="28" t="s">
        <v>3</v>
      </c>
      <c r="C56" s="28">
        <v>100</v>
      </c>
      <c r="D56" s="28">
        <v>100</v>
      </c>
      <c r="E56" s="28">
        <v>100</v>
      </c>
      <c r="F56" s="28">
        <v>100</v>
      </c>
      <c r="G56" s="28">
        <v>100</v>
      </c>
      <c r="H56" s="30">
        <v>5581</v>
      </c>
    </row>
    <row r="57" spans="1:8" ht="5.15" customHeight="1" x14ac:dyDescent="0.35">
      <c r="A57" s="7"/>
      <c r="B57" s="7"/>
      <c r="C57" s="7"/>
      <c r="D57" s="7"/>
      <c r="E57" s="7"/>
      <c r="F57" s="7"/>
      <c r="G57" s="7"/>
      <c r="H57" s="8"/>
    </row>
    <row r="58" spans="1:8" x14ac:dyDescent="0.35">
      <c r="A58" s="7" t="s">
        <v>3</v>
      </c>
      <c r="B58" s="7" t="s">
        <v>44</v>
      </c>
      <c r="C58" s="11">
        <v>88.1</v>
      </c>
      <c r="D58" s="11">
        <v>94.04</v>
      </c>
      <c r="E58" s="11">
        <v>96.23</v>
      </c>
      <c r="F58" s="11">
        <v>95.39</v>
      </c>
      <c r="G58" s="11">
        <v>94.79</v>
      </c>
      <c r="H58" s="8">
        <v>12293</v>
      </c>
    </row>
    <row r="59" spans="1:8" x14ac:dyDescent="0.35">
      <c r="A59" s="7"/>
      <c r="B59" s="7" t="s">
        <v>42</v>
      </c>
      <c r="C59" s="11">
        <v>11.9</v>
      </c>
      <c r="D59" s="11">
        <v>5.96</v>
      </c>
      <c r="E59" s="11">
        <v>3.77</v>
      </c>
      <c r="F59" s="11">
        <v>4.6100000000000003</v>
      </c>
      <c r="G59" s="11">
        <v>5.21</v>
      </c>
      <c r="H59" s="8">
        <v>676</v>
      </c>
    </row>
    <row r="60" spans="1:8" ht="15" thickBot="1" x14ac:dyDescent="0.4">
      <c r="A60" s="12"/>
      <c r="B60" s="12" t="s">
        <v>3</v>
      </c>
      <c r="C60" s="12">
        <v>100</v>
      </c>
      <c r="D60" s="12">
        <v>100</v>
      </c>
      <c r="E60" s="12">
        <v>100</v>
      </c>
      <c r="F60" s="12">
        <v>100</v>
      </c>
      <c r="G60" s="12">
        <v>100</v>
      </c>
      <c r="H60" s="13">
        <v>12969</v>
      </c>
    </row>
    <row r="61" spans="1:8" x14ac:dyDescent="0.35">
      <c r="A61" s="35" t="s">
        <v>20</v>
      </c>
      <c r="B61" s="7"/>
      <c r="C61" s="7"/>
      <c r="D61" s="7"/>
      <c r="E61" s="7"/>
      <c r="F61" s="7"/>
      <c r="G61" s="7"/>
      <c r="H61" s="8"/>
    </row>
    <row r="63" spans="1:8" ht="15" thickBot="1" x14ac:dyDescent="0.4">
      <c r="A63" s="23" t="s">
        <v>36</v>
      </c>
    </row>
    <row r="64" spans="1:8" x14ac:dyDescent="0.35">
      <c r="A64" s="24"/>
      <c r="B64" s="24"/>
      <c r="C64" s="10" t="s">
        <v>4</v>
      </c>
      <c r="D64" s="10" t="s">
        <v>5</v>
      </c>
      <c r="E64" s="10" t="s">
        <v>6</v>
      </c>
      <c r="F64" s="10" t="s">
        <v>7</v>
      </c>
      <c r="G64" s="10" t="s">
        <v>3</v>
      </c>
      <c r="H64" s="10" t="s">
        <v>19</v>
      </c>
    </row>
    <row r="65" spans="1:8" x14ac:dyDescent="0.35">
      <c r="A65" s="7" t="s">
        <v>0</v>
      </c>
      <c r="B65" s="7" t="s">
        <v>44</v>
      </c>
      <c r="C65" s="11">
        <v>92.54</v>
      </c>
      <c r="D65" s="11">
        <v>96.01</v>
      </c>
      <c r="E65" s="11">
        <v>97.26</v>
      </c>
      <c r="F65" s="11">
        <v>95.7</v>
      </c>
      <c r="G65" s="11">
        <v>96.42</v>
      </c>
      <c r="H65" s="8">
        <v>7276</v>
      </c>
    </row>
    <row r="66" spans="1:8" x14ac:dyDescent="0.35">
      <c r="A66" s="7"/>
      <c r="B66" s="7" t="s">
        <v>42</v>
      </c>
      <c r="C66" s="11">
        <v>7.46</v>
      </c>
      <c r="D66" s="11">
        <v>3.99</v>
      </c>
      <c r="E66" s="11">
        <v>2.74</v>
      </c>
      <c r="F66" s="11">
        <v>4.3</v>
      </c>
      <c r="G66" s="11">
        <v>3.58</v>
      </c>
      <c r="H66" s="8">
        <v>270</v>
      </c>
    </row>
    <row r="67" spans="1:8" x14ac:dyDescent="0.35">
      <c r="A67" s="28"/>
      <c r="B67" s="28" t="s">
        <v>3</v>
      </c>
      <c r="C67" s="28">
        <v>100</v>
      </c>
      <c r="D67" s="28">
        <v>100</v>
      </c>
      <c r="E67" s="28">
        <v>100</v>
      </c>
      <c r="F67" s="28">
        <v>100</v>
      </c>
      <c r="G67" s="28">
        <v>100</v>
      </c>
      <c r="H67" s="30">
        <v>7546</v>
      </c>
    </row>
    <row r="68" spans="1:8" ht="5.15" customHeight="1" x14ac:dyDescent="0.35">
      <c r="A68" s="7"/>
      <c r="B68" s="7"/>
      <c r="C68" s="7"/>
      <c r="D68" s="7"/>
      <c r="E68" s="7"/>
      <c r="F68" s="7"/>
      <c r="G68" s="7"/>
      <c r="H68" s="8"/>
    </row>
    <row r="69" spans="1:8" x14ac:dyDescent="0.35">
      <c r="A69" s="7" t="s">
        <v>1</v>
      </c>
      <c r="B69" s="7" t="s">
        <v>44</v>
      </c>
      <c r="C69" s="11">
        <v>90.42</v>
      </c>
      <c r="D69" s="11">
        <v>94.61</v>
      </c>
      <c r="E69" s="11">
        <v>96.83</v>
      </c>
      <c r="F69" s="11">
        <v>97.77</v>
      </c>
      <c r="G69" s="11">
        <v>95.66</v>
      </c>
      <c r="H69" s="8">
        <v>5292</v>
      </c>
    </row>
    <row r="70" spans="1:8" x14ac:dyDescent="0.35">
      <c r="A70" s="7"/>
      <c r="B70" s="7" t="s">
        <v>42</v>
      </c>
      <c r="C70" s="11">
        <v>9.58</v>
      </c>
      <c r="D70" s="11">
        <v>5.39</v>
      </c>
      <c r="E70" s="11">
        <v>3.17</v>
      </c>
      <c r="F70" s="11">
        <v>2.23</v>
      </c>
      <c r="G70" s="11">
        <v>4.34</v>
      </c>
      <c r="H70" s="8">
        <v>240</v>
      </c>
    </row>
    <row r="71" spans="1:8" x14ac:dyDescent="0.35">
      <c r="A71" s="28"/>
      <c r="B71" s="28" t="s">
        <v>3</v>
      </c>
      <c r="C71" s="28">
        <v>100</v>
      </c>
      <c r="D71" s="28">
        <v>100</v>
      </c>
      <c r="E71" s="28">
        <v>100</v>
      </c>
      <c r="F71" s="28">
        <v>100</v>
      </c>
      <c r="G71" s="28">
        <v>100</v>
      </c>
      <c r="H71" s="30">
        <v>5532</v>
      </c>
    </row>
    <row r="72" spans="1:8" ht="5.15" customHeight="1" x14ac:dyDescent="0.35">
      <c r="A72" s="7"/>
      <c r="B72" s="7"/>
      <c r="C72" s="7"/>
      <c r="D72" s="7"/>
      <c r="E72" s="7"/>
      <c r="F72" s="7"/>
      <c r="G72" s="7"/>
      <c r="H72" s="8"/>
    </row>
    <row r="73" spans="1:8" x14ac:dyDescent="0.35">
      <c r="A73" s="7" t="s">
        <v>3</v>
      </c>
      <c r="B73" s="7" t="s">
        <v>44</v>
      </c>
      <c r="C73" s="11">
        <v>91.49</v>
      </c>
      <c r="D73" s="11">
        <v>95.35</v>
      </c>
      <c r="E73" s="11">
        <v>97.09</v>
      </c>
      <c r="F73" s="11">
        <v>96.4</v>
      </c>
      <c r="G73" s="11">
        <v>96.1</v>
      </c>
      <c r="H73" s="8">
        <v>12568</v>
      </c>
    </row>
    <row r="74" spans="1:8" x14ac:dyDescent="0.35">
      <c r="A74" s="7"/>
      <c r="B74" s="7" t="s">
        <v>42</v>
      </c>
      <c r="C74" s="11">
        <v>8.51</v>
      </c>
      <c r="D74" s="11">
        <v>4.6500000000000004</v>
      </c>
      <c r="E74" s="11">
        <v>2.91</v>
      </c>
      <c r="F74" s="11">
        <v>3.6</v>
      </c>
      <c r="G74" s="11">
        <v>3.9</v>
      </c>
      <c r="H74" s="8">
        <v>510</v>
      </c>
    </row>
    <row r="75" spans="1:8" ht="15" thickBot="1" x14ac:dyDescent="0.4">
      <c r="A75" s="12"/>
      <c r="B75" s="12" t="s">
        <v>3</v>
      </c>
      <c r="C75" s="12">
        <v>100</v>
      </c>
      <c r="D75" s="12">
        <v>100</v>
      </c>
      <c r="E75" s="12">
        <v>100</v>
      </c>
      <c r="F75" s="12">
        <v>100</v>
      </c>
      <c r="G75" s="12">
        <v>100</v>
      </c>
      <c r="H75" s="13">
        <v>13078</v>
      </c>
    </row>
    <row r="76" spans="1:8" x14ac:dyDescent="0.35">
      <c r="A76" s="35" t="s">
        <v>20</v>
      </c>
      <c r="B76" s="7"/>
      <c r="C76" s="7"/>
      <c r="D76" s="7"/>
      <c r="E76" s="7"/>
      <c r="F76" s="7"/>
      <c r="G76" s="7"/>
      <c r="H76" s="8"/>
    </row>
    <row r="78" spans="1:8" ht="15" thickBot="1" x14ac:dyDescent="0.4">
      <c r="A78" s="23" t="s">
        <v>37</v>
      </c>
    </row>
    <row r="79" spans="1:8" x14ac:dyDescent="0.35">
      <c r="A79" s="24"/>
      <c r="B79" s="24"/>
      <c r="C79" s="10" t="s">
        <v>4</v>
      </c>
      <c r="D79" s="10" t="s">
        <v>5</v>
      </c>
      <c r="E79" s="10" t="s">
        <v>6</v>
      </c>
      <c r="F79" s="10" t="s">
        <v>7</v>
      </c>
      <c r="G79" s="10" t="s">
        <v>3</v>
      </c>
      <c r="H79" s="10" t="s">
        <v>19</v>
      </c>
    </row>
    <row r="80" spans="1:8" x14ac:dyDescent="0.35">
      <c r="A80" s="7" t="s">
        <v>0</v>
      </c>
      <c r="B80" s="7" t="s">
        <v>44</v>
      </c>
      <c r="C80" s="11">
        <v>94.43</v>
      </c>
      <c r="D80" s="11">
        <v>95.48</v>
      </c>
      <c r="E80" s="11">
        <v>97.23</v>
      </c>
      <c r="F80" s="11">
        <v>96.63</v>
      </c>
      <c r="G80" s="11">
        <v>96.47</v>
      </c>
      <c r="H80" s="8">
        <v>7374</v>
      </c>
    </row>
    <row r="81" spans="1:8" x14ac:dyDescent="0.35">
      <c r="A81" s="7"/>
      <c r="B81" s="7" t="s">
        <v>42</v>
      </c>
      <c r="C81" s="11">
        <v>5.57</v>
      </c>
      <c r="D81" s="11">
        <v>4.5199999999999996</v>
      </c>
      <c r="E81" s="11">
        <v>2.77</v>
      </c>
      <c r="F81" s="11">
        <v>3.37</v>
      </c>
      <c r="G81" s="11">
        <v>3.53</v>
      </c>
      <c r="H81" s="8">
        <v>270</v>
      </c>
    </row>
    <row r="82" spans="1:8" ht="18" customHeight="1" x14ac:dyDescent="0.35">
      <c r="A82" s="28"/>
      <c r="B82" s="28" t="s">
        <v>3</v>
      </c>
      <c r="C82" s="28">
        <v>100</v>
      </c>
      <c r="D82" s="28">
        <v>100</v>
      </c>
      <c r="E82" s="28">
        <v>100</v>
      </c>
      <c r="F82" s="28">
        <v>100</v>
      </c>
      <c r="G82" s="28">
        <v>100</v>
      </c>
      <c r="H82" s="30">
        <v>7644</v>
      </c>
    </row>
    <row r="83" spans="1:8" ht="5.15" customHeight="1" x14ac:dyDescent="0.35">
      <c r="A83" s="7"/>
      <c r="B83" s="7"/>
      <c r="C83" s="7"/>
      <c r="D83" s="7"/>
      <c r="E83" s="7"/>
      <c r="F83" s="7"/>
      <c r="G83" s="7"/>
      <c r="H83" s="8"/>
    </row>
    <row r="84" spans="1:8" x14ac:dyDescent="0.35">
      <c r="A84" s="7" t="s">
        <v>1</v>
      </c>
      <c r="B84" s="7" t="s">
        <v>44</v>
      </c>
      <c r="C84" s="11">
        <v>92.17</v>
      </c>
      <c r="D84" s="11">
        <v>95.19</v>
      </c>
      <c r="E84" s="11">
        <v>96.67</v>
      </c>
      <c r="F84" s="11">
        <v>96.83</v>
      </c>
      <c r="G84" s="11">
        <v>95.79</v>
      </c>
      <c r="H84" s="8">
        <v>5390</v>
      </c>
    </row>
    <row r="85" spans="1:8" x14ac:dyDescent="0.35">
      <c r="A85" s="7"/>
      <c r="B85" s="7" t="s">
        <v>42</v>
      </c>
      <c r="C85" s="11">
        <v>7.83</v>
      </c>
      <c r="D85" s="11">
        <v>4.8099999999999996</v>
      </c>
      <c r="E85" s="11">
        <v>3.33</v>
      </c>
      <c r="F85" s="11">
        <v>3.17</v>
      </c>
      <c r="G85" s="11">
        <v>4.21</v>
      </c>
      <c r="H85" s="8">
        <v>237</v>
      </c>
    </row>
    <row r="86" spans="1:8" x14ac:dyDescent="0.35">
      <c r="A86" s="28"/>
      <c r="B86" s="28" t="s">
        <v>3</v>
      </c>
      <c r="C86" s="28">
        <v>100</v>
      </c>
      <c r="D86" s="28">
        <v>100</v>
      </c>
      <c r="E86" s="28">
        <v>100</v>
      </c>
      <c r="F86" s="28">
        <v>100</v>
      </c>
      <c r="G86" s="28">
        <v>100</v>
      </c>
      <c r="H86" s="30">
        <v>5627</v>
      </c>
    </row>
    <row r="87" spans="1:8" ht="5.15" customHeight="1" x14ac:dyDescent="0.35">
      <c r="A87" s="7"/>
      <c r="B87" s="7"/>
      <c r="C87" s="7"/>
      <c r="D87" s="7"/>
      <c r="E87" s="7"/>
      <c r="F87" s="7"/>
      <c r="G87" s="7"/>
      <c r="H87" s="8"/>
    </row>
    <row r="88" spans="1:8" x14ac:dyDescent="0.35">
      <c r="A88" s="7" t="s">
        <v>3</v>
      </c>
      <c r="B88" s="7" t="s">
        <v>44</v>
      </c>
      <c r="C88" s="11">
        <v>93.29</v>
      </c>
      <c r="D88" s="11">
        <v>95.34</v>
      </c>
      <c r="E88" s="11">
        <v>97.01</v>
      </c>
      <c r="F88" s="11">
        <v>96.69</v>
      </c>
      <c r="G88" s="11">
        <v>96.18</v>
      </c>
      <c r="H88" s="8">
        <v>12764</v>
      </c>
    </row>
    <row r="89" spans="1:8" x14ac:dyDescent="0.35">
      <c r="A89" s="7"/>
      <c r="B89" s="7" t="s">
        <v>42</v>
      </c>
      <c r="C89" s="11">
        <v>6.71</v>
      </c>
      <c r="D89" s="11">
        <v>4.66</v>
      </c>
      <c r="E89" s="11">
        <v>2.99</v>
      </c>
      <c r="F89" s="11">
        <v>3.31</v>
      </c>
      <c r="G89" s="11">
        <v>3.82</v>
      </c>
      <c r="H89" s="8">
        <v>507</v>
      </c>
    </row>
    <row r="90" spans="1:8" ht="15" thickBot="1" x14ac:dyDescent="0.4">
      <c r="A90" s="12"/>
      <c r="B90" s="12" t="s">
        <v>3</v>
      </c>
      <c r="C90" s="12">
        <v>100</v>
      </c>
      <c r="D90" s="12">
        <v>100</v>
      </c>
      <c r="E90" s="12">
        <v>100</v>
      </c>
      <c r="F90" s="12">
        <v>100</v>
      </c>
      <c r="G90" s="12">
        <v>100</v>
      </c>
      <c r="H90" s="13">
        <v>13271</v>
      </c>
    </row>
    <row r="91" spans="1:8" x14ac:dyDescent="0.35">
      <c r="A91" s="35" t="s">
        <v>20</v>
      </c>
    </row>
  </sheetData>
  <pageMargins left="0.7" right="0.7" top="0.75" bottom="0.75" header="0.3" footer="0.3"/>
  <pageSetup paperSize="9" scale="84" orientation="portrait" r:id="rId1"/>
  <rowBreaks count="1" manualBreakCount="1"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0"/>
  <sheetViews>
    <sheetView zoomScaleNormal="100" workbookViewId="0">
      <selection activeCell="B1" sqref="B1"/>
    </sheetView>
  </sheetViews>
  <sheetFormatPr defaultColWidth="9.08984375" defaultRowHeight="14.5" x14ac:dyDescent="0.35"/>
  <cols>
    <col min="1" max="1" width="9.08984375" style="9"/>
    <col min="2" max="2" width="25.54296875" style="9" bestFit="1" customWidth="1"/>
    <col min="3" max="3" width="12.54296875" style="9" customWidth="1"/>
    <col min="4" max="4" width="12.90625" style="9" customWidth="1"/>
    <col min="5" max="5" width="9.08984375" style="9"/>
    <col min="6" max="6" width="9.08984375" style="9" customWidth="1"/>
    <col min="7" max="16384" width="9.08984375" style="9"/>
  </cols>
  <sheetData>
    <row r="1" spans="1:10" x14ac:dyDescent="0.35">
      <c r="A1" s="3" t="s">
        <v>54</v>
      </c>
    </row>
    <row r="2" spans="1:10" x14ac:dyDescent="0.35">
      <c r="A2" s="3"/>
    </row>
    <row r="3" spans="1:10" ht="15" thickBot="1" x14ac:dyDescent="0.4">
      <c r="A3" s="23" t="s">
        <v>61</v>
      </c>
    </row>
    <row r="4" spans="1:10" x14ac:dyDescent="0.35">
      <c r="A4" s="24"/>
      <c r="B4" s="24"/>
      <c r="C4" s="10" t="s">
        <v>10</v>
      </c>
      <c r="D4" s="10" t="s">
        <v>9</v>
      </c>
      <c r="E4" s="10" t="s">
        <v>3</v>
      </c>
      <c r="F4" s="10" t="s">
        <v>19</v>
      </c>
    </row>
    <row r="5" spans="1:10" x14ac:dyDescent="0.35">
      <c r="A5" s="7" t="s">
        <v>0</v>
      </c>
      <c r="B5" s="7" t="s">
        <v>44</v>
      </c>
      <c r="C5" s="11">
        <v>95.01</v>
      </c>
      <c r="D5" s="11">
        <v>92.88</v>
      </c>
      <c r="E5" s="11">
        <v>94.85</v>
      </c>
      <c r="F5" s="8">
        <v>6772</v>
      </c>
    </row>
    <row r="6" spans="1:10" x14ac:dyDescent="0.35">
      <c r="A6" s="7"/>
      <c r="B6" s="7" t="s">
        <v>42</v>
      </c>
      <c r="C6" s="11">
        <v>4.99</v>
      </c>
      <c r="D6" s="11">
        <v>7.12</v>
      </c>
      <c r="E6" s="11">
        <v>5.15</v>
      </c>
      <c r="F6" s="8">
        <v>368</v>
      </c>
    </row>
    <row r="7" spans="1:10" x14ac:dyDescent="0.35">
      <c r="A7" s="28"/>
      <c r="B7" s="28" t="s">
        <v>3</v>
      </c>
      <c r="C7" s="28">
        <v>100</v>
      </c>
      <c r="D7" s="28">
        <v>100</v>
      </c>
      <c r="E7" s="28">
        <v>100</v>
      </c>
      <c r="F7" s="30">
        <v>7140</v>
      </c>
    </row>
    <row r="8" spans="1:10" ht="5.15" customHeight="1" x14ac:dyDescent="0.35">
      <c r="A8" s="7"/>
      <c r="B8" s="7"/>
      <c r="C8" s="7"/>
      <c r="D8" s="7"/>
      <c r="E8" s="7"/>
      <c r="F8" s="8"/>
    </row>
    <row r="9" spans="1:10" x14ac:dyDescent="0.35">
      <c r="A9" s="7" t="s">
        <v>1</v>
      </c>
      <c r="B9" s="7" t="s">
        <v>44</v>
      </c>
      <c r="C9" s="11">
        <v>94.27</v>
      </c>
      <c r="D9" s="11">
        <v>92.72</v>
      </c>
      <c r="E9" s="11">
        <v>94.14</v>
      </c>
      <c r="F9" s="8">
        <v>5137</v>
      </c>
    </row>
    <row r="10" spans="1:10" x14ac:dyDescent="0.35">
      <c r="A10" s="7"/>
      <c r="B10" s="7" t="s">
        <v>42</v>
      </c>
      <c r="C10" s="11">
        <v>5.73</v>
      </c>
      <c r="D10" s="11">
        <v>7.28</v>
      </c>
      <c r="E10" s="11">
        <v>5.86</v>
      </c>
      <c r="F10" s="8">
        <v>320</v>
      </c>
    </row>
    <row r="11" spans="1:10" x14ac:dyDescent="0.35">
      <c r="A11" s="28"/>
      <c r="B11" s="28" t="s">
        <v>3</v>
      </c>
      <c r="C11" s="28">
        <v>100</v>
      </c>
      <c r="D11" s="28">
        <v>100</v>
      </c>
      <c r="E11" s="28">
        <v>100</v>
      </c>
      <c r="F11" s="30">
        <v>5457</v>
      </c>
    </row>
    <row r="12" spans="1:10" ht="5.15" customHeight="1" x14ac:dyDescent="0.35">
      <c r="A12" s="7"/>
      <c r="B12" s="7"/>
      <c r="C12" s="7"/>
      <c r="D12" s="7"/>
      <c r="E12" s="7"/>
      <c r="F12" s="8"/>
    </row>
    <row r="13" spans="1:10" x14ac:dyDescent="0.35">
      <c r="A13" s="7" t="s">
        <v>3</v>
      </c>
      <c r="B13" s="7" t="s">
        <v>44</v>
      </c>
      <c r="C13" s="11">
        <v>94.69</v>
      </c>
      <c r="D13" s="11">
        <v>92.81</v>
      </c>
      <c r="E13" s="11">
        <v>94.54</v>
      </c>
      <c r="F13" s="8">
        <v>11909</v>
      </c>
      <c r="G13" s="11"/>
      <c r="H13" s="11"/>
      <c r="I13" s="11"/>
      <c r="J13" s="11"/>
    </row>
    <row r="14" spans="1:10" x14ac:dyDescent="0.35">
      <c r="A14" s="7"/>
      <c r="B14" s="7" t="s">
        <v>42</v>
      </c>
      <c r="C14" s="11">
        <v>5.31</v>
      </c>
      <c r="D14" s="11">
        <v>7.19</v>
      </c>
      <c r="E14" s="11">
        <v>5.46</v>
      </c>
      <c r="F14" s="8">
        <v>688</v>
      </c>
    </row>
    <row r="15" spans="1:10" ht="15" thickBot="1" x14ac:dyDescent="0.4">
      <c r="A15" s="12"/>
      <c r="B15" s="12" t="s">
        <v>3</v>
      </c>
      <c r="C15" s="12">
        <v>100</v>
      </c>
      <c r="D15" s="12">
        <v>100</v>
      </c>
      <c r="E15" s="12">
        <v>100</v>
      </c>
      <c r="F15" s="13">
        <v>12597</v>
      </c>
    </row>
    <row r="17" spans="1:10" x14ac:dyDescent="0.35">
      <c r="A17" s="3"/>
    </row>
    <row r="18" spans="1:10" ht="15" thickBot="1" x14ac:dyDescent="0.4">
      <c r="A18" s="23" t="s">
        <v>48</v>
      </c>
    </row>
    <row r="19" spans="1:10" x14ac:dyDescent="0.35">
      <c r="A19" s="24"/>
      <c r="B19" s="24"/>
      <c r="C19" s="10" t="s">
        <v>10</v>
      </c>
      <c r="D19" s="10" t="s">
        <v>9</v>
      </c>
      <c r="E19" s="10" t="s">
        <v>3</v>
      </c>
      <c r="F19" s="10" t="s">
        <v>19</v>
      </c>
    </row>
    <row r="20" spans="1:10" x14ac:dyDescent="0.35">
      <c r="A20" s="7" t="s">
        <v>0</v>
      </c>
      <c r="B20" s="7" t="s">
        <v>44</v>
      </c>
      <c r="C20" s="11">
        <f>C22-C21</f>
        <v>94.84</v>
      </c>
      <c r="D20" s="11">
        <f t="shared" ref="D20:F20" si="0">D22-D21</f>
        <v>93.12</v>
      </c>
      <c r="E20" s="11">
        <f t="shared" si="0"/>
        <v>94.71</v>
      </c>
      <c r="F20" s="8">
        <f t="shared" si="0"/>
        <v>6804</v>
      </c>
    </row>
    <row r="21" spans="1:10" x14ac:dyDescent="0.35">
      <c r="A21" s="7"/>
      <c r="B21" s="7" t="s">
        <v>42</v>
      </c>
      <c r="C21" s="11">
        <v>5.16</v>
      </c>
      <c r="D21" s="11">
        <v>6.88</v>
      </c>
      <c r="E21" s="11">
        <v>5.29</v>
      </c>
      <c r="F21" s="8">
        <v>380</v>
      </c>
    </row>
    <row r="22" spans="1:10" x14ac:dyDescent="0.35">
      <c r="A22" s="28"/>
      <c r="B22" s="28" t="s">
        <v>3</v>
      </c>
      <c r="C22" s="28">
        <v>100</v>
      </c>
      <c r="D22" s="28">
        <v>100</v>
      </c>
      <c r="E22" s="28">
        <v>100</v>
      </c>
      <c r="F22" s="30">
        <v>7184</v>
      </c>
    </row>
    <row r="23" spans="1:10" ht="5.15" customHeight="1" x14ac:dyDescent="0.35">
      <c r="A23" s="7"/>
      <c r="B23" s="7"/>
      <c r="C23" s="7"/>
      <c r="D23" s="7"/>
      <c r="E23" s="7"/>
      <c r="F23" s="8"/>
    </row>
    <row r="24" spans="1:10" x14ac:dyDescent="0.35">
      <c r="A24" s="7" t="s">
        <v>1</v>
      </c>
      <c r="B24" s="7" t="s">
        <v>44</v>
      </c>
      <c r="C24" s="11">
        <f>C26-C25</f>
        <v>93.77</v>
      </c>
      <c r="D24" s="11">
        <f t="shared" ref="D24:F24" si="1">D26-D25</f>
        <v>93.2</v>
      </c>
      <c r="E24" s="11">
        <f t="shared" si="1"/>
        <v>93.72</v>
      </c>
      <c r="F24" s="8">
        <f t="shared" si="1"/>
        <v>5149</v>
      </c>
    </row>
    <row r="25" spans="1:10" x14ac:dyDescent="0.35">
      <c r="A25" s="7"/>
      <c r="B25" s="7" t="s">
        <v>42</v>
      </c>
      <c r="C25" s="11">
        <v>6.23</v>
      </c>
      <c r="D25" s="11">
        <v>6.8</v>
      </c>
      <c r="E25" s="11">
        <v>6.28</v>
      </c>
      <c r="F25" s="8">
        <v>345</v>
      </c>
    </row>
    <row r="26" spans="1:10" x14ac:dyDescent="0.35">
      <c r="A26" s="28"/>
      <c r="B26" s="28" t="s">
        <v>3</v>
      </c>
      <c r="C26" s="28">
        <v>100</v>
      </c>
      <c r="D26" s="28">
        <v>100</v>
      </c>
      <c r="E26" s="28">
        <v>100</v>
      </c>
      <c r="F26" s="30">
        <v>5494</v>
      </c>
    </row>
    <row r="27" spans="1:10" ht="5.15" customHeight="1" x14ac:dyDescent="0.35">
      <c r="A27" s="7"/>
      <c r="B27" s="7"/>
      <c r="C27" s="7"/>
      <c r="D27" s="7"/>
      <c r="E27" s="7"/>
      <c r="F27" s="8"/>
    </row>
    <row r="28" spans="1:10" x14ac:dyDescent="0.35">
      <c r="A28" s="7" t="s">
        <v>3</v>
      </c>
      <c r="B28" s="7" t="s">
        <v>44</v>
      </c>
      <c r="C28" s="11">
        <f>C30-C29</f>
        <v>94.38</v>
      </c>
      <c r="D28" s="11">
        <f t="shared" ref="D28:F28" si="2">D30-D29</f>
        <v>93.16</v>
      </c>
      <c r="E28" s="11">
        <f t="shared" si="2"/>
        <v>94.28</v>
      </c>
      <c r="F28" s="8">
        <f t="shared" si="2"/>
        <v>11954</v>
      </c>
      <c r="G28" s="11"/>
      <c r="H28" s="11"/>
      <c r="I28" s="11"/>
      <c r="J28" s="11"/>
    </row>
    <row r="29" spans="1:10" x14ac:dyDescent="0.35">
      <c r="A29" s="7"/>
      <c r="B29" s="7" t="s">
        <v>42</v>
      </c>
      <c r="C29" s="11">
        <v>5.62</v>
      </c>
      <c r="D29" s="11">
        <v>6.84</v>
      </c>
      <c r="E29" s="11">
        <v>5.72</v>
      </c>
      <c r="F29" s="8">
        <v>725</v>
      </c>
    </row>
    <row r="30" spans="1:10" ht="15" thickBot="1" x14ac:dyDescent="0.4">
      <c r="A30" s="12"/>
      <c r="B30" s="12" t="s">
        <v>3</v>
      </c>
      <c r="C30" s="12">
        <v>100</v>
      </c>
      <c r="D30" s="12">
        <v>100</v>
      </c>
      <c r="E30" s="12">
        <v>100</v>
      </c>
      <c r="F30" s="13">
        <v>12679</v>
      </c>
    </row>
    <row r="33" spans="1:6" ht="15" thickBot="1" x14ac:dyDescent="0.4">
      <c r="A33" s="23" t="s">
        <v>38</v>
      </c>
    </row>
    <row r="34" spans="1:6" x14ac:dyDescent="0.35">
      <c r="A34" s="24"/>
      <c r="B34" s="24"/>
      <c r="C34" s="10" t="s">
        <v>10</v>
      </c>
      <c r="D34" s="10" t="s">
        <v>9</v>
      </c>
      <c r="E34" s="10" t="s">
        <v>3</v>
      </c>
      <c r="F34" s="10" t="s">
        <v>19</v>
      </c>
    </row>
    <row r="35" spans="1:6" x14ac:dyDescent="0.35">
      <c r="A35" s="7" t="s">
        <v>0</v>
      </c>
      <c r="B35" s="7" t="s">
        <v>44</v>
      </c>
      <c r="C35" s="11">
        <f>C37-C36</f>
        <v>94.21</v>
      </c>
      <c r="D35" s="11">
        <f t="shared" ref="D35:F35" si="3">D37-D36</f>
        <v>93.41</v>
      </c>
      <c r="E35" s="11">
        <f t="shared" si="3"/>
        <v>94.15</v>
      </c>
      <c r="F35" s="8">
        <f t="shared" si="3"/>
        <v>6762</v>
      </c>
    </row>
    <row r="36" spans="1:6" x14ac:dyDescent="0.35">
      <c r="A36" s="7"/>
      <c r="B36" s="7" t="s">
        <v>42</v>
      </c>
      <c r="C36" s="11">
        <v>5.79</v>
      </c>
      <c r="D36" s="11">
        <v>6.59</v>
      </c>
      <c r="E36" s="11">
        <v>5.85</v>
      </c>
      <c r="F36" s="8">
        <v>420</v>
      </c>
    </row>
    <row r="37" spans="1:6" x14ac:dyDescent="0.35">
      <c r="A37" s="28"/>
      <c r="B37" s="28" t="s">
        <v>3</v>
      </c>
      <c r="C37" s="28">
        <v>100</v>
      </c>
      <c r="D37" s="28">
        <v>100</v>
      </c>
      <c r="E37" s="28">
        <v>100</v>
      </c>
      <c r="F37" s="30">
        <v>7182</v>
      </c>
    </row>
    <row r="38" spans="1:6" ht="5.15" customHeight="1" x14ac:dyDescent="0.35">
      <c r="A38" s="7"/>
      <c r="B38" s="7"/>
      <c r="C38" s="7"/>
      <c r="D38" s="7"/>
      <c r="E38" s="7"/>
      <c r="F38" s="8"/>
    </row>
    <row r="39" spans="1:6" x14ac:dyDescent="0.35">
      <c r="A39" s="7" t="s">
        <v>1</v>
      </c>
      <c r="B39" s="7" t="s">
        <v>44</v>
      </c>
      <c r="C39" s="11">
        <f>C41-C40</f>
        <v>93.57</v>
      </c>
      <c r="D39" s="11">
        <f t="shared" ref="D39:F39" si="4">D41-D40</f>
        <v>92.22</v>
      </c>
      <c r="E39" s="11">
        <f t="shared" si="4"/>
        <v>93.46</v>
      </c>
      <c r="F39" s="8">
        <f t="shared" si="4"/>
        <v>5216</v>
      </c>
    </row>
    <row r="40" spans="1:6" x14ac:dyDescent="0.35">
      <c r="A40" s="7"/>
      <c r="B40" s="7" t="s">
        <v>42</v>
      </c>
      <c r="C40" s="11">
        <v>6.43</v>
      </c>
      <c r="D40" s="11">
        <v>7.78</v>
      </c>
      <c r="E40" s="11">
        <v>6.54</v>
      </c>
      <c r="F40" s="8">
        <v>365</v>
      </c>
    </row>
    <row r="41" spans="1:6" x14ac:dyDescent="0.35">
      <c r="A41" s="28"/>
      <c r="B41" s="28" t="s">
        <v>3</v>
      </c>
      <c r="C41" s="28">
        <v>100</v>
      </c>
      <c r="D41" s="28">
        <v>100</v>
      </c>
      <c r="E41" s="28">
        <v>100</v>
      </c>
      <c r="F41" s="30">
        <v>5581</v>
      </c>
    </row>
    <row r="42" spans="1:6" ht="5.15" customHeight="1" x14ac:dyDescent="0.35">
      <c r="A42" s="7"/>
      <c r="B42" s="7"/>
      <c r="C42" s="7"/>
      <c r="D42" s="7"/>
      <c r="E42" s="7"/>
      <c r="F42" s="8"/>
    </row>
    <row r="43" spans="1:6" x14ac:dyDescent="0.35">
      <c r="A43" s="7" t="s">
        <v>3</v>
      </c>
      <c r="B43" s="7" t="s">
        <v>44</v>
      </c>
      <c r="C43" s="11">
        <f>C45-C44</f>
        <v>93.93</v>
      </c>
      <c r="D43" s="11">
        <f t="shared" ref="D43:F43" si="5">D45-D44</f>
        <v>92.85</v>
      </c>
      <c r="E43" s="11">
        <f t="shared" si="5"/>
        <v>93.85</v>
      </c>
      <c r="F43" s="8">
        <f t="shared" si="5"/>
        <v>11978</v>
      </c>
    </row>
    <row r="44" spans="1:6" x14ac:dyDescent="0.35">
      <c r="A44" s="7"/>
      <c r="B44" s="7" t="s">
        <v>42</v>
      </c>
      <c r="C44" s="11">
        <v>6.07</v>
      </c>
      <c r="D44" s="11">
        <v>7.15</v>
      </c>
      <c r="E44" s="11">
        <v>6.15</v>
      </c>
      <c r="F44" s="8">
        <v>785</v>
      </c>
    </row>
    <row r="45" spans="1:6" ht="15" thickBot="1" x14ac:dyDescent="0.4">
      <c r="A45" s="12"/>
      <c r="B45" s="12" t="s">
        <v>3</v>
      </c>
      <c r="C45" s="12">
        <v>100</v>
      </c>
      <c r="D45" s="12">
        <v>100</v>
      </c>
      <c r="E45" s="12">
        <v>100</v>
      </c>
      <c r="F45" s="13">
        <v>12763</v>
      </c>
    </row>
    <row r="48" spans="1:6" ht="15" thickBot="1" x14ac:dyDescent="0.4">
      <c r="A48" s="23" t="s">
        <v>39</v>
      </c>
    </row>
    <row r="49" spans="1:6" x14ac:dyDescent="0.35">
      <c r="A49" s="24"/>
      <c r="B49" s="24"/>
      <c r="C49" s="10" t="s">
        <v>10</v>
      </c>
      <c r="D49" s="10" t="s">
        <v>9</v>
      </c>
      <c r="E49" s="10" t="s">
        <v>3</v>
      </c>
      <c r="F49" s="10" t="s">
        <v>19</v>
      </c>
    </row>
    <row r="50" spans="1:6" x14ac:dyDescent="0.35">
      <c r="A50" s="7" t="s">
        <v>0</v>
      </c>
      <c r="B50" s="7" t="s">
        <v>44</v>
      </c>
      <c r="C50" s="11">
        <f>C52-C51</f>
        <v>94.99</v>
      </c>
      <c r="D50" s="11">
        <f t="shared" ref="D50:F50" si="6">D52-D51</f>
        <v>95.2</v>
      </c>
      <c r="E50" s="11">
        <f t="shared" si="6"/>
        <v>95.01</v>
      </c>
      <c r="F50" s="8">
        <f t="shared" si="6"/>
        <v>7019</v>
      </c>
    </row>
    <row r="51" spans="1:6" x14ac:dyDescent="0.35">
      <c r="A51" s="7"/>
      <c r="B51" s="7" t="s">
        <v>42</v>
      </c>
      <c r="C51" s="11">
        <v>5.01</v>
      </c>
      <c r="D51" s="11">
        <v>4.8</v>
      </c>
      <c r="E51" s="11">
        <v>4.99</v>
      </c>
      <c r="F51" s="8">
        <v>369</v>
      </c>
    </row>
    <row r="52" spans="1:6" x14ac:dyDescent="0.35">
      <c r="A52" s="28"/>
      <c r="B52" s="28" t="s">
        <v>3</v>
      </c>
      <c r="C52" s="28">
        <v>100</v>
      </c>
      <c r="D52" s="28">
        <v>100</v>
      </c>
      <c r="E52" s="28">
        <v>100</v>
      </c>
      <c r="F52" s="30">
        <v>7388</v>
      </c>
    </row>
    <row r="53" spans="1:6" ht="5.15" customHeight="1" x14ac:dyDescent="0.35">
      <c r="A53" s="7"/>
      <c r="B53" s="7"/>
      <c r="C53" s="7"/>
      <c r="D53" s="7"/>
      <c r="E53" s="7"/>
      <c r="F53" s="8"/>
    </row>
    <row r="54" spans="1:6" x14ac:dyDescent="0.35">
      <c r="A54" s="7" t="s">
        <v>1</v>
      </c>
      <c r="B54" s="7" t="s">
        <v>44</v>
      </c>
      <c r="C54" s="11">
        <f>C56-C55</f>
        <v>94.66</v>
      </c>
      <c r="D54" s="11">
        <f t="shared" ref="D54:F54" si="7">D56-D55</f>
        <v>92.75</v>
      </c>
      <c r="E54" s="11">
        <f t="shared" si="7"/>
        <v>94.5</v>
      </c>
      <c r="F54" s="8">
        <f t="shared" si="7"/>
        <v>5274</v>
      </c>
    </row>
    <row r="55" spans="1:6" x14ac:dyDescent="0.35">
      <c r="A55" s="7"/>
      <c r="B55" s="7" t="s">
        <v>42</v>
      </c>
      <c r="C55" s="11">
        <v>5.34</v>
      </c>
      <c r="D55" s="11">
        <v>7.25</v>
      </c>
      <c r="E55" s="11">
        <v>5.5</v>
      </c>
      <c r="F55" s="8">
        <v>307</v>
      </c>
    </row>
    <row r="56" spans="1:6" x14ac:dyDescent="0.35">
      <c r="A56" s="28"/>
      <c r="B56" s="28" t="s">
        <v>3</v>
      </c>
      <c r="C56" s="28">
        <v>100</v>
      </c>
      <c r="D56" s="28">
        <v>100</v>
      </c>
      <c r="E56" s="28">
        <v>100</v>
      </c>
      <c r="F56" s="30">
        <v>5581</v>
      </c>
    </row>
    <row r="57" spans="1:6" ht="5.15" customHeight="1" x14ac:dyDescent="0.35">
      <c r="A57" s="7"/>
      <c r="B57" s="7"/>
      <c r="C57" s="7"/>
      <c r="D57" s="7"/>
      <c r="E57" s="7"/>
      <c r="F57" s="8"/>
    </row>
    <row r="58" spans="1:6" x14ac:dyDescent="0.35">
      <c r="A58" s="7" t="s">
        <v>3</v>
      </c>
      <c r="B58" s="7" t="s">
        <v>44</v>
      </c>
      <c r="C58" s="11">
        <f>C60-C59</f>
        <v>94.85</v>
      </c>
      <c r="D58" s="11">
        <f t="shared" ref="D58:F58" si="8">D60-D59</f>
        <v>94</v>
      </c>
      <c r="E58" s="11">
        <f t="shared" si="8"/>
        <v>94.79</v>
      </c>
      <c r="F58" s="8">
        <f t="shared" si="8"/>
        <v>12293</v>
      </c>
    </row>
    <row r="59" spans="1:6" x14ac:dyDescent="0.35">
      <c r="A59" s="7"/>
      <c r="B59" s="7" t="s">
        <v>42</v>
      </c>
      <c r="C59" s="11">
        <v>5.15</v>
      </c>
      <c r="D59" s="11">
        <v>6</v>
      </c>
      <c r="E59" s="11">
        <v>5.21</v>
      </c>
      <c r="F59" s="8">
        <v>676</v>
      </c>
    </row>
    <row r="60" spans="1:6" ht="15" thickBot="1" x14ac:dyDescent="0.4">
      <c r="A60" s="12"/>
      <c r="B60" s="12" t="s">
        <v>3</v>
      </c>
      <c r="C60" s="12">
        <v>100</v>
      </c>
      <c r="D60" s="12">
        <v>100</v>
      </c>
      <c r="E60" s="12">
        <v>100</v>
      </c>
      <c r="F60" s="13">
        <v>12969</v>
      </c>
    </row>
    <row r="63" spans="1:6" ht="15" customHeight="1" thickBot="1" x14ac:dyDescent="0.4">
      <c r="A63" s="9" t="s">
        <v>40</v>
      </c>
    </row>
    <row r="64" spans="1:6" x14ac:dyDescent="0.35">
      <c r="A64" s="24"/>
      <c r="B64" s="24"/>
      <c r="C64" s="10" t="s">
        <v>10</v>
      </c>
      <c r="D64" s="10" t="s">
        <v>9</v>
      </c>
      <c r="E64" s="10" t="s">
        <v>3</v>
      </c>
      <c r="F64" s="10" t="s">
        <v>19</v>
      </c>
    </row>
    <row r="65" spans="1:6" x14ac:dyDescent="0.35">
      <c r="A65" s="7" t="s">
        <v>0</v>
      </c>
      <c r="B65" s="7" t="s">
        <v>44</v>
      </c>
      <c r="C65" s="11">
        <f>C67-C66</f>
        <v>96.39</v>
      </c>
      <c r="D65" s="11">
        <f t="shared" ref="D65:F65" si="9">D67-D66</f>
        <v>96.94</v>
      </c>
      <c r="E65" s="11">
        <f t="shared" si="9"/>
        <v>96.42</v>
      </c>
      <c r="F65" s="8">
        <f t="shared" si="9"/>
        <v>7276</v>
      </c>
    </row>
    <row r="66" spans="1:6" x14ac:dyDescent="0.35">
      <c r="A66" s="7"/>
      <c r="B66" s="7" t="s">
        <v>42</v>
      </c>
      <c r="C66" s="11">
        <v>3.61</v>
      </c>
      <c r="D66" s="11">
        <v>3.06</v>
      </c>
      <c r="E66" s="11">
        <v>3.58</v>
      </c>
      <c r="F66" s="8">
        <v>270</v>
      </c>
    </row>
    <row r="67" spans="1:6" x14ac:dyDescent="0.35">
      <c r="A67" s="28"/>
      <c r="B67" s="28" t="s">
        <v>3</v>
      </c>
      <c r="C67" s="28">
        <v>100</v>
      </c>
      <c r="D67" s="28">
        <v>100</v>
      </c>
      <c r="E67" s="28">
        <v>100</v>
      </c>
      <c r="F67" s="30">
        <v>7546</v>
      </c>
    </row>
    <row r="68" spans="1:6" ht="5.15" customHeight="1" x14ac:dyDescent="0.35">
      <c r="A68" s="7"/>
      <c r="B68" s="7"/>
      <c r="C68" s="7"/>
      <c r="D68" s="7"/>
      <c r="E68" s="7"/>
      <c r="F68" s="8"/>
    </row>
    <row r="69" spans="1:6" x14ac:dyDescent="0.35">
      <c r="A69" s="7" t="s">
        <v>1</v>
      </c>
      <c r="B69" s="7" t="s">
        <v>44</v>
      </c>
      <c r="C69" s="11">
        <f>C71-C70</f>
        <v>95.69</v>
      </c>
      <c r="D69" s="11">
        <f t="shared" ref="D69:F69" si="10">D71-D70</f>
        <v>95.37</v>
      </c>
      <c r="E69" s="11">
        <f t="shared" si="10"/>
        <v>95.66</v>
      </c>
      <c r="F69" s="8">
        <f t="shared" si="10"/>
        <v>5292</v>
      </c>
    </row>
    <row r="70" spans="1:6" x14ac:dyDescent="0.35">
      <c r="A70" s="7"/>
      <c r="B70" s="7" t="s">
        <v>42</v>
      </c>
      <c r="C70" s="11">
        <v>4.3099999999999996</v>
      </c>
      <c r="D70" s="11">
        <v>4.63</v>
      </c>
      <c r="E70" s="11">
        <v>4.34</v>
      </c>
      <c r="F70" s="8">
        <v>240</v>
      </c>
    </row>
    <row r="71" spans="1:6" x14ac:dyDescent="0.35">
      <c r="A71" s="28"/>
      <c r="B71" s="28" t="s">
        <v>3</v>
      </c>
      <c r="C71" s="28">
        <v>100</v>
      </c>
      <c r="D71" s="28">
        <v>100</v>
      </c>
      <c r="E71" s="28">
        <v>100</v>
      </c>
      <c r="F71" s="30">
        <v>5532</v>
      </c>
    </row>
    <row r="72" spans="1:6" ht="5.15" customHeight="1" x14ac:dyDescent="0.35">
      <c r="A72" s="7"/>
      <c r="B72" s="7"/>
      <c r="C72" s="7"/>
      <c r="D72" s="7"/>
      <c r="E72" s="7"/>
      <c r="F72" s="8"/>
    </row>
    <row r="73" spans="1:6" x14ac:dyDescent="0.35">
      <c r="A73" s="7" t="s">
        <v>3</v>
      </c>
      <c r="B73" s="7" t="s">
        <v>44</v>
      </c>
      <c r="C73" s="11">
        <f>C75-C74</f>
        <v>96.09</v>
      </c>
      <c r="D73" s="11">
        <f t="shared" ref="D73:F73" si="11">D75-D74</f>
        <v>96.18</v>
      </c>
      <c r="E73" s="11">
        <f t="shared" si="11"/>
        <v>96.1</v>
      </c>
      <c r="F73" s="8">
        <f t="shared" si="11"/>
        <v>12568</v>
      </c>
    </row>
    <row r="74" spans="1:6" x14ac:dyDescent="0.35">
      <c r="A74" s="7"/>
      <c r="B74" s="7" t="s">
        <v>42</v>
      </c>
      <c r="C74" s="11">
        <v>3.91</v>
      </c>
      <c r="D74" s="11">
        <v>3.82</v>
      </c>
      <c r="E74" s="11">
        <v>3.9</v>
      </c>
      <c r="F74" s="8">
        <v>510</v>
      </c>
    </row>
    <row r="75" spans="1:6" ht="15" thickBot="1" x14ac:dyDescent="0.4">
      <c r="A75" s="12"/>
      <c r="B75" s="12" t="s">
        <v>3</v>
      </c>
      <c r="C75" s="12">
        <v>100</v>
      </c>
      <c r="D75" s="12">
        <v>100</v>
      </c>
      <c r="E75" s="12">
        <v>100</v>
      </c>
      <c r="F75" s="13">
        <v>13078</v>
      </c>
    </row>
    <row r="77" spans="1:6" ht="15" customHeight="1" x14ac:dyDescent="0.35"/>
    <row r="78" spans="1:6" ht="15" thickBot="1" x14ac:dyDescent="0.4">
      <c r="A78" s="23" t="s">
        <v>41</v>
      </c>
    </row>
    <row r="79" spans="1:6" x14ac:dyDescent="0.35">
      <c r="A79" s="24"/>
      <c r="B79" s="24"/>
      <c r="C79" s="10" t="s">
        <v>10</v>
      </c>
      <c r="D79" s="10" t="s">
        <v>9</v>
      </c>
      <c r="E79" s="10" t="s">
        <v>3</v>
      </c>
      <c r="F79" s="10" t="s">
        <v>19</v>
      </c>
    </row>
    <row r="80" spans="1:6" x14ac:dyDescent="0.35">
      <c r="A80" s="7" t="s">
        <v>0</v>
      </c>
      <c r="B80" s="7" t="s">
        <v>44</v>
      </c>
      <c r="C80" s="11">
        <f>C82-C81</f>
        <v>96.5</v>
      </c>
      <c r="D80" s="11">
        <f t="shared" ref="D80:F80" si="12">D82-D81</f>
        <v>96.04</v>
      </c>
      <c r="E80" s="11">
        <f t="shared" si="12"/>
        <v>96.47</v>
      </c>
      <c r="F80" s="8">
        <f t="shared" si="12"/>
        <v>7374</v>
      </c>
    </row>
    <row r="81" spans="1:6" x14ac:dyDescent="0.35">
      <c r="A81" s="7"/>
      <c r="B81" s="7" t="s">
        <v>42</v>
      </c>
      <c r="C81" s="11">
        <v>3.5</v>
      </c>
      <c r="D81" s="11">
        <v>3.96</v>
      </c>
      <c r="E81" s="11">
        <v>3.53</v>
      </c>
      <c r="F81" s="8">
        <v>270</v>
      </c>
    </row>
    <row r="82" spans="1:6" x14ac:dyDescent="0.35">
      <c r="A82" s="28"/>
      <c r="B82" s="28" t="s">
        <v>3</v>
      </c>
      <c r="C82" s="28">
        <v>100</v>
      </c>
      <c r="D82" s="28">
        <v>100</v>
      </c>
      <c r="E82" s="28">
        <v>100</v>
      </c>
      <c r="F82" s="30">
        <v>7644</v>
      </c>
    </row>
    <row r="83" spans="1:6" ht="5.15" customHeight="1" x14ac:dyDescent="0.35">
      <c r="A83" s="7"/>
      <c r="B83" s="7"/>
      <c r="C83" s="7"/>
      <c r="D83" s="7"/>
      <c r="E83" s="7"/>
      <c r="F83" s="8"/>
    </row>
    <row r="84" spans="1:6" x14ac:dyDescent="0.35">
      <c r="A84" s="7" t="s">
        <v>1</v>
      </c>
      <c r="B84" s="7" t="s">
        <v>44</v>
      </c>
      <c r="C84" s="11">
        <f>C86-C85</f>
        <v>95.75</v>
      </c>
      <c r="D84" s="11">
        <f t="shared" ref="D84:F84" si="13">D86-D85</f>
        <v>96.29</v>
      </c>
      <c r="E84" s="11">
        <f t="shared" si="13"/>
        <v>95.79</v>
      </c>
      <c r="F84" s="8">
        <f t="shared" si="13"/>
        <v>5390</v>
      </c>
    </row>
    <row r="85" spans="1:6" x14ac:dyDescent="0.35">
      <c r="A85" s="7"/>
      <c r="B85" s="7" t="s">
        <v>42</v>
      </c>
      <c r="C85" s="11">
        <v>4.25</v>
      </c>
      <c r="D85" s="11">
        <v>3.71</v>
      </c>
      <c r="E85" s="11">
        <v>4.21</v>
      </c>
      <c r="F85" s="8">
        <v>237</v>
      </c>
    </row>
    <row r="86" spans="1:6" x14ac:dyDescent="0.35">
      <c r="A86" s="28"/>
      <c r="B86" s="28" t="s">
        <v>3</v>
      </c>
      <c r="C86" s="28">
        <v>100</v>
      </c>
      <c r="D86" s="28">
        <v>100</v>
      </c>
      <c r="E86" s="28">
        <v>100</v>
      </c>
      <c r="F86" s="30">
        <v>5627</v>
      </c>
    </row>
    <row r="87" spans="1:6" ht="5.15" customHeight="1" x14ac:dyDescent="0.35">
      <c r="A87" s="7"/>
      <c r="B87" s="7"/>
      <c r="C87" s="7"/>
      <c r="D87" s="7"/>
      <c r="E87" s="7"/>
      <c r="F87" s="8"/>
    </row>
    <row r="88" spans="1:6" x14ac:dyDescent="0.35">
      <c r="A88" s="7" t="s">
        <v>3</v>
      </c>
      <c r="B88" s="7" t="s">
        <v>44</v>
      </c>
      <c r="C88" s="11">
        <f>C90-C89</f>
        <v>96.18</v>
      </c>
      <c r="D88" s="11">
        <f t="shared" ref="D88:F88" si="14">D90-D89</f>
        <v>96.15</v>
      </c>
      <c r="E88" s="11">
        <f t="shared" si="14"/>
        <v>96.18</v>
      </c>
      <c r="F88" s="8">
        <f t="shared" si="14"/>
        <v>12764</v>
      </c>
    </row>
    <row r="89" spans="1:6" x14ac:dyDescent="0.35">
      <c r="A89" s="7"/>
      <c r="B89" s="7" t="s">
        <v>42</v>
      </c>
      <c r="C89" s="11">
        <v>3.82</v>
      </c>
      <c r="D89" s="11">
        <v>3.85</v>
      </c>
      <c r="E89" s="11">
        <v>3.82</v>
      </c>
      <c r="F89" s="8">
        <v>507</v>
      </c>
    </row>
    <row r="90" spans="1:6" ht="15" thickBot="1" x14ac:dyDescent="0.4">
      <c r="A90" s="12"/>
      <c r="B90" s="12" t="s">
        <v>3</v>
      </c>
      <c r="C90" s="12">
        <v>100</v>
      </c>
      <c r="D90" s="12">
        <v>100</v>
      </c>
      <c r="E90" s="12">
        <v>100</v>
      </c>
      <c r="F90" s="13">
        <v>13271</v>
      </c>
    </row>
  </sheetData>
  <pageMargins left="0.7" right="0.7" top="0.75" bottom="0.75" header="0.3" footer="0.3"/>
  <pageSetup paperSize="9" scale="99" orientation="portrait" r:id="rId1"/>
  <rowBreaks count="1" manualBreakCount="1">
    <brk id="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Innehåll</vt:lpstr>
      <vt:lpstr>1. Kön</vt:lpstr>
      <vt:lpstr>2. Parti kön</vt:lpstr>
      <vt:lpstr>3. Ålder kön</vt:lpstr>
      <vt:lpstr>4. Födelseland kön</vt:lpstr>
      <vt:lpstr>'4. Födelseland kön'!Utskriftsområde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Jonas BV/DEM-S</dc:creator>
  <cp:lastModifiedBy>Olofsson Jonas BV/DEM-S</cp:lastModifiedBy>
  <cp:lastPrinted>2020-01-13T11:59:12Z</cp:lastPrinted>
  <dcterms:created xsi:type="dcterms:W3CDTF">2017-10-09T07:54:19Z</dcterms:created>
  <dcterms:modified xsi:type="dcterms:W3CDTF">2023-12-29T13:51:14Z</dcterms:modified>
</cp:coreProperties>
</file>