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BV\VAL\Nominerade och valda\Avhopp\Under mandatperioden\2023\resultat\"/>
    </mc:Choice>
  </mc:AlternateContent>
  <xr:revisionPtr revIDLastSave="0" documentId="8_{F48C02F1-AE6F-4388-AD54-F1CBE74D1C7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nehåll" sheetId="1" r:id="rId1"/>
    <sheet name="1. Kön" sheetId="2" r:id="rId2"/>
    <sheet name="2. Ålder" sheetId="4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B12" i="4"/>
  <c r="C40" i="4"/>
  <c r="D40" i="4"/>
  <c r="E40" i="4"/>
  <c r="F40" i="4"/>
  <c r="G40" i="4"/>
  <c r="C33" i="4"/>
  <c r="D33" i="4"/>
  <c r="E33" i="4"/>
  <c r="F33" i="4"/>
  <c r="G33" i="4"/>
  <c r="C26" i="4"/>
  <c r="D26" i="4"/>
  <c r="E26" i="4"/>
  <c r="F26" i="4"/>
  <c r="G26" i="4"/>
  <c r="B40" i="4"/>
  <c r="B33" i="4"/>
  <c r="B26" i="4"/>
  <c r="C19" i="4"/>
  <c r="D19" i="4"/>
  <c r="E19" i="4"/>
  <c r="F19" i="4"/>
  <c r="G19" i="4"/>
  <c r="B19" i="4"/>
  <c r="C19" i="2"/>
  <c r="D19" i="2"/>
  <c r="E19" i="2"/>
  <c r="B19" i="2"/>
  <c r="C26" i="2"/>
  <c r="D26" i="2"/>
  <c r="E26" i="2"/>
  <c r="B26" i="2"/>
  <c r="C33" i="2"/>
  <c r="D33" i="2"/>
  <c r="E33" i="2"/>
  <c r="B33" i="2"/>
  <c r="E40" i="2"/>
  <c r="C40" i="2"/>
  <c r="D40" i="2"/>
  <c r="B40" i="2"/>
</calcChain>
</file>

<file path=xl/sharedStrings.xml><?xml version="1.0" encoding="utf-8"?>
<sst xmlns="http://schemas.openxmlformats.org/spreadsheetml/2006/main" count="125" uniqueCount="34">
  <si>
    <t>Innehåll</t>
  </si>
  <si>
    <t>Män</t>
  </si>
  <si>
    <t>Kvinnor</t>
  </si>
  <si>
    <t>Hoppat av under första året</t>
  </si>
  <si>
    <t>Totalt</t>
  </si>
  <si>
    <t>18-29 år</t>
  </si>
  <si>
    <t>30-49 år</t>
  </si>
  <si>
    <t>50-64 år</t>
  </si>
  <si>
    <t>65- år</t>
  </si>
  <si>
    <t xml:space="preserve">Totalt </t>
  </si>
  <si>
    <t>Antal</t>
  </si>
  <si>
    <t>Blad</t>
  </si>
  <si>
    <t>Blad 1</t>
  </si>
  <si>
    <t>Blad 2</t>
  </si>
  <si>
    <t xml:space="preserve">Kommentar: De årsvisa avhoppen beräknas från respktive valdag. </t>
  </si>
  <si>
    <t xml:space="preserve">Kommentar: Ålder avser ålder vid valårets slut. </t>
  </si>
  <si>
    <t xml:space="preserve">Valda till riksdagen 2014 efter kön och avhopp. I procent (%) </t>
  </si>
  <si>
    <t xml:space="preserve">Valda till riksdagen 2010 efter kön och avhopp. I procent (%) </t>
  </si>
  <si>
    <t xml:space="preserve">Valda till riksdagen 2006 efter kön och avhopp. I procent (%) </t>
  </si>
  <si>
    <t xml:space="preserve">Valda till riksdagen 2002 efter kön och avhopp. I procent (%) </t>
  </si>
  <si>
    <t xml:space="preserve">Valda till riksdagen 2014 efter ålder och avhopp. I procent (%) </t>
  </si>
  <si>
    <t xml:space="preserve">Valda till riksdagen 2010 efter ålder och avhopp. I procent (%) </t>
  </si>
  <si>
    <t xml:space="preserve">Valda till riksdagen 2006 efter ålder och avhopp. I procent (%) </t>
  </si>
  <si>
    <t xml:space="preserve">Valda till riksdagen 2002 efter ålder och avhopp. I procent (%) </t>
  </si>
  <si>
    <t xml:space="preserve">Valda till riksdagen 2018 efter kön och avhopp. I procent (%) </t>
  </si>
  <si>
    <t>Sitter kvar efter ett år</t>
  </si>
  <si>
    <t xml:space="preserve">Valda till riksdagen 2018 efter ålder och avhopp. I procent (%) </t>
  </si>
  <si>
    <t xml:space="preserve">Valda till riksdagen 2022 efter kön och avhopp. I procent (%) </t>
  </si>
  <si>
    <t xml:space="preserve">Riksdagsvalen 2002, 2006, 2010, 2014, 2018 och 2022. Valda kandidater som lämnat riksdagen inom ett år, </t>
  </si>
  <si>
    <t>Valda till riksdagen 2002, 2006, 2010, 2014, 2018 och 2022 efter kön och avhopp</t>
  </si>
  <si>
    <t xml:space="preserve">Valda till riksdagen 2002, 2006, 2010, 2014, 2018 och 2022 efter kön och avhopp. I procent (%) </t>
  </si>
  <si>
    <t>Valda till riksdagen 2002, 2006, 2010, 2014, 2018 och 2022 efter ålder och avhopp</t>
  </si>
  <si>
    <t xml:space="preserve">Valda till riksdagen 2022 efter ålder och avhopp. I procent (%) </t>
  </si>
  <si>
    <t>efter kön och ålder födelseland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</si>
</sst>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1"/>
    <xf numFmtId="0" fontId="3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2" xfId="0" applyFill="1" applyBorder="1"/>
    <xf numFmtId="164" fontId="0" fillId="0" borderId="0" xfId="0" applyNumberFormat="1" applyFill="1"/>
    <xf numFmtId="3" fontId="0" fillId="0" borderId="2" xfId="0" applyNumberFormat="1" applyFill="1" applyBorder="1"/>
    <xf numFmtId="3" fontId="0" fillId="0" borderId="0" xfId="0" applyNumberFormat="1" applyFill="1"/>
    <xf numFmtId="3" fontId="0" fillId="0" borderId="1" xfId="0" applyNumberFormat="1" applyFill="1" applyBorder="1" applyAlignment="1">
      <alignment horizontal="right"/>
    </xf>
    <xf numFmtId="0" fontId="2" fillId="0" borderId="0" xfId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zoomScaleNormal="100" workbookViewId="0">
      <selection activeCell="L9" sqref="L9"/>
    </sheetView>
  </sheetViews>
  <sheetFormatPr defaultRowHeight="14.5" x14ac:dyDescent="0.35"/>
  <cols>
    <col min="1" max="1" width="75.453125" style="2" customWidth="1"/>
  </cols>
  <sheetData>
    <row r="1" spans="1:2" x14ac:dyDescent="0.35">
      <c r="A1" s="1" t="s">
        <v>28</v>
      </c>
    </row>
    <row r="2" spans="1:2" x14ac:dyDescent="0.35">
      <c r="A2" s="1" t="s">
        <v>33</v>
      </c>
    </row>
    <row r="3" spans="1:2" x14ac:dyDescent="0.35">
      <c r="A3" s="1"/>
    </row>
    <row r="4" spans="1:2" x14ac:dyDescent="0.35">
      <c r="A4" s="1" t="s">
        <v>0</v>
      </c>
      <c r="B4" s="1" t="s">
        <v>11</v>
      </c>
    </row>
    <row r="5" spans="1:2" x14ac:dyDescent="0.35">
      <c r="A5" s="2" t="s">
        <v>29</v>
      </c>
      <c r="B5" s="5" t="s">
        <v>12</v>
      </c>
    </row>
    <row r="6" spans="1:2" x14ac:dyDescent="0.35">
      <c r="A6" s="3" t="s">
        <v>31</v>
      </c>
      <c r="B6" s="19" t="s">
        <v>13</v>
      </c>
    </row>
    <row r="7" spans="1:2" x14ac:dyDescent="0.35">
      <c r="A7" s="3"/>
    </row>
    <row r="8" spans="1:2" x14ac:dyDescent="0.35">
      <c r="A8" s="2" t="s">
        <v>14</v>
      </c>
    </row>
  </sheetData>
  <hyperlinks>
    <hyperlink ref="B5" location="'1. Kön'!A1" display="Flik 1" xr:uid="{00000000-0004-0000-0000-000000000000}"/>
    <hyperlink ref="B6" location="'2. Ålder'!A1" display="Blad 2" xr:uid="{EB38F361-034C-4BD6-BBEF-BB84B27C0C6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zoomScaleNormal="100" workbookViewId="0">
      <selection activeCell="B6" sqref="B6:C6"/>
    </sheetView>
  </sheetViews>
  <sheetFormatPr defaultColWidth="9.08984375" defaultRowHeight="14.5" x14ac:dyDescent="0.35"/>
  <cols>
    <col min="1" max="1" width="26.6328125" style="12" customWidth="1"/>
    <col min="2" max="4" width="9.08984375" style="12"/>
    <col min="5" max="5" width="9.08984375" style="17"/>
    <col min="6" max="16384" width="9.08984375" style="12"/>
  </cols>
  <sheetData>
    <row r="1" spans="1:9" x14ac:dyDescent="0.35">
      <c r="A1" s="13" t="s">
        <v>30</v>
      </c>
    </row>
    <row r="3" spans="1:9" ht="15" thickBot="1" x14ac:dyDescent="0.4">
      <c r="A3" s="13" t="s">
        <v>27</v>
      </c>
    </row>
    <row r="4" spans="1:9" x14ac:dyDescent="0.35">
      <c r="A4" s="7"/>
      <c r="B4" s="8" t="s">
        <v>1</v>
      </c>
      <c r="C4" s="8" t="s">
        <v>2</v>
      </c>
      <c r="D4" s="8" t="s">
        <v>9</v>
      </c>
      <c r="E4" s="18" t="s">
        <v>10</v>
      </c>
    </row>
    <row r="5" spans="1:9" x14ac:dyDescent="0.35">
      <c r="A5" s="9" t="s">
        <v>25</v>
      </c>
      <c r="B5" s="10">
        <v>97.87</v>
      </c>
      <c r="C5" s="10">
        <v>98.14</v>
      </c>
      <c r="D5" s="10">
        <v>97.99</v>
      </c>
      <c r="E5" s="11">
        <v>342</v>
      </c>
    </row>
    <row r="6" spans="1:9" x14ac:dyDescent="0.35">
      <c r="A6" s="9" t="s">
        <v>3</v>
      </c>
      <c r="B6" s="10">
        <v>2.13</v>
      </c>
      <c r="C6" s="10">
        <v>1.86</v>
      </c>
      <c r="D6" s="10">
        <v>2.0099999999999998</v>
      </c>
      <c r="E6" s="11">
        <v>7</v>
      </c>
      <c r="H6" s="15"/>
      <c r="I6" s="15"/>
    </row>
    <row r="7" spans="1:9" ht="15" thickBot="1" x14ac:dyDescent="0.4">
      <c r="A7" s="14" t="s">
        <v>4</v>
      </c>
      <c r="B7" s="14">
        <v>100</v>
      </c>
      <c r="C7" s="14">
        <v>100</v>
      </c>
      <c r="D7" s="14">
        <v>100</v>
      </c>
      <c r="E7" s="16">
        <v>349</v>
      </c>
    </row>
    <row r="10" spans="1:9" ht="15" thickBot="1" x14ac:dyDescent="0.4">
      <c r="A10" s="13" t="s">
        <v>24</v>
      </c>
    </row>
    <row r="11" spans="1:9" x14ac:dyDescent="0.35">
      <c r="A11" s="7"/>
      <c r="B11" s="8" t="s">
        <v>1</v>
      </c>
      <c r="C11" s="8" t="s">
        <v>2</v>
      </c>
      <c r="D11" s="8" t="s">
        <v>9</v>
      </c>
      <c r="E11" s="18" t="s">
        <v>10</v>
      </c>
    </row>
    <row r="12" spans="1:9" x14ac:dyDescent="0.35">
      <c r="A12" s="9" t="s">
        <v>25</v>
      </c>
      <c r="B12" s="10">
        <v>95.21</v>
      </c>
      <c r="C12" s="10">
        <v>97.52</v>
      </c>
      <c r="D12" s="10">
        <v>96.28</v>
      </c>
      <c r="E12" s="11">
        <v>336</v>
      </c>
    </row>
    <row r="13" spans="1:9" x14ac:dyDescent="0.35">
      <c r="A13" s="9" t="s">
        <v>3</v>
      </c>
      <c r="B13" s="10">
        <v>4.79</v>
      </c>
      <c r="C13" s="10">
        <v>2.48</v>
      </c>
      <c r="D13" s="10">
        <v>3.72</v>
      </c>
      <c r="E13" s="11">
        <v>13</v>
      </c>
      <c r="H13" s="15"/>
      <c r="I13" s="15"/>
    </row>
    <row r="14" spans="1:9" ht="15" thickBot="1" x14ac:dyDescent="0.4">
      <c r="A14" s="14" t="s">
        <v>4</v>
      </c>
      <c r="B14" s="14">
        <v>100</v>
      </c>
      <c r="C14" s="14">
        <v>100</v>
      </c>
      <c r="D14" s="14">
        <v>100</v>
      </c>
      <c r="E14" s="16">
        <v>349</v>
      </c>
    </row>
    <row r="17" spans="1:9" ht="15" thickBot="1" x14ac:dyDescent="0.4">
      <c r="A17" s="13" t="s">
        <v>16</v>
      </c>
    </row>
    <row r="18" spans="1:9" x14ac:dyDescent="0.35">
      <c r="A18" s="7"/>
      <c r="B18" s="8" t="s">
        <v>1</v>
      </c>
      <c r="C18" s="8" t="s">
        <v>2</v>
      </c>
      <c r="D18" s="8" t="s">
        <v>9</v>
      </c>
      <c r="E18" s="18" t="s">
        <v>10</v>
      </c>
    </row>
    <row r="19" spans="1:9" x14ac:dyDescent="0.35">
      <c r="A19" s="9" t="s">
        <v>25</v>
      </c>
      <c r="B19" s="10">
        <f>B21-B20</f>
        <v>94.42</v>
      </c>
      <c r="C19" s="10">
        <f t="shared" ref="C19:E19" si="0">C21-C20</f>
        <v>96.71</v>
      </c>
      <c r="D19" s="10">
        <f t="shared" si="0"/>
        <v>95.42</v>
      </c>
      <c r="E19" s="11">
        <f t="shared" si="0"/>
        <v>333</v>
      </c>
    </row>
    <row r="20" spans="1:9" x14ac:dyDescent="0.35">
      <c r="A20" s="9" t="s">
        <v>3</v>
      </c>
      <c r="B20" s="10">
        <v>5.58</v>
      </c>
      <c r="C20" s="10">
        <v>3.29</v>
      </c>
      <c r="D20" s="10">
        <v>4.58</v>
      </c>
      <c r="E20" s="11">
        <v>16</v>
      </c>
      <c r="H20" s="15"/>
      <c r="I20" s="15"/>
    </row>
    <row r="21" spans="1:9" ht="15" thickBot="1" x14ac:dyDescent="0.4">
      <c r="A21" s="14" t="s">
        <v>4</v>
      </c>
      <c r="B21" s="14">
        <v>100</v>
      </c>
      <c r="C21" s="14">
        <v>100</v>
      </c>
      <c r="D21" s="14">
        <v>100</v>
      </c>
      <c r="E21" s="16">
        <v>349</v>
      </c>
    </row>
    <row r="24" spans="1:9" ht="15" thickBot="1" x14ac:dyDescent="0.4">
      <c r="A24" s="13" t="s">
        <v>17</v>
      </c>
    </row>
    <row r="25" spans="1:9" x14ac:dyDescent="0.35">
      <c r="A25" s="7"/>
      <c r="B25" s="8" t="s">
        <v>1</v>
      </c>
      <c r="C25" s="8" t="s">
        <v>2</v>
      </c>
      <c r="D25" s="8" t="s">
        <v>9</v>
      </c>
      <c r="E25" s="18" t="s">
        <v>10</v>
      </c>
    </row>
    <row r="26" spans="1:9" x14ac:dyDescent="0.35">
      <c r="A26" s="9" t="s">
        <v>25</v>
      </c>
      <c r="B26" s="10">
        <f>B28-B27</f>
        <v>97.92</v>
      </c>
      <c r="C26" s="10">
        <f t="shared" ref="C26:E26" si="1">C28-C27</f>
        <v>96.18</v>
      </c>
      <c r="D26" s="10">
        <f t="shared" si="1"/>
        <v>97.13</v>
      </c>
      <c r="E26" s="11">
        <f t="shared" si="1"/>
        <v>339</v>
      </c>
    </row>
    <row r="27" spans="1:9" x14ac:dyDescent="0.35">
      <c r="A27" s="9" t="s">
        <v>3</v>
      </c>
      <c r="B27" s="10">
        <v>2.08</v>
      </c>
      <c r="C27" s="10">
        <v>3.82</v>
      </c>
      <c r="D27" s="10">
        <v>2.87</v>
      </c>
      <c r="E27" s="11">
        <v>10</v>
      </c>
    </row>
    <row r="28" spans="1:9" ht="15" thickBot="1" x14ac:dyDescent="0.4">
      <c r="A28" s="14" t="s">
        <v>4</v>
      </c>
      <c r="B28" s="14">
        <v>100</v>
      </c>
      <c r="C28" s="14">
        <v>100</v>
      </c>
      <c r="D28" s="14">
        <v>100</v>
      </c>
      <c r="E28" s="16">
        <v>349</v>
      </c>
    </row>
    <row r="31" spans="1:9" ht="15" thickBot="1" x14ac:dyDescent="0.4">
      <c r="A31" s="13" t="s">
        <v>18</v>
      </c>
    </row>
    <row r="32" spans="1:9" x14ac:dyDescent="0.35">
      <c r="A32" s="7"/>
      <c r="B32" s="8" t="s">
        <v>1</v>
      </c>
      <c r="C32" s="8" t="s">
        <v>2</v>
      </c>
      <c r="D32" s="8" t="s">
        <v>9</v>
      </c>
      <c r="E32" s="18" t="s">
        <v>10</v>
      </c>
    </row>
    <row r="33" spans="1:5" x14ac:dyDescent="0.35">
      <c r="A33" s="9" t="s">
        <v>25</v>
      </c>
      <c r="B33" s="10">
        <f>B35-B34</f>
        <v>96.74</v>
      </c>
      <c r="C33" s="10">
        <f t="shared" ref="C33:E33" si="2">C35-C34</f>
        <v>96.97</v>
      </c>
      <c r="D33" s="10">
        <f t="shared" si="2"/>
        <v>96.85</v>
      </c>
      <c r="E33" s="11">
        <f t="shared" si="2"/>
        <v>338</v>
      </c>
    </row>
    <row r="34" spans="1:5" x14ac:dyDescent="0.35">
      <c r="A34" s="9" t="s">
        <v>3</v>
      </c>
      <c r="B34" s="10">
        <v>3.26</v>
      </c>
      <c r="C34" s="10">
        <v>3.03</v>
      </c>
      <c r="D34" s="10">
        <v>3.15</v>
      </c>
      <c r="E34" s="11">
        <v>11</v>
      </c>
    </row>
    <row r="35" spans="1:5" ht="15" thickBot="1" x14ac:dyDescent="0.4">
      <c r="A35" s="14" t="s">
        <v>4</v>
      </c>
      <c r="B35" s="14">
        <v>100</v>
      </c>
      <c r="C35" s="14">
        <v>100</v>
      </c>
      <c r="D35" s="14">
        <v>100</v>
      </c>
      <c r="E35" s="16">
        <v>349</v>
      </c>
    </row>
    <row r="38" spans="1:5" ht="15" thickBot="1" x14ac:dyDescent="0.4">
      <c r="A38" s="13" t="s">
        <v>19</v>
      </c>
    </row>
    <row r="39" spans="1:5" x14ac:dyDescent="0.35">
      <c r="A39" s="7"/>
      <c r="B39" s="8" t="s">
        <v>1</v>
      </c>
      <c r="C39" s="8" t="s">
        <v>2</v>
      </c>
      <c r="D39" s="8" t="s">
        <v>9</v>
      </c>
      <c r="E39" s="18" t="s">
        <v>10</v>
      </c>
    </row>
    <row r="40" spans="1:5" x14ac:dyDescent="0.35">
      <c r="A40" s="9" t="s">
        <v>25</v>
      </c>
      <c r="B40" s="10">
        <f>100-B41</f>
        <v>97.38</v>
      </c>
      <c r="C40" s="10">
        <f t="shared" ref="C40:D40" si="3">100-C41</f>
        <v>98.73</v>
      </c>
      <c r="D40" s="10">
        <f t="shared" si="3"/>
        <v>97.99</v>
      </c>
      <c r="E40" s="11">
        <f>E42-E41</f>
        <v>342</v>
      </c>
    </row>
    <row r="41" spans="1:5" x14ac:dyDescent="0.35">
      <c r="A41" s="9" t="s">
        <v>3</v>
      </c>
      <c r="B41" s="10">
        <v>2.62</v>
      </c>
      <c r="C41" s="10">
        <v>1.27</v>
      </c>
      <c r="D41" s="10">
        <v>2.0099999999999998</v>
      </c>
      <c r="E41" s="11">
        <v>7</v>
      </c>
    </row>
    <row r="42" spans="1:5" ht="15" thickBot="1" x14ac:dyDescent="0.4">
      <c r="A42" s="14" t="s">
        <v>4</v>
      </c>
      <c r="B42" s="14">
        <v>100</v>
      </c>
      <c r="C42" s="14">
        <v>100</v>
      </c>
      <c r="D42" s="14">
        <v>100</v>
      </c>
      <c r="E42" s="16">
        <v>349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Normal="100" workbookViewId="0">
      <selection activeCell="L19" sqref="L19"/>
    </sheetView>
  </sheetViews>
  <sheetFormatPr defaultColWidth="9.08984375" defaultRowHeight="14.5" x14ac:dyDescent="0.35"/>
  <cols>
    <col min="1" max="1" width="27.08984375" style="12" customWidth="1"/>
    <col min="2" max="6" width="9.08984375" style="12"/>
    <col min="7" max="7" width="9.08984375" style="17"/>
    <col min="8" max="16384" width="9.08984375" style="12"/>
  </cols>
  <sheetData>
    <row r="1" spans="1:7" x14ac:dyDescent="0.35">
      <c r="A1" s="4" t="s">
        <v>31</v>
      </c>
    </row>
    <row r="3" spans="1:7" ht="15" thickBot="1" x14ac:dyDescent="0.4">
      <c r="A3" s="13" t="s">
        <v>32</v>
      </c>
    </row>
    <row r="4" spans="1:7" x14ac:dyDescent="0.35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4</v>
      </c>
      <c r="G4" s="18" t="s">
        <v>10</v>
      </c>
    </row>
    <row r="5" spans="1:7" x14ac:dyDescent="0.35">
      <c r="A5" s="9" t="s">
        <v>25</v>
      </c>
      <c r="B5" s="10">
        <v>94.12</v>
      </c>
      <c r="C5" s="10">
        <v>98.34</v>
      </c>
      <c r="D5" s="10">
        <v>98.53</v>
      </c>
      <c r="E5" s="10">
        <v>93.33</v>
      </c>
      <c r="F5" s="10">
        <v>97.99</v>
      </c>
      <c r="G5" s="11">
        <v>342</v>
      </c>
    </row>
    <row r="6" spans="1:7" x14ac:dyDescent="0.35">
      <c r="A6" s="9" t="s">
        <v>3</v>
      </c>
      <c r="B6" s="10">
        <v>5.88</v>
      </c>
      <c r="C6" s="10">
        <v>1.66</v>
      </c>
      <c r="D6" s="10">
        <v>1.47</v>
      </c>
      <c r="E6" s="10">
        <v>6.67</v>
      </c>
      <c r="F6" s="10">
        <v>2.0099999999999998</v>
      </c>
      <c r="G6" s="11">
        <v>7</v>
      </c>
    </row>
    <row r="7" spans="1:7" ht="15" thickBot="1" x14ac:dyDescent="0.4">
      <c r="A7" s="14" t="s">
        <v>4</v>
      </c>
      <c r="B7" s="14">
        <v>100</v>
      </c>
      <c r="C7" s="14">
        <v>100</v>
      </c>
      <c r="D7" s="14">
        <v>100</v>
      </c>
      <c r="E7" s="14">
        <v>100</v>
      </c>
      <c r="F7" s="14">
        <v>100</v>
      </c>
      <c r="G7" s="16">
        <v>349</v>
      </c>
    </row>
    <row r="8" spans="1:7" x14ac:dyDescent="0.35">
      <c r="A8" s="6" t="s">
        <v>15</v>
      </c>
    </row>
    <row r="10" spans="1:7" ht="15" thickBot="1" x14ac:dyDescent="0.4">
      <c r="A10" s="13" t="s">
        <v>26</v>
      </c>
    </row>
    <row r="11" spans="1:7" x14ac:dyDescent="0.35">
      <c r="A11" s="7"/>
      <c r="B11" s="8" t="s">
        <v>5</v>
      </c>
      <c r="C11" s="8" t="s">
        <v>6</v>
      </c>
      <c r="D11" s="8" t="s">
        <v>7</v>
      </c>
      <c r="E11" s="8" t="s">
        <v>8</v>
      </c>
      <c r="F11" s="8" t="s">
        <v>4</v>
      </c>
      <c r="G11" s="18" t="s">
        <v>10</v>
      </c>
    </row>
    <row r="12" spans="1:7" x14ac:dyDescent="0.35">
      <c r="A12" s="9" t="s">
        <v>25</v>
      </c>
      <c r="B12" s="10">
        <f>B14-B13</f>
        <v>100</v>
      </c>
      <c r="C12" s="10">
        <f t="shared" ref="C12:G12" si="0">C14-C13</f>
        <v>94.87</v>
      </c>
      <c r="D12" s="10">
        <f t="shared" si="0"/>
        <v>97.56</v>
      </c>
      <c r="E12" s="10">
        <f t="shared" si="0"/>
        <v>100</v>
      </c>
      <c r="F12" s="10">
        <f t="shared" si="0"/>
        <v>96.28</v>
      </c>
      <c r="G12" s="11">
        <f t="shared" si="0"/>
        <v>336</v>
      </c>
    </row>
    <row r="13" spans="1:7" x14ac:dyDescent="0.35">
      <c r="A13" s="9" t="s">
        <v>3</v>
      </c>
      <c r="B13" s="10">
        <v>0</v>
      </c>
      <c r="C13" s="10">
        <v>5.13</v>
      </c>
      <c r="D13" s="10">
        <v>2.44</v>
      </c>
      <c r="E13" s="10">
        <v>0</v>
      </c>
      <c r="F13" s="10">
        <v>3.72</v>
      </c>
      <c r="G13" s="11">
        <v>13</v>
      </c>
    </row>
    <row r="14" spans="1:7" ht="15" thickBot="1" x14ac:dyDescent="0.4">
      <c r="A14" s="14" t="s">
        <v>4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  <c r="G14" s="16">
        <v>349</v>
      </c>
    </row>
    <row r="15" spans="1:7" x14ac:dyDescent="0.35">
      <c r="A15" s="6" t="s">
        <v>15</v>
      </c>
    </row>
    <row r="17" spans="1:7" ht="15" thickBot="1" x14ac:dyDescent="0.4">
      <c r="A17" s="13" t="s">
        <v>20</v>
      </c>
    </row>
    <row r="18" spans="1:7" x14ac:dyDescent="0.35">
      <c r="A18" s="7"/>
      <c r="B18" s="8" t="s">
        <v>5</v>
      </c>
      <c r="C18" s="8" t="s">
        <v>6</v>
      </c>
      <c r="D18" s="8" t="s">
        <v>7</v>
      </c>
      <c r="E18" s="8" t="s">
        <v>8</v>
      </c>
      <c r="F18" s="8" t="s">
        <v>4</v>
      </c>
      <c r="G18" s="18" t="s">
        <v>10</v>
      </c>
    </row>
    <row r="19" spans="1:7" x14ac:dyDescent="0.35">
      <c r="A19" s="9" t="s">
        <v>25</v>
      </c>
      <c r="B19" s="10">
        <f>B21-B20</f>
        <v>100</v>
      </c>
      <c r="C19" s="10">
        <f t="shared" ref="C19:G19" si="1">C21-C20</f>
        <v>94.74</v>
      </c>
      <c r="D19" s="10">
        <f t="shared" si="1"/>
        <v>94.7</v>
      </c>
      <c r="E19" s="10">
        <f t="shared" si="1"/>
        <v>100</v>
      </c>
      <c r="F19" s="10">
        <f t="shared" si="1"/>
        <v>95.42</v>
      </c>
      <c r="G19" s="11">
        <f t="shared" si="1"/>
        <v>333</v>
      </c>
    </row>
    <row r="20" spans="1:7" x14ac:dyDescent="0.35">
      <c r="A20" s="9" t="s">
        <v>3</v>
      </c>
      <c r="B20" s="10">
        <v>0</v>
      </c>
      <c r="C20" s="10">
        <v>5.26</v>
      </c>
      <c r="D20" s="10">
        <v>5.3</v>
      </c>
      <c r="E20" s="10">
        <v>0</v>
      </c>
      <c r="F20" s="10">
        <v>4.58</v>
      </c>
      <c r="G20" s="11">
        <v>16</v>
      </c>
    </row>
    <row r="21" spans="1:7" ht="15" thickBot="1" x14ac:dyDescent="0.4">
      <c r="A21" s="14" t="s">
        <v>4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16">
        <v>349</v>
      </c>
    </row>
    <row r="22" spans="1:7" x14ac:dyDescent="0.35">
      <c r="A22" s="6" t="s">
        <v>15</v>
      </c>
    </row>
    <row r="24" spans="1:7" ht="15" thickBot="1" x14ac:dyDescent="0.4">
      <c r="A24" s="13" t="s">
        <v>21</v>
      </c>
    </row>
    <row r="25" spans="1:7" x14ac:dyDescent="0.35">
      <c r="A25" s="7"/>
      <c r="B25" s="8" t="s">
        <v>5</v>
      </c>
      <c r="C25" s="8" t="s">
        <v>6</v>
      </c>
      <c r="D25" s="8" t="s">
        <v>7</v>
      </c>
      <c r="E25" s="8" t="s">
        <v>8</v>
      </c>
      <c r="F25" s="8" t="s">
        <v>4</v>
      </c>
      <c r="G25" s="18" t="s">
        <v>10</v>
      </c>
    </row>
    <row r="26" spans="1:7" x14ac:dyDescent="0.35">
      <c r="A26" s="9" t="s">
        <v>25</v>
      </c>
      <c r="B26" s="10">
        <f>B28-B27</f>
        <v>100</v>
      </c>
      <c r="C26" s="10">
        <f t="shared" ref="C26:G26" si="2">C28-C27</f>
        <v>96.09</v>
      </c>
      <c r="D26" s="10">
        <f t="shared" si="2"/>
        <v>97.93</v>
      </c>
      <c r="E26" s="10">
        <f t="shared" si="2"/>
        <v>100</v>
      </c>
      <c r="F26" s="10">
        <f t="shared" si="2"/>
        <v>97.13</v>
      </c>
      <c r="G26" s="11">
        <f t="shared" si="2"/>
        <v>339</v>
      </c>
    </row>
    <row r="27" spans="1:7" x14ac:dyDescent="0.35">
      <c r="A27" s="9" t="s">
        <v>3</v>
      </c>
      <c r="B27" s="10">
        <v>0</v>
      </c>
      <c r="C27" s="10">
        <v>3.91</v>
      </c>
      <c r="D27" s="10">
        <v>2.0699999999999998</v>
      </c>
      <c r="E27" s="10">
        <v>0</v>
      </c>
      <c r="F27" s="10">
        <v>2.87</v>
      </c>
      <c r="G27" s="11">
        <v>10</v>
      </c>
    </row>
    <row r="28" spans="1:7" ht="15" thickBot="1" x14ac:dyDescent="0.4">
      <c r="A28" s="14" t="s">
        <v>4</v>
      </c>
      <c r="B28" s="14">
        <v>100</v>
      </c>
      <c r="C28" s="14">
        <v>100</v>
      </c>
      <c r="D28" s="14">
        <v>100</v>
      </c>
      <c r="E28" s="14">
        <v>100</v>
      </c>
      <c r="F28" s="14">
        <v>100</v>
      </c>
      <c r="G28" s="16">
        <v>349</v>
      </c>
    </row>
    <row r="29" spans="1:7" x14ac:dyDescent="0.35">
      <c r="A29" s="6" t="s">
        <v>15</v>
      </c>
    </row>
    <row r="31" spans="1:7" ht="15" thickBot="1" x14ac:dyDescent="0.4">
      <c r="A31" s="13" t="s">
        <v>22</v>
      </c>
    </row>
    <row r="32" spans="1:7" x14ac:dyDescent="0.35">
      <c r="A32" s="7"/>
      <c r="B32" s="8" t="s">
        <v>5</v>
      </c>
      <c r="C32" s="8" t="s">
        <v>6</v>
      </c>
      <c r="D32" s="8" t="s">
        <v>7</v>
      </c>
      <c r="E32" s="8" t="s">
        <v>8</v>
      </c>
      <c r="F32" s="8" t="s">
        <v>4</v>
      </c>
      <c r="G32" s="18" t="s">
        <v>10</v>
      </c>
    </row>
    <row r="33" spans="1:7" x14ac:dyDescent="0.35">
      <c r="A33" s="9" t="s">
        <v>25</v>
      </c>
      <c r="B33" s="10">
        <f>B35-B34</f>
        <v>93.75</v>
      </c>
      <c r="C33" s="10">
        <f t="shared" ref="C33:G33" si="3">C35-C34</f>
        <v>95.21</v>
      </c>
      <c r="D33" s="10">
        <f t="shared" si="3"/>
        <v>98.71</v>
      </c>
      <c r="E33" s="10">
        <f t="shared" si="3"/>
        <v>100</v>
      </c>
      <c r="F33" s="10">
        <f t="shared" si="3"/>
        <v>96.85</v>
      </c>
      <c r="G33" s="11">
        <f t="shared" si="3"/>
        <v>338</v>
      </c>
    </row>
    <row r="34" spans="1:7" x14ac:dyDescent="0.35">
      <c r="A34" s="9" t="s">
        <v>3</v>
      </c>
      <c r="B34" s="10">
        <v>6.25</v>
      </c>
      <c r="C34" s="10">
        <v>4.79</v>
      </c>
      <c r="D34" s="10">
        <v>1.29</v>
      </c>
      <c r="E34" s="10">
        <v>0</v>
      </c>
      <c r="F34" s="10">
        <v>3.15</v>
      </c>
      <c r="G34" s="11">
        <v>11</v>
      </c>
    </row>
    <row r="35" spans="1:7" ht="15" thickBot="1" x14ac:dyDescent="0.4">
      <c r="A35" s="14" t="s">
        <v>4</v>
      </c>
      <c r="B35" s="14">
        <v>100</v>
      </c>
      <c r="C35" s="14">
        <v>100</v>
      </c>
      <c r="D35" s="14">
        <v>100</v>
      </c>
      <c r="E35" s="14">
        <v>100</v>
      </c>
      <c r="F35" s="14">
        <v>100</v>
      </c>
      <c r="G35" s="16">
        <v>349</v>
      </c>
    </row>
    <row r="36" spans="1:7" x14ac:dyDescent="0.35">
      <c r="A36" s="6" t="s">
        <v>15</v>
      </c>
    </row>
    <row r="38" spans="1:7" ht="15" thickBot="1" x14ac:dyDescent="0.4">
      <c r="A38" s="13" t="s">
        <v>23</v>
      </c>
    </row>
    <row r="39" spans="1:7" x14ac:dyDescent="0.35">
      <c r="A39" s="7"/>
      <c r="B39" s="8" t="s">
        <v>5</v>
      </c>
      <c r="C39" s="8" t="s">
        <v>6</v>
      </c>
      <c r="D39" s="8" t="s">
        <v>7</v>
      </c>
      <c r="E39" s="8" t="s">
        <v>8</v>
      </c>
      <c r="F39" s="8" t="s">
        <v>4</v>
      </c>
      <c r="G39" s="18" t="s">
        <v>10</v>
      </c>
    </row>
    <row r="40" spans="1:7" x14ac:dyDescent="0.35">
      <c r="A40" s="9" t="s">
        <v>25</v>
      </c>
      <c r="B40" s="10">
        <f>B42-B41</f>
        <v>100</v>
      </c>
      <c r="C40" s="10">
        <f t="shared" ref="C40:G40" si="4">C42-C41</f>
        <v>98.68</v>
      </c>
      <c r="D40" s="10">
        <f t="shared" si="4"/>
        <v>97.74</v>
      </c>
      <c r="E40" s="10">
        <f t="shared" si="4"/>
        <v>83.33</v>
      </c>
      <c r="F40" s="10">
        <f t="shared" si="4"/>
        <v>97.99</v>
      </c>
      <c r="G40" s="11">
        <f t="shared" si="4"/>
        <v>342</v>
      </c>
    </row>
    <row r="41" spans="1:7" x14ac:dyDescent="0.35">
      <c r="A41" s="9" t="s">
        <v>3</v>
      </c>
      <c r="B41" s="10">
        <v>0</v>
      </c>
      <c r="C41" s="10">
        <v>1.32</v>
      </c>
      <c r="D41" s="10">
        <v>2.2599999999999998</v>
      </c>
      <c r="E41" s="10">
        <v>16.670000000000002</v>
      </c>
      <c r="F41" s="10">
        <v>2.0099999999999998</v>
      </c>
      <c r="G41" s="11">
        <v>7</v>
      </c>
    </row>
    <row r="42" spans="1:7" ht="15" thickBot="1" x14ac:dyDescent="0.4">
      <c r="A42" s="14" t="s">
        <v>4</v>
      </c>
      <c r="B42" s="14">
        <v>100</v>
      </c>
      <c r="C42" s="14">
        <v>100</v>
      </c>
      <c r="D42" s="14">
        <v>100</v>
      </c>
      <c r="E42" s="14">
        <v>100</v>
      </c>
      <c r="F42" s="14">
        <v>100</v>
      </c>
      <c r="G42" s="16">
        <v>349</v>
      </c>
    </row>
    <row r="43" spans="1:7" x14ac:dyDescent="0.35">
      <c r="A43" s="6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Innehåll</vt:lpstr>
      <vt:lpstr>1. Kön</vt:lpstr>
      <vt:lpstr>2. Ålder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cp:lastPrinted>2020-01-13T11:03:04Z</cp:lastPrinted>
  <dcterms:created xsi:type="dcterms:W3CDTF">2017-10-11T12:33:17Z</dcterms:created>
  <dcterms:modified xsi:type="dcterms:W3CDTF">2024-01-11T16:10:46Z</dcterms:modified>
</cp:coreProperties>
</file>