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scb.intra\data\Prod\Webpub\me0107\Avhopp\Under mandatperioden\20250130\Tabeller\"/>
    </mc:Choice>
  </mc:AlternateContent>
  <xr:revisionPtr revIDLastSave="0" documentId="13_ncr:1_{CD076F55-9087-43D5-B88D-E30988D917A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nnehåll" sheetId="1" r:id="rId1"/>
    <sheet name="1. Kön" sheetId="2" r:id="rId2"/>
    <sheet name="2. Parti" sheetId="3" r:id="rId3"/>
    <sheet name="3. Ålder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4" l="1"/>
  <c r="F45" i="4"/>
  <c r="E45" i="4"/>
  <c r="D45" i="4"/>
  <c r="C45" i="4"/>
  <c r="B45" i="4"/>
  <c r="G37" i="4"/>
  <c r="F37" i="4"/>
  <c r="E37" i="4"/>
  <c r="D37" i="4"/>
  <c r="C37" i="4"/>
  <c r="B37" i="4"/>
  <c r="G29" i="4"/>
  <c r="F29" i="4"/>
  <c r="E29" i="4"/>
  <c r="D29" i="4"/>
  <c r="C29" i="4"/>
  <c r="B29" i="4"/>
  <c r="C21" i="4"/>
  <c r="D21" i="4"/>
  <c r="E21" i="4"/>
  <c r="F21" i="4"/>
  <c r="G21" i="4"/>
  <c r="B21" i="4"/>
  <c r="K45" i="3"/>
  <c r="J45" i="3"/>
  <c r="H45" i="3"/>
  <c r="G45" i="3"/>
  <c r="F45" i="3"/>
  <c r="E45" i="3"/>
  <c r="D45" i="3"/>
  <c r="C45" i="3"/>
  <c r="B45" i="3"/>
  <c r="B37" i="3"/>
  <c r="C37" i="3"/>
  <c r="D37" i="3"/>
  <c r="E37" i="3"/>
  <c r="F37" i="3"/>
  <c r="G37" i="3"/>
  <c r="H37" i="3"/>
  <c r="J37" i="3"/>
  <c r="K37" i="3"/>
  <c r="K29" i="3"/>
  <c r="J29" i="3"/>
  <c r="I29" i="3"/>
  <c r="H29" i="3"/>
  <c r="G29" i="3"/>
  <c r="F29" i="3"/>
  <c r="E29" i="3"/>
  <c r="D29" i="3"/>
  <c r="C29" i="3"/>
  <c r="B29" i="3"/>
  <c r="C21" i="3"/>
  <c r="D21" i="3"/>
  <c r="E21" i="3"/>
  <c r="F21" i="3"/>
  <c r="G21" i="3"/>
  <c r="H21" i="3"/>
  <c r="I21" i="3"/>
  <c r="J21" i="3"/>
  <c r="K21" i="3"/>
  <c r="B21" i="3"/>
  <c r="E45" i="2"/>
  <c r="D45" i="2"/>
  <c r="C45" i="2"/>
  <c r="B45" i="2"/>
  <c r="E37" i="2"/>
  <c r="D37" i="2"/>
  <c r="C37" i="2"/>
  <c r="B37" i="2"/>
  <c r="E29" i="2"/>
  <c r="D29" i="2"/>
  <c r="C29" i="2"/>
  <c r="B29" i="2"/>
  <c r="C21" i="2"/>
  <c r="D21" i="2"/>
  <c r="E21" i="2"/>
  <c r="B21" i="2"/>
</calcChain>
</file>

<file path=xl/sharedStrings.xml><?xml version="1.0" encoding="utf-8"?>
<sst xmlns="http://schemas.openxmlformats.org/spreadsheetml/2006/main" count="238" uniqueCount="53">
  <si>
    <t>Innehåll</t>
  </si>
  <si>
    <t>Män</t>
  </si>
  <si>
    <t>Kvinnor</t>
  </si>
  <si>
    <t>Hoppat av under första året</t>
  </si>
  <si>
    <t>Hoppat av under andra året</t>
  </si>
  <si>
    <t>Totalt</t>
  </si>
  <si>
    <t>18-29 år</t>
  </si>
  <si>
    <t>30-49 år</t>
  </si>
  <si>
    <t>50-64 år</t>
  </si>
  <si>
    <t>65- år</t>
  </si>
  <si>
    <t xml:space="preserve">Totalt </t>
  </si>
  <si>
    <t>Antal</t>
  </si>
  <si>
    <t>M</t>
  </si>
  <si>
    <t>C</t>
  </si>
  <si>
    <t>KD</t>
  </si>
  <si>
    <t>MP</t>
  </si>
  <si>
    <t>S</t>
  </si>
  <si>
    <t>V</t>
  </si>
  <si>
    <t>SD</t>
  </si>
  <si>
    <t>Blad</t>
  </si>
  <si>
    <t>Blad 1</t>
  </si>
  <si>
    <t>Blad 2</t>
  </si>
  <si>
    <t>Blad 3</t>
  </si>
  <si>
    <t xml:space="preserve">Kommentar: Ålder avser ålder vid valårets slut. </t>
  </si>
  <si>
    <t xml:space="preserve">Valda till riksdagen 2014 efter kön och avhopp. I procent (%) </t>
  </si>
  <si>
    <t xml:space="preserve">Valda till riksdagen 2010 efter kön och avhopp. I procent (%) </t>
  </si>
  <si>
    <t xml:space="preserve">Valda till riksdagen 2006 efter kön och avhopp. I procent (%) </t>
  </si>
  <si>
    <t xml:space="preserve">Valda till riksdagen 2002 efter kön och avhopp. I procent (%) </t>
  </si>
  <si>
    <t xml:space="preserve">Valda till riksdagen 2014 efter parti och avhopp. I procent (%) </t>
  </si>
  <si>
    <t xml:space="preserve">Valda till riksdagen 2010 efter parti och avhopp. I procent (%) </t>
  </si>
  <si>
    <t xml:space="preserve">Valda till riksdagen 2006 efter parti och avhopp. I procent (%) </t>
  </si>
  <si>
    <t xml:space="preserve">Valda till riksdagen 2002 efter parti och avhopp. I procent (%) </t>
  </si>
  <si>
    <t xml:space="preserve">Valda till riksdagen 2014 efter ålder och avhopp. I procent (%) </t>
  </si>
  <si>
    <t xml:space="preserve">Valda till riksdagen 2010 efter ålder och avhopp. I procent (%) </t>
  </si>
  <si>
    <t xml:space="preserve">Valda till riksdagen 2006 efter ålder och avhopp. I procent (%) </t>
  </si>
  <si>
    <t xml:space="preserve">Valda till riksdagen 2002 efter ålder och avhopp. I procent (%) </t>
  </si>
  <si>
    <t>..</t>
  </si>
  <si>
    <t>Sitter kvar efter två år</t>
  </si>
  <si>
    <t xml:space="preserve">Valda till riksdagen 2018 efter kön och avhopp. I procent (%) </t>
  </si>
  <si>
    <t xml:space="preserve">Valda till riksdagen 2018 efter parti och avhopp. I procent (%) </t>
  </si>
  <si>
    <t xml:space="preserve">Valda till riksdagen 2018 efter ålder och avhopp. I procent (%) </t>
  </si>
  <si>
    <t xml:space="preserve">Kommentar: De årsvisa avhoppen beräknas från respektive valdag. </t>
  </si>
  <si>
    <t>L</t>
  </si>
  <si>
    <t xml:space="preserve">Riksdagsvalen 2002, 2006, 2010, 2014, 2018 och 2022. Valda kandidater som lämnat riksdagen inom två år, </t>
  </si>
  <si>
    <t>Valda till riksdagen 2002, 2006, 2010, 2014, 2018 och 2022 efter kön och avhopp</t>
  </si>
  <si>
    <t xml:space="preserve">Valda till riksdagen 2002, 2006, 2010, 2014, 2018 och 2022 efter parti och avhopp </t>
  </si>
  <si>
    <t>Valda till riksdagen 2002, 2006, 2010, 2014, 2018 och 2022 efter ålder och avhopp</t>
  </si>
  <si>
    <t xml:space="preserve">Valda till riksdagen 2002, 2006, 2010, 2014, 2018 och 2022 efter kön och avhopp. I procent (%) </t>
  </si>
  <si>
    <t xml:space="preserve">Valda till riksdagen 2002, 2006, 2010, 2014, 2018 och 2022 efter parti och avhopp. I procent (%) </t>
  </si>
  <si>
    <t xml:space="preserve">Valda till riksdagen 2022 efter kön och avhopp. I procent (%) </t>
  </si>
  <si>
    <t xml:space="preserve">Valda till riksdagen 2022 efter parti och avhopp. I procent (%) </t>
  </si>
  <si>
    <t xml:space="preserve">Valda till riksdagen 2022 efter ålder och avhopp. I procent (%) </t>
  </si>
  <si>
    <t>efter kön, parti och ålder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</si>
</sst>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0" xfId="0" applyBorder="1"/>
    <xf numFmtId="164" fontId="0" fillId="0" borderId="0" xfId="0" applyNumberFormat="1" applyBorder="1"/>
    <xf numFmtId="3" fontId="0" fillId="0" borderId="0" xfId="0" applyNumberFormat="1" applyBorder="1"/>
    <xf numFmtId="0" fontId="0" fillId="0" borderId="2" xfId="0" applyBorder="1"/>
    <xf numFmtId="3" fontId="0" fillId="0" borderId="2" xfId="0" applyNumberFormat="1" applyBorder="1"/>
    <xf numFmtId="0" fontId="1" fillId="0" borderId="0" xfId="0" applyFont="1"/>
    <xf numFmtId="0" fontId="0" fillId="0" borderId="0" xfId="0" applyFont="1"/>
    <xf numFmtId="0" fontId="0" fillId="0" borderId="0" xfId="0" applyFont="1" applyFill="1" applyBorder="1"/>
    <xf numFmtId="0" fontId="1" fillId="0" borderId="0" xfId="0" applyFont="1" applyFill="1" applyBorder="1"/>
    <xf numFmtId="1" fontId="0" fillId="0" borderId="0" xfId="0" applyNumberFormat="1" applyBorder="1"/>
    <xf numFmtId="0" fontId="2" fillId="0" borderId="0" xfId="1"/>
    <xf numFmtId="164" fontId="0" fillId="0" borderId="0" xfId="0" applyNumberFormat="1"/>
    <xf numFmtId="0" fontId="3" fillId="0" borderId="0" xfId="0" applyFont="1" applyFill="1" applyBorder="1"/>
    <xf numFmtId="164" fontId="0" fillId="0" borderId="0" xfId="0" applyNumberFormat="1" applyBorder="1" applyAlignment="1">
      <alignment horizontal="right"/>
    </xf>
    <xf numFmtId="0" fontId="0" fillId="0" borderId="2" xfId="0" applyBorder="1" applyAlignment="1">
      <alignment horizontal="right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zoomScaleNormal="100" workbookViewId="0"/>
  </sheetViews>
  <sheetFormatPr defaultRowHeight="14.5" x14ac:dyDescent="0.35"/>
  <cols>
    <col min="1" max="1" width="75.453125" style="9" customWidth="1"/>
  </cols>
  <sheetData>
    <row r="1" spans="1:2" x14ac:dyDescent="0.35">
      <c r="A1" s="8" t="s">
        <v>43</v>
      </c>
    </row>
    <row r="2" spans="1:2" x14ac:dyDescent="0.35">
      <c r="A2" s="8" t="s">
        <v>52</v>
      </c>
    </row>
    <row r="3" spans="1:2" x14ac:dyDescent="0.35">
      <c r="A3" s="8"/>
    </row>
    <row r="4" spans="1:2" x14ac:dyDescent="0.35">
      <c r="A4" s="8" t="s">
        <v>0</v>
      </c>
      <c r="B4" s="8" t="s">
        <v>19</v>
      </c>
    </row>
    <row r="5" spans="1:2" x14ac:dyDescent="0.35">
      <c r="A5" s="9" t="s">
        <v>44</v>
      </c>
      <c r="B5" s="13" t="s">
        <v>20</v>
      </c>
    </row>
    <row r="6" spans="1:2" x14ac:dyDescent="0.35">
      <c r="A6" s="10" t="s">
        <v>45</v>
      </c>
      <c r="B6" s="13" t="s">
        <v>21</v>
      </c>
    </row>
    <row r="7" spans="1:2" x14ac:dyDescent="0.35">
      <c r="A7" s="10" t="s">
        <v>46</v>
      </c>
      <c r="B7" s="13" t="s">
        <v>22</v>
      </c>
    </row>
    <row r="8" spans="1:2" x14ac:dyDescent="0.35">
      <c r="A8" s="10"/>
    </row>
    <row r="9" spans="1:2" x14ac:dyDescent="0.35">
      <c r="A9" s="9" t="s">
        <v>41</v>
      </c>
    </row>
  </sheetData>
  <hyperlinks>
    <hyperlink ref="B5" location="'1. Kön'!A1" display="Flik 1" xr:uid="{00000000-0004-0000-0000-000000000000}"/>
    <hyperlink ref="B6" location="'2. Parti'!A1" display="Flik 2" xr:uid="{00000000-0004-0000-0000-000001000000}"/>
    <hyperlink ref="B7" location="'3. Ålder'!A1" display="Flik 3" xr:uid="{00000000-0004-0000-0000-000002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8"/>
  <sheetViews>
    <sheetView zoomScaleNormal="100" workbookViewId="0"/>
  </sheetViews>
  <sheetFormatPr defaultRowHeight="14.5" x14ac:dyDescent="0.35"/>
  <cols>
    <col min="1" max="1" width="26.54296875" customWidth="1"/>
  </cols>
  <sheetData>
    <row r="1" spans="1:9" x14ac:dyDescent="0.35">
      <c r="A1" s="8" t="s">
        <v>47</v>
      </c>
    </row>
    <row r="2" spans="1:9" x14ac:dyDescent="0.35">
      <c r="A2" s="8"/>
    </row>
    <row r="3" spans="1:9" ht="15" thickBot="1" x14ac:dyDescent="0.4">
      <c r="A3" s="8" t="s">
        <v>49</v>
      </c>
    </row>
    <row r="4" spans="1:9" x14ac:dyDescent="0.35">
      <c r="A4" s="1"/>
      <c r="B4" s="2" t="s">
        <v>1</v>
      </c>
      <c r="C4" s="2" t="s">
        <v>2</v>
      </c>
      <c r="D4" s="2" t="s">
        <v>10</v>
      </c>
      <c r="E4" s="2" t="s">
        <v>11</v>
      </c>
    </row>
    <row r="5" spans="1:9" x14ac:dyDescent="0.35">
      <c r="A5" s="3" t="s">
        <v>37</v>
      </c>
      <c r="B5" s="4">
        <v>94.15</v>
      </c>
      <c r="C5" s="4">
        <v>94.41</v>
      </c>
      <c r="D5" s="4">
        <v>94.27</v>
      </c>
      <c r="E5" s="5">
        <v>329</v>
      </c>
      <c r="G5" s="14"/>
    </row>
    <row r="6" spans="1:9" x14ac:dyDescent="0.35">
      <c r="A6" s="3" t="s">
        <v>3</v>
      </c>
      <c r="B6" s="4">
        <v>2.13</v>
      </c>
      <c r="C6" s="4">
        <v>1.86</v>
      </c>
      <c r="D6" s="4">
        <v>2.0099999999999998</v>
      </c>
      <c r="E6" s="5">
        <v>7</v>
      </c>
      <c r="G6" s="14"/>
      <c r="H6" s="14"/>
      <c r="I6" s="14"/>
    </row>
    <row r="7" spans="1:9" x14ac:dyDescent="0.35">
      <c r="A7" s="3" t="s">
        <v>4</v>
      </c>
      <c r="B7" s="4">
        <v>3.72</v>
      </c>
      <c r="C7" s="4">
        <v>3.73</v>
      </c>
      <c r="D7" s="4">
        <v>3.72</v>
      </c>
      <c r="E7" s="5">
        <v>13</v>
      </c>
      <c r="G7" s="14"/>
    </row>
    <row r="8" spans="1:9" ht="15" thickBot="1" x14ac:dyDescent="0.4">
      <c r="A8" s="6" t="s">
        <v>5</v>
      </c>
      <c r="B8" s="6">
        <v>100</v>
      </c>
      <c r="C8" s="6">
        <v>100</v>
      </c>
      <c r="D8" s="6">
        <v>100</v>
      </c>
      <c r="E8" s="7">
        <v>349</v>
      </c>
      <c r="G8" s="14"/>
    </row>
    <row r="9" spans="1:9" x14ac:dyDescent="0.35">
      <c r="A9" s="3"/>
      <c r="B9" s="3"/>
      <c r="C9" s="3"/>
      <c r="D9" s="3"/>
      <c r="E9" s="5"/>
      <c r="G9" s="14"/>
    </row>
    <row r="10" spans="1:9" x14ac:dyDescent="0.35">
      <c r="A10" s="8"/>
    </row>
    <row r="11" spans="1:9" ht="15" thickBot="1" x14ac:dyDescent="0.4">
      <c r="A11" s="8" t="s">
        <v>38</v>
      </c>
    </row>
    <row r="12" spans="1:9" x14ac:dyDescent="0.35">
      <c r="A12" s="1"/>
      <c r="B12" s="2" t="s">
        <v>1</v>
      </c>
      <c r="C12" s="2" t="s">
        <v>2</v>
      </c>
      <c r="D12" s="2" t="s">
        <v>10</v>
      </c>
      <c r="E12" s="2" t="s">
        <v>11</v>
      </c>
    </row>
    <row r="13" spans="1:9" x14ac:dyDescent="0.35">
      <c r="A13" s="3" t="s">
        <v>37</v>
      </c>
      <c r="B13" s="4">
        <v>92.55</v>
      </c>
      <c r="C13" s="4">
        <v>95.03</v>
      </c>
      <c r="D13" s="4">
        <v>93.7</v>
      </c>
      <c r="E13" s="5">
        <v>327</v>
      </c>
      <c r="G13" s="14"/>
    </row>
    <row r="14" spans="1:9" x14ac:dyDescent="0.35">
      <c r="A14" s="3" t="s">
        <v>3</v>
      </c>
      <c r="B14" s="4">
        <v>4.79</v>
      </c>
      <c r="C14" s="4">
        <v>2.48</v>
      </c>
      <c r="D14" s="4">
        <v>3.72</v>
      </c>
      <c r="E14" s="5">
        <v>13</v>
      </c>
      <c r="G14" s="14"/>
      <c r="H14" s="14"/>
      <c r="I14" s="14"/>
    </row>
    <row r="15" spans="1:9" x14ac:dyDescent="0.35">
      <c r="A15" s="3" t="s">
        <v>4</v>
      </c>
      <c r="B15" s="4">
        <v>2.66</v>
      </c>
      <c r="C15" s="4">
        <v>2.48</v>
      </c>
      <c r="D15" s="4">
        <v>2.58</v>
      </c>
      <c r="E15" s="5">
        <v>9</v>
      </c>
      <c r="G15" s="14"/>
    </row>
    <row r="16" spans="1:9" ht="15" thickBot="1" x14ac:dyDescent="0.4">
      <c r="A16" s="6" t="s">
        <v>5</v>
      </c>
      <c r="B16" s="6">
        <v>100</v>
      </c>
      <c r="C16" s="6">
        <v>100</v>
      </c>
      <c r="D16" s="6">
        <v>100</v>
      </c>
      <c r="E16" s="7">
        <v>349</v>
      </c>
      <c r="G16" s="14"/>
    </row>
    <row r="17" spans="1:9" x14ac:dyDescent="0.35">
      <c r="A17" s="3"/>
      <c r="B17" s="3"/>
      <c r="C17" s="3"/>
      <c r="D17" s="3"/>
      <c r="E17" s="5"/>
      <c r="G17" s="14"/>
    </row>
    <row r="19" spans="1:9" ht="15" thickBot="1" x14ac:dyDescent="0.4">
      <c r="A19" s="8" t="s">
        <v>24</v>
      </c>
    </row>
    <row r="20" spans="1:9" x14ac:dyDescent="0.35">
      <c r="A20" s="1"/>
      <c r="B20" s="2" t="s">
        <v>1</v>
      </c>
      <c r="C20" s="2" t="s">
        <v>2</v>
      </c>
      <c r="D20" s="2" t="s">
        <v>10</v>
      </c>
      <c r="E20" s="2" t="s">
        <v>11</v>
      </c>
    </row>
    <row r="21" spans="1:9" x14ac:dyDescent="0.35">
      <c r="A21" s="3" t="s">
        <v>37</v>
      </c>
      <c r="B21" s="4">
        <f>B24-(B22+B23)</f>
        <v>92.39</v>
      </c>
      <c r="C21" s="4">
        <f t="shared" ref="C21:E21" si="0">C24-(C22+C23)</f>
        <v>96.05</v>
      </c>
      <c r="D21" s="4">
        <f t="shared" si="0"/>
        <v>93.99</v>
      </c>
      <c r="E21" s="12">
        <f t="shared" si="0"/>
        <v>328</v>
      </c>
    </row>
    <row r="22" spans="1:9" x14ac:dyDescent="0.35">
      <c r="A22" s="3" t="s">
        <v>3</v>
      </c>
      <c r="B22" s="4">
        <v>5.58</v>
      </c>
      <c r="C22" s="4">
        <v>3.29</v>
      </c>
      <c r="D22" s="4">
        <v>4.58</v>
      </c>
      <c r="E22" s="5">
        <v>16</v>
      </c>
      <c r="H22" s="14"/>
      <c r="I22" s="14"/>
    </row>
    <row r="23" spans="1:9" x14ac:dyDescent="0.35">
      <c r="A23" s="3" t="s">
        <v>4</v>
      </c>
      <c r="B23" s="4">
        <v>2.0299999999999998</v>
      </c>
      <c r="C23" s="4">
        <v>0.66</v>
      </c>
      <c r="D23" s="4">
        <v>1.43</v>
      </c>
      <c r="E23" s="5">
        <v>5</v>
      </c>
    </row>
    <row r="24" spans="1:9" ht="15" thickBot="1" x14ac:dyDescent="0.4">
      <c r="A24" s="6" t="s">
        <v>5</v>
      </c>
      <c r="B24" s="6">
        <v>100</v>
      </c>
      <c r="C24" s="6">
        <v>100</v>
      </c>
      <c r="D24" s="6">
        <v>100</v>
      </c>
      <c r="E24" s="7">
        <v>349</v>
      </c>
    </row>
    <row r="27" spans="1:9" ht="15" thickBot="1" x14ac:dyDescent="0.4">
      <c r="A27" s="8" t="s">
        <v>25</v>
      </c>
    </row>
    <row r="28" spans="1:9" x14ac:dyDescent="0.35">
      <c r="A28" s="1"/>
      <c r="B28" s="2" t="s">
        <v>1</v>
      </c>
      <c r="C28" s="2" t="s">
        <v>2</v>
      </c>
      <c r="D28" s="2" t="s">
        <v>10</v>
      </c>
      <c r="E28" s="2" t="s">
        <v>11</v>
      </c>
    </row>
    <row r="29" spans="1:9" x14ac:dyDescent="0.35">
      <c r="A29" s="3" t="s">
        <v>37</v>
      </c>
      <c r="B29" s="4">
        <f>B32-(B30+B31)</f>
        <v>95.84</v>
      </c>
      <c r="C29" s="4">
        <f t="shared" ref="C29" si="1">C32-(C30+C31)</f>
        <v>93.63</v>
      </c>
      <c r="D29" s="4">
        <f t="shared" ref="D29" si="2">D32-(D30+D31)</f>
        <v>94.84</v>
      </c>
      <c r="E29" s="12">
        <f t="shared" ref="E29" si="3">E32-(E30+E31)</f>
        <v>331</v>
      </c>
    </row>
    <row r="30" spans="1:9" x14ac:dyDescent="0.35">
      <c r="A30" s="3" t="s">
        <v>3</v>
      </c>
      <c r="B30" s="4">
        <v>2.08</v>
      </c>
      <c r="C30" s="4">
        <v>3.82</v>
      </c>
      <c r="D30" s="4">
        <v>2.87</v>
      </c>
      <c r="E30" s="5">
        <v>10</v>
      </c>
    </row>
    <row r="31" spans="1:9" x14ac:dyDescent="0.35">
      <c r="A31" s="3" t="s">
        <v>4</v>
      </c>
      <c r="B31" s="4">
        <v>2.08</v>
      </c>
      <c r="C31" s="4">
        <v>2.5499999999999998</v>
      </c>
      <c r="D31" s="4">
        <v>2.29</v>
      </c>
      <c r="E31" s="5">
        <v>8</v>
      </c>
    </row>
    <row r="32" spans="1:9" ht="15" thickBot="1" x14ac:dyDescent="0.4">
      <c r="A32" s="6" t="s">
        <v>5</v>
      </c>
      <c r="B32" s="6">
        <v>100</v>
      </c>
      <c r="C32" s="6">
        <v>100</v>
      </c>
      <c r="D32" s="6">
        <v>100</v>
      </c>
      <c r="E32" s="7">
        <v>349</v>
      </c>
    </row>
    <row r="35" spans="1:5" ht="15" thickBot="1" x14ac:dyDescent="0.4">
      <c r="A35" s="8" t="s">
        <v>26</v>
      </c>
    </row>
    <row r="36" spans="1:5" x14ac:dyDescent="0.35">
      <c r="A36" s="1"/>
      <c r="B36" s="2" t="s">
        <v>1</v>
      </c>
      <c r="C36" s="2" t="s">
        <v>2</v>
      </c>
      <c r="D36" s="2" t="s">
        <v>10</v>
      </c>
      <c r="E36" s="2" t="s">
        <v>11</v>
      </c>
    </row>
    <row r="37" spans="1:5" x14ac:dyDescent="0.35">
      <c r="A37" s="3" t="s">
        <v>37</v>
      </c>
      <c r="B37" s="4">
        <f>B40-(B38+B39)</f>
        <v>95.11</v>
      </c>
      <c r="C37" s="4">
        <f t="shared" ref="C37" si="4">C40-(C38+C39)</f>
        <v>93.94</v>
      </c>
      <c r="D37" s="4">
        <f t="shared" ref="D37" si="5">D40-(D38+D39)</f>
        <v>94.56</v>
      </c>
      <c r="E37" s="12">
        <f t="shared" ref="E37" si="6">E40-(E38+E39)</f>
        <v>330</v>
      </c>
    </row>
    <row r="38" spans="1:5" x14ac:dyDescent="0.35">
      <c r="A38" s="3" t="s">
        <v>3</v>
      </c>
      <c r="B38" s="4">
        <v>3.26</v>
      </c>
      <c r="C38" s="4">
        <v>3.03</v>
      </c>
      <c r="D38" s="4">
        <v>3.15</v>
      </c>
      <c r="E38" s="5">
        <v>11</v>
      </c>
    </row>
    <row r="39" spans="1:5" x14ac:dyDescent="0.35">
      <c r="A39" s="3" t="s">
        <v>4</v>
      </c>
      <c r="B39" s="4">
        <v>1.63</v>
      </c>
      <c r="C39" s="4">
        <v>3.03</v>
      </c>
      <c r="D39" s="4">
        <v>2.29</v>
      </c>
      <c r="E39" s="5">
        <v>8</v>
      </c>
    </row>
    <row r="40" spans="1:5" ht="15" thickBot="1" x14ac:dyDescent="0.4">
      <c r="A40" s="6" t="s">
        <v>5</v>
      </c>
      <c r="B40" s="6">
        <v>100</v>
      </c>
      <c r="C40" s="6">
        <v>100</v>
      </c>
      <c r="D40" s="6">
        <v>100</v>
      </c>
      <c r="E40" s="7">
        <v>349</v>
      </c>
    </row>
    <row r="43" spans="1:5" ht="15" thickBot="1" x14ac:dyDescent="0.4">
      <c r="A43" s="8" t="s">
        <v>27</v>
      </c>
    </row>
    <row r="44" spans="1:5" x14ac:dyDescent="0.35">
      <c r="A44" s="1"/>
      <c r="B44" s="2" t="s">
        <v>1</v>
      </c>
      <c r="C44" s="2" t="s">
        <v>2</v>
      </c>
      <c r="D44" s="2" t="s">
        <v>10</v>
      </c>
      <c r="E44" s="2" t="s">
        <v>11</v>
      </c>
    </row>
    <row r="45" spans="1:5" x14ac:dyDescent="0.35">
      <c r="A45" s="3" t="s">
        <v>37</v>
      </c>
      <c r="B45" s="4">
        <f>B48-(B46+B47)</f>
        <v>95.81</v>
      </c>
      <c r="C45" s="4">
        <f t="shared" ref="C45" si="7">C48-(C46+C47)</f>
        <v>94.93</v>
      </c>
      <c r="D45" s="4">
        <f t="shared" ref="D45" si="8">D48-(D46+D47)</f>
        <v>95.41</v>
      </c>
      <c r="E45" s="12">
        <f t="shared" ref="E45" si="9">E48-(E46+E47)</f>
        <v>333</v>
      </c>
    </row>
    <row r="46" spans="1:5" x14ac:dyDescent="0.35">
      <c r="A46" s="3" t="s">
        <v>3</v>
      </c>
      <c r="B46" s="4">
        <v>2.62</v>
      </c>
      <c r="C46" s="4">
        <v>1.27</v>
      </c>
      <c r="D46" s="4">
        <v>2.0099999999999998</v>
      </c>
      <c r="E46" s="5">
        <v>7</v>
      </c>
    </row>
    <row r="47" spans="1:5" x14ac:dyDescent="0.35">
      <c r="A47" s="3" t="s">
        <v>4</v>
      </c>
      <c r="B47" s="4">
        <v>1.57</v>
      </c>
      <c r="C47" s="4">
        <v>3.8</v>
      </c>
      <c r="D47" s="4">
        <v>2.58</v>
      </c>
      <c r="E47" s="5">
        <v>9</v>
      </c>
    </row>
    <row r="48" spans="1:5" ht="15" thickBot="1" x14ac:dyDescent="0.4">
      <c r="A48" s="6" t="s">
        <v>5</v>
      </c>
      <c r="B48" s="6">
        <v>100</v>
      </c>
      <c r="C48" s="6">
        <v>100</v>
      </c>
      <c r="D48" s="6">
        <v>100</v>
      </c>
      <c r="E48" s="7">
        <v>349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8"/>
  <sheetViews>
    <sheetView zoomScaleNormal="100" workbookViewId="0"/>
  </sheetViews>
  <sheetFormatPr defaultRowHeight="14.5" x14ac:dyDescent="0.35"/>
  <cols>
    <col min="1" max="1" width="27.1796875" customWidth="1"/>
  </cols>
  <sheetData>
    <row r="1" spans="1:11" x14ac:dyDescent="0.35">
      <c r="A1" s="11" t="s">
        <v>48</v>
      </c>
    </row>
    <row r="3" spans="1:11" ht="15" thickBot="1" x14ac:dyDescent="0.4">
      <c r="A3" s="8" t="s">
        <v>50</v>
      </c>
    </row>
    <row r="4" spans="1:11" x14ac:dyDescent="0.35">
      <c r="A4" s="1"/>
      <c r="B4" s="2" t="s">
        <v>12</v>
      </c>
      <c r="C4" s="2" t="s">
        <v>13</v>
      </c>
      <c r="D4" s="2" t="s">
        <v>42</v>
      </c>
      <c r="E4" s="2" t="s">
        <v>14</v>
      </c>
      <c r="F4" s="2" t="s">
        <v>15</v>
      </c>
      <c r="G4" s="2" t="s">
        <v>16</v>
      </c>
      <c r="H4" s="2" t="s">
        <v>17</v>
      </c>
      <c r="I4" s="2" t="s">
        <v>18</v>
      </c>
      <c r="J4" s="2" t="s">
        <v>5</v>
      </c>
      <c r="K4" s="2" t="s">
        <v>11</v>
      </c>
    </row>
    <row r="5" spans="1:11" x14ac:dyDescent="0.35">
      <c r="A5" s="3" t="s">
        <v>37</v>
      </c>
      <c r="B5" s="4">
        <v>94.12</v>
      </c>
      <c r="C5" s="4">
        <v>95.83</v>
      </c>
      <c r="D5" s="4">
        <v>93.75</v>
      </c>
      <c r="E5" s="4">
        <v>100</v>
      </c>
      <c r="F5" s="4">
        <v>88.89</v>
      </c>
      <c r="G5" s="4">
        <v>95.33</v>
      </c>
      <c r="H5" s="4">
        <v>91.67</v>
      </c>
      <c r="I5" s="4">
        <v>93.15</v>
      </c>
      <c r="J5" s="4">
        <v>94.27</v>
      </c>
      <c r="K5" s="12">
        <v>329</v>
      </c>
    </row>
    <row r="6" spans="1:11" x14ac:dyDescent="0.35">
      <c r="A6" s="3" t="s">
        <v>3</v>
      </c>
      <c r="B6" s="4">
        <v>1.47</v>
      </c>
      <c r="C6" s="4">
        <v>4.17</v>
      </c>
      <c r="D6" s="4">
        <v>0</v>
      </c>
      <c r="E6" s="4">
        <v>0</v>
      </c>
      <c r="F6" s="4">
        <v>5.56</v>
      </c>
      <c r="G6" s="4">
        <v>1.87</v>
      </c>
      <c r="H6" s="4">
        <v>0</v>
      </c>
      <c r="I6" s="4">
        <v>2.74</v>
      </c>
      <c r="J6" s="4">
        <v>2.0099999999999998</v>
      </c>
      <c r="K6" s="12">
        <v>7</v>
      </c>
    </row>
    <row r="7" spans="1:11" x14ac:dyDescent="0.35">
      <c r="A7" s="3" t="s">
        <v>4</v>
      </c>
      <c r="B7" s="4">
        <v>4.41</v>
      </c>
      <c r="C7" s="4">
        <v>0</v>
      </c>
      <c r="D7" s="4">
        <v>6.25</v>
      </c>
      <c r="E7" s="4">
        <v>0</v>
      </c>
      <c r="F7" s="4">
        <v>5.56</v>
      </c>
      <c r="G7" s="4">
        <v>2.8</v>
      </c>
      <c r="H7" s="4">
        <v>8.33</v>
      </c>
      <c r="I7" s="4">
        <v>4.1100000000000003</v>
      </c>
      <c r="J7" s="4">
        <v>3.72</v>
      </c>
      <c r="K7" s="12">
        <v>13</v>
      </c>
    </row>
    <row r="8" spans="1:11" ht="15" thickBot="1" x14ac:dyDescent="0.4">
      <c r="A8" s="6" t="s">
        <v>5</v>
      </c>
      <c r="B8" s="6">
        <v>100</v>
      </c>
      <c r="C8" s="6">
        <v>100</v>
      </c>
      <c r="D8" s="6">
        <v>100</v>
      </c>
      <c r="E8" s="6">
        <v>100</v>
      </c>
      <c r="F8" s="6">
        <v>100</v>
      </c>
      <c r="G8" s="6">
        <v>100</v>
      </c>
      <c r="H8" s="6">
        <v>100</v>
      </c>
      <c r="I8" s="6">
        <v>100</v>
      </c>
      <c r="J8" s="6">
        <v>100</v>
      </c>
      <c r="K8" s="6">
        <v>349</v>
      </c>
    </row>
    <row r="11" spans="1:11" ht="15" thickBot="1" x14ac:dyDescent="0.4">
      <c r="A11" s="8" t="s">
        <v>39</v>
      </c>
    </row>
    <row r="12" spans="1:11" x14ac:dyDescent="0.35">
      <c r="A12" s="1"/>
      <c r="B12" s="2" t="s">
        <v>12</v>
      </c>
      <c r="C12" s="2" t="s">
        <v>13</v>
      </c>
      <c r="D12" s="2" t="s">
        <v>42</v>
      </c>
      <c r="E12" s="2" t="s">
        <v>14</v>
      </c>
      <c r="F12" s="2" t="s">
        <v>15</v>
      </c>
      <c r="G12" s="2" t="s">
        <v>16</v>
      </c>
      <c r="H12" s="2" t="s">
        <v>17</v>
      </c>
      <c r="I12" s="2" t="s">
        <v>18</v>
      </c>
      <c r="J12" s="2" t="s">
        <v>5</v>
      </c>
      <c r="K12" s="2" t="s">
        <v>11</v>
      </c>
    </row>
    <row r="13" spans="1:11" x14ac:dyDescent="0.35">
      <c r="A13" s="3" t="s">
        <v>37</v>
      </c>
      <c r="B13" s="4">
        <v>91.43</v>
      </c>
      <c r="C13" s="4">
        <v>96.77</v>
      </c>
      <c r="D13" s="4">
        <v>85</v>
      </c>
      <c r="E13" s="4">
        <v>90.91</v>
      </c>
      <c r="F13" s="4">
        <v>81.25</v>
      </c>
      <c r="G13" s="4">
        <v>95</v>
      </c>
      <c r="H13" s="4">
        <v>100</v>
      </c>
      <c r="I13" s="4">
        <v>96.77</v>
      </c>
      <c r="J13" s="4">
        <v>93.7</v>
      </c>
      <c r="K13" s="12">
        <v>327</v>
      </c>
    </row>
    <row r="14" spans="1:11" x14ac:dyDescent="0.35">
      <c r="A14" s="3" t="s">
        <v>3</v>
      </c>
      <c r="B14" s="4">
        <v>7.14</v>
      </c>
      <c r="C14" s="4">
        <v>3.23</v>
      </c>
      <c r="D14" s="4">
        <v>5</v>
      </c>
      <c r="E14" s="4">
        <v>9.09</v>
      </c>
      <c r="F14" s="4">
        <v>6.25</v>
      </c>
      <c r="G14" s="4">
        <v>2</v>
      </c>
      <c r="H14" s="4">
        <v>0</v>
      </c>
      <c r="I14" s="4">
        <v>1.61</v>
      </c>
      <c r="J14" s="4">
        <v>3.72</v>
      </c>
      <c r="K14" s="12">
        <v>13</v>
      </c>
    </row>
    <row r="15" spans="1:11" x14ac:dyDescent="0.35">
      <c r="A15" s="3" t="s">
        <v>4</v>
      </c>
      <c r="B15" s="4">
        <v>1.43</v>
      </c>
      <c r="C15" s="4">
        <v>0</v>
      </c>
      <c r="D15" s="4">
        <v>10</v>
      </c>
      <c r="E15" s="4">
        <v>0</v>
      </c>
      <c r="F15" s="4">
        <v>12.5</v>
      </c>
      <c r="G15" s="4">
        <v>3</v>
      </c>
      <c r="H15" s="4">
        <v>0</v>
      </c>
      <c r="I15" s="4">
        <v>1.61</v>
      </c>
      <c r="J15" s="4">
        <v>2.58</v>
      </c>
      <c r="K15" s="12">
        <v>9</v>
      </c>
    </row>
    <row r="16" spans="1:11" ht="15" thickBot="1" x14ac:dyDescent="0.4">
      <c r="A16" s="6" t="s">
        <v>5</v>
      </c>
      <c r="B16" s="6">
        <v>100</v>
      </c>
      <c r="C16" s="6">
        <v>100</v>
      </c>
      <c r="D16" s="6">
        <v>100</v>
      </c>
      <c r="E16" s="6">
        <v>100</v>
      </c>
      <c r="F16" s="6">
        <v>100</v>
      </c>
      <c r="G16" s="6">
        <v>100</v>
      </c>
      <c r="H16" s="6">
        <v>100</v>
      </c>
      <c r="I16" s="6">
        <v>100</v>
      </c>
      <c r="J16" s="6">
        <v>100</v>
      </c>
      <c r="K16" s="6">
        <v>349</v>
      </c>
    </row>
    <row r="19" spans="1:11" ht="15" thickBot="1" x14ac:dyDescent="0.4">
      <c r="A19" s="8" t="s">
        <v>28</v>
      </c>
    </row>
    <row r="20" spans="1:11" x14ac:dyDescent="0.35">
      <c r="A20" s="1"/>
      <c r="B20" s="2" t="s">
        <v>12</v>
      </c>
      <c r="C20" s="2" t="s">
        <v>13</v>
      </c>
      <c r="D20" s="2" t="s">
        <v>42</v>
      </c>
      <c r="E20" s="2" t="s">
        <v>14</v>
      </c>
      <c r="F20" s="2" t="s">
        <v>15</v>
      </c>
      <c r="G20" s="2" t="s">
        <v>16</v>
      </c>
      <c r="H20" s="2" t="s">
        <v>17</v>
      </c>
      <c r="I20" s="2" t="s">
        <v>18</v>
      </c>
      <c r="J20" s="2" t="s">
        <v>5</v>
      </c>
      <c r="K20" s="2" t="s">
        <v>11</v>
      </c>
    </row>
    <row r="21" spans="1:11" x14ac:dyDescent="0.35">
      <c r="A21" s="3" t="s">
        <v>37</v>
      </c>
      <c r="B21" s="4">
        <f>B24-(B23+B22)</f>
        <v>90.48</v>
      </c>
      <c r="C21" s="4">
        <f t="shared" ref="C21:K21" si="0">C24-(C23+C22)</f>
        <v>90.9</v>
      </c>
      <c r="D21" s="4">
        <f t="shared" si="0"/>
        <v>84.210000000000008</v>
      </c>
      <c r="E21" s="4">
        <f t="shared" si="0"/>
        <v>93.75</v>
      </c>
      <c r="F21" s="4">
        <f t="shared" si="0"/>
        <v>100</v>
      </c>
      <c r="G21" s="4">
        <f t="shared" si="0"/>
        <v>97.35</v>
      </c>
      <c r="H21" s="4">
        <f t="shared" si="0"/>
        <v>100</v>
      </c>
      <c r="I21" s="4">
        <f t="shared" si="0"/>
        <v>91.84</v>
      </c>
      <c r="J21" s="4">
        <f t="shared" si="0"/>
        <v>93.99</v>
      </c>
      <c r="K21" s="12">
        <f t="shared" si="0"/>
        <v>328</v>
      </c>
    </row>
    <row r="22" spans="1:11" x14ac:dyDescent="0.35">
      <c r="A22" s="3" t="s">
        <v>3</v>
      </c>
      <c r="B22" s="4">
        <v>8.33</v>
      </c>
      <c r="C22" s="4">
        <v>4.55</v>
      </c>
      <c r="D22" s="4">
        <v>10.53</v>
      </c>
      <c r="E22" s="4">
        <v>6.25</v>
      </c>
      <c r="F22" s="4">
        <v>0</v>
      </c>
      <c r="G22" s="4">
        <v>0.88</v>
      </c>
      <c r="H22" s="4">
        <v>0</v>
      </c>
      <c r="I22" s="4">
        <v>8.16</v>
      </c>
      <c r="J22" s="4">
        <v>4.58</v>
      </c>
      <c r="K22" s="12">
        <v>16</v>
      </c>
    </row>
    <row r="23" spans="1:11" x14ac:dyDescent="0.35">
      <c r="A23" s="3" t="s">
        <v>4</v>
      </c>
      <c r="B23" s="4">
        <v>1.19</v>
      </c>
      <c r="C23" s="4">
        <v>4.55</v>
      </c>
      <c r="D23" s="4">
        <v>5.26</v>
      </c>
      <c r="E23" s="4">
        <v>0</v>
      </c>
      <c r="F23" s="4">
        <v>0</v>
      </c>
      <c r="G23" s="4">
        <v>1.77</v>
      </c>
      <c r="H23" s="4">
        <v>0</v>
      </c>
      <c r="I23" s="4">
        <v>0</v>
      </c>
      <c r="J23" s="4">
        <v>1.43</v>
      </c>
      <c r="K23" s="12">
        <v>5</v>
      </c>
    </row>
    <row r="24" spans="1:11" ht="15" thickBot="1" x14ac:dyDescent="0.4">
      <c r="A24" s="6" t="s">
        <v>5</v>
      </c>
      <c r="B24" s="6">
        <v>100</v>
      </c>
      <c r="C24" s="6">
        <v>100</v>
      </c>
      <c r="D24" s="6">
        <v>100</v>
      </c>
      <c r="E24" s="6">
        <v>100</v>
      </c>
      <c r="F24" s="6">
        <v>100</v>
      </c>
      <c r="G24" s="6">
        <v>100</v>
      </c>
      <c r="H24" s="6">
        <v>100</v>
      </c>
      <c r="I24" s="6">
        <v>100</v>
      </c>
      <c r="J24" s="6">
        <v>100</v>
      </c>
      <c r="K24" s="6">
        <v>349</v>
      </c>
    </row>
    <row r="27" spans="1:11" ht="15" thickBot="1" x14ac:dyDescent="0.4">
      <c r="A27" s="8" t="s">
        <v>29</v>
      </c>
    </row>
    <row r="28" spans="1:11" x14ac:dyDescent="0.35">
      <c r="A28" s="1"/>
      <c r="B28" s="2" t="s">
        <v>12</v>
      </c>
      <c r="C28" s="2" t="s">
        <v>13</v>
      </c>
      <c r="D28" s="2" t="s">
        <v>42</v>
      </c>
      <c r="E28" s="2" t="s">
        <v>14</v>
      </c>
      <c r="F28" s="2" t="s">
        <v>15</v>
      </c>
      <c r="G28" s="2" t="s">
        <v>16</v>
      </c>
      <c r="H28" s="2" t="s">
        <v>17</v>
      </c>
      <c r="I28" s="2" t="s">
        <v>18</v>
      </c>
      <c r="J28" s="2" t="s">
        <v>5</v>
      </c>
      <c r="K28" s="2" t="s">
        <v>11</v>
      </c>
    </row>
    <row r="29" spans="1:11" x14ac:dyDescent="0.35">
      <c r="A29" s="3" t="s">
        <v>37</v>
      </c>
      <c r="B29" s="4">
        <f>B32-(B31+B30)</f>
        <v>94.39</v>
      </c>
      <c r="C29" s="4">
        <f t="shared" ref="C29" si="1">C32-(C31+C30)</f>
        <v>86.960000000000008</v>
      </c>
      <c r="D29" s="4">
        <f t="shared" ref="D29" si="2">D32-(D31+D30)</f>
        <v>91.67</v>
      </c>
      <c r="E29" s="4">
        <f t="shared" ref="E29" si="3">E32-(E31+E30)</f>
        <v>100</v>
      </c>
      <c r="F29" s="4">
        <f t="shared" ref="F29" si="4">F32-(F31+F30)</f>
        <v>92</v>
      </c>
      <c r="G29" s="4">
        <f t="shared" ref="G29" si="5">G32-(G31+G30)</f>
        <v>96.42</v>
      </c>
      <c r="H29" s="4">
        <f t="shared" ref="H29" si="6">H32-(H31+H30)</f>
        <v>100</v>
      </c>
      <c r="I29" s="4">
        <f t="shared" ref="I29" si="7">I32-(I31+I30)</f>
        <v>95</v>
      </c>
      <c r="J29" s="4">
        <f t="shared" ref="J29" si="8">J32-(J31+J30)</f>
        <v>94.84</v>
      </c>
      <c r="K29" s="12">
        <f t="shared" ref="K29" si="9">K32-(K31+K30)</f>
        <v>331</v>
      </c>
    </row>
    <row r="30" spans="1:11" x14ac:dyDescent="0.35">
      <c r="A30" s="3" t="s">
        <v>3</v>
      </c>
      <c r="B30" s="4">
        <v>3.74</v>
      </c>
      <c r="C30" s="4">
        <v>0</v>
      </c>
      <c r="D30" s="4">
        <v>8.33</v>
      </c>
      <c r="E30" s="4">
        <v>0</v>
      </c>
      <c r="F30" s="4">
        <v>8</v>
      </c>
      <c r="G30" s="4">
        <v>1.79</v>
      </c>
      <c r="H30" s="4">
        <v>0</v>
      </c>
      <c r="I30" s="4">
        <v>0</v>
      </c>
      <c r="J30" s="4">
        <v>2.87</v>
      </c>
      <c r="K30" s="12">
        <v>10</v>
      </c>
    </row>
    <row r="31" spans="1:11" x14ac:dyDescent="0.35">
      <c r="A31" s="3" t="s">
        <v>4</v>
      </c>
      <c r="B31" s="4">
        <v>1.87</v>
      </c>
      <c r="C31" s="4">
        <v>13.04</v>
      </c>
      <c r="D31" s="4">
        <v>0</v>
      </c>
      <c r="E31" s="4">
        <v>0</v>
      </c>
      <c r="F31" s="4">
        <v>0</v>
      </c>
      <c r="G31" s="4">
        <v>1.79</v>
      </c>
      <c r="H31" s="4">
        <v>0</v>
      </c>
      <c r="I31" s="4">
        <v>5</v>
      </c>
      <c r="J31" s="4">
        <v>2.29</v>
      </c>
      <c r="K31" s="12">
        <v>8</v>
      </c>
    </row>
    <row r="32" spans="1:11" ht="15" thickBot="1" x14ac:dyDescent="0.4">
      <c r="A32" s="6" t="s">
        <v>5</v>
      </c>
      <c r="B32" s="6">
        <v>100</v>
      </c>
      <c r="C32" s="6">
        <v>100</v>
      </c>
      <c r="D32" s="6">
        <v>100</v>
      </c>
      <c r="E32" s="6">
        <v>100</v>
      </c>
      <c r="F32" s="6">
        <v>100</v>
      </c>
      <c r="G32" s="6">
        <v>100</v>
      </c>
      <c r="H32" s="6">
        <v>100</v>
      </c>
      <c r="I32" s="6">
        <v>100</v>
      </c>
      <c r="J32" s="6">
        <v>100</v>
      </c>
      <c r="K32" s="6">
        <v>349</v>
      </c>
    </row>
    <row r="35" spans="1:11" ht="15" thickBot="1" x14ac:dyDescent="0.4">
      <c r="A35" s="8" t="s">
        <v>30</v>
      </c>
    </row>
    <row r="36" spans="1:11" x14ac:dyDescent="0.35">
      <c r="A36" s="1"/>
      <c r="B36" s="2" t="s">
        <v>12</v>
      </c>
      <c r="C36" s="2" t="s">
        <v>13</v>
      </c>
      <c r="D36" s="2" t="s">
        <v>42</v>
      </c>
      <c r="E36" s="2" t="s">
        <v>14</v>
      </c>
      <c r="F36" s="2" t="s">
        <v>15</v>
      </c>
      <c r="G36" s="2" t="s">
        <v>16</v>
      </c>
      <c r="H36" s="2" t="s">
        <v>17</v>
      </c>
      <c r="I36" s="2" t="s">
        <v>18</v>
      </c>
      <c r="J36" s="2" t="s">
        <v>5</v>
      </c>
      <c r="K36" s="2" t="s">
        <v>11</v>
      </c>
    </row>
    <row r="37" spans="1:11" x14ac:dyDescent="0.35">
      <c r="A37" t="s">
        <v>37</v>
      </c>
      <c r="B37" s="4">
        <f>B40-(B39+B38)</f>
        <v>90.72</v>
      </c>
      <c r="C37" s="4">
        <f t="shared" ref="C37" si="10">C40-(C39+C38)</f>
        <v>100</v>
      </c>
      <c r="D37" s="4">
        <f t="shared" ref="D37" si="11">D40-(D39+D38)</f>
        <v>96.43</v>
      </c>
      <c r="E37" s="4">
        <f t="shared" ref="E37" si="12">E40-(E39+E38)</f>
        <v>95.83</v>
      </c>
      <c r="F37" s="4">
        <f t="shared" ref="F37" si="13">F40-(F39+F38)</f>
        <v>89.48</v>
      </c>
      <c r="G37" s="4">
        <f t="shared" ref="G37" si="14">G40-(G39+G38)</f>
        <v>96.15</v>
      </c>
      <c r="H37" s="4">
        <f t="shared" ref="H37" si="15">H40-(H39+H38)</f>
        <v>95.45</v>
      </c>
      <c r="I37" s="16" t="s">
        <v>36</v>
      </c>
      <c r="J37" s="4">
        <f t="shared" ref="J37" si="16">J40-(J39+J38)</f>
        <v>94.56</v>
      </c>
      <c r="K37" s="12">
        <f t="shared" ref="K37" si="17">K40-(K39+K38)</f>
        <v>330</v>
      </c>
    </row>
    <row r="38" spans="1:11" x14ac:dyDescent="0.35">
      <c r="A38" t="s">
        <v>3</v>
      </c>
      <c r="B38" s="4">
        <v>6.19</v>
      </c>
      <c r="C38" s="4">
        <v>0</v>
      </c>
      <c r="D38" s="4">
        <v>3.57</v>
      </c>
      <c r="E38" s="4">
        <v>0</v>
      </c>
      <c r="F38" s="4">
        <v>5.26</v>
      </c>
      <c r="G38" s="4">
        <v>2.31</v>
      </c>
      <c r="H38" s="4">
        <v>0</v>
      </c>
      <c r="I38" s="16" t="s">
        <v>36</v>
      </c>
      <c r="J38" s="4">
        <v>3.15</v>
      </c>
      <c r="K38" s="12">
        <v>11</v>
      </c>
    </row>
    <row r="39" spans="1:11" x14ac:dyDescent="0.35">
      <c r="A39" t="s">
        <v>4</v>
      </c>
      <c r="B39" s="4">
        <v>3.09</v>
      </c>
      <c r="C39" s="4">
        <v>0</v>
      </c>
      <c r="D39" s="4">
        <v>0</v>
      </c>
      <c r="E39" s="4">
        <v>4.17</v>
      </c>
      <c r="F39" s="4">
        <v>5.26</v>
      </c>
      <c r="G39" s="4">
        <v>1.54</v>
      </c>
      <c r="H39" s="4">
        <v>4.55</v>
      </c>
      <c r="I39" s="16" t="s">
        <v>36</v>
      </c>
      <c r="J39" s="4">
        <v>2.29</v>
      </c>
      <c r="K39" s="12">
        <v>8</v>
      </c>
    </row>
    <row r="40" spans="1:11" ht="15" customHeight="1" thickBot="1" x14ac:dyDescent="0.4">
      <c r="A40" s="6" t="s">
        <v>5</v>
      </c>
      <c r="B40" s="6">
        <v>100</v>
      </c>
      <c r="C40" s="6">
        <v>100</v>
      </c>
      <c r="D40" s="6">
        <v>100</v>
      </c>
      <c r="E40" s="6">
        <v>100</v>
      </c>
      <c r="F40" s="6">
        <v>100</v>
      </c>
      <c r="G40" s="6">
        <v>100</v>
      </c>
      <c r="H40" s="6">
        <v>100</v>
      </c>
      <c r="I40" s="17" t="s">
        <v>36</v>
      </c>
      <c r="J40" s="6">
        <v>100</v>
      </c>
      <c r="K40" s="6">
        <v>349</v>
      </c>
    </row>
    <row r="41" spans="1:11" ht="15" customHeight="1" x14ac:dyDescent="0.35"/>
    <row r="43" spans="1:11" ht="15" thickBot="1" x14ac:dyDescent="0.4">
      <c r="A43" s="8" t="s">
        <v>31</v>
      </c>
    </row>
    <row r="44" spans="1:11" x14ac:dyDescent="0.35">
      <c r="A44" s="1"/>
      <c r="B44" s="2" t="s">
        <v>12</v>
      </c>
      <c r="C44" s="2" t="s">
        <v>13</v>
      </c>
      <c r="D44" s="2" t="s">
        <v>42</v>
      </c>
      <c r="E44" s="2" t="s">
        <v>14</v>
      </c>
      <c r="F44" s="2" t="s">
        <v>15</v>
      </c>
      <c r="G44" s="2" t="s">
        <v>16</v>
      </c>
      <c r="H44" s="2" t="s">
        <v>17</v>
      </c>
      <c r="I44" s="2" t="s">
        <v>18</v>
      </c>
      <c r="J44" s="2" t="s">
        <v>5</v>
      </c>
      <c r="K44" s="2" t="s">
        <v>11</v>
      </c>
    </row>
    <row r="45" spans="1:11" x14ac:dyDescent="0.35">
      <c r="A45" t="s">
        <v>37</v>
      </c>
      <c r="B45" s="4">
        <f>B48-(B47+B46)</f>
        <v>89.1</v>
      </c>
      <c r="C45" s="4">
        <f t="shared" ref="C45" si="18">C48-(C47+C46)</f>
        <v>95.45</v>
      </c>
      <c r="D45" s="4">
        <f t="shared" ref="D45" si="19">D48-(D47+D46)</f>
        <v>100</v>
      </c>
      <c r="E45" s="4">
        <f t="shared" ref="E45" si="20">E48-(E47+E46)</f>
        <v>100</v>
      </c>
      <c r="F45" s="4">
        <f t="shared" ref="F45" si="21">F48-(F47+F46)</f>
        <v>100</v>
      </c>
      <c r="G45" s="4">
        <f t="shared" ref="G45" si="22">G48-(G47+G46)</f>
        <v>95.14</v>
      </c>
      <c r="H45" s="4">
        <f t="shared" ref="H45" si="23">H48-(H47+H46)</f>
        <v>93.33</v>
      </c>
      <c r="I45" s="16" t="s">
        <v>36</v>
      </c>
      <c r="J45" s="4">
        <f t="shared" ref="J45" si="24">J48-(J47+J46)</f>
        <v>95.41</v>
      </c>
      <c r="K45" s="12">
        <f t="shared" ref="K45" si="25">K48-(K47+K46)</f>
        <v>333</v>
      </c>
    </row>
    <row r="46" spans="1:11" x14ac:dyDescent="0.35">
      <c r="A46" t="s">
        <v>3</v>
      </c>
      <c r="B46" s="4">
        <v>5.45</v>
      </c>
      <c r="C46" s="4">
        <v>0</v>
      </c>
      <c r="D46" s="4">
        <v>0</v>
      </c>
      <c r="E46" s="4">
        <v>0</v>
      </c>
      <c r="F46" s="4">
        <v>0</v>
      </c>
      <c r="G46" s="4">
        <v>1.39</v>
      </c>
      <c r="H46" s="4">
        <v>6.67</v>
      </c>
      <c r="I46" s="16" t="s">
        <v>36</v>
      </c>
      <c r="J46" s="4">
        <v>2.0099999999999998</v>
      </c>
      <c r="K46" s="12">
        <v>7</v>
      </c>
    </row>
    <row r="47" spans="1:11" x14ac:dyDescent="0.35">
      <c r="A47" t="s">
        <v>4</v>
      </c>
      <c r="B47" s="4">
        <v>5.45</v>
      </c>
      <c r="C47" s="4">
        <v>4.55</v>
      </c>
      <c r="D47" s="4">
        <v>0</v>
      </c>
      <c r="E47" s="4">
        <v>0</v>
      </c>
      <c r="F47" s="4">
        <v>0</v>
      </c>
      <c r="G47" s="4">
        <v>3.47</v>
      </c>
      <c r="H47" s="4">
        <v>0</v>
      </c>
      <c r="I47" s="16" t="s">
        <v>36</v>
      </c>
      <c r="J47" s="4">
        <v>2.58</v>
      </c>
      <c r="K47" s="12">
        <v>9</v>
      </c>
    </row>
    <row r="48" spans="1:11" ht="15" thickBot="1" x14ac:dyDescent="0.4">
      <c r="A48" s="6" t="s">
        <v>5</v>
      </c>
      <c r="B48" s="6">
        <v>100</v>
      </c>
      <c r="C48" s="6">
        <v>100</v>
      </c>
      <c r="D48" s="6">
        <v>100</v>
      </c>
      <c r="E48" s="6">
        <v>100</v>
      </c>
      <c r="F48" s="6">
        <v>100</v>
      </c>
      <c r="G48" s="6">
        <v>100</v>
      </c>
      <c r="H48" s="6">
        <v>100</v>
      </c>
      <c r="I48" s="17" t="s">
        <v>36</v>
      </c>
      <c r="J48" s="6">
        <v>100</v>
      </c>
      <c r="K48" s="6">
        <v>349</v>
      </c>
    </row>
  </sheetData>
  <pageMargins left="0.7" right="0.7" top="0.75" bottom="0.75" header="0.3" footer="0.3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9"/>
  <sheetViews>
    <sheetView zoomScaleNormal="100" workbookViewId="0"/>
  </sheetViews>
  <sheetFormatPr defaultRowHeight="14.5" x14ac:dyDescent="0.35"/>
  <cols>
    <col min="1" max="1" width="27.1796875" customWidth="1"/>
  </cols>
  <sheetData>
    <row r="1" spans="1:7" x14ac:dyDescent="0.35">
      <c r="A1" s="11" t="s">
        <v>46</v>
      </c>
    </row>
    <row r="3" spans="1:7" ht="15" thickBot="1" x14ac:dyDescent="0.4">
      <c r="A3" s="8" t="s">
        <v>51</v>
      </c>
    </row>
    <row r="4" spans="1:7" x14ac:dyDescent="0.35">
      <c r="A4" s="1"/>
      <c r="B4" s="2" t="s">
        <v>6</v>
      </c>
      <c r="C4" s="2" t="s">
        <v>7</v>
      </c>
      <c r="D4" s="2" t="s">
        <v>8</v>
      </c>
      <c r="E4" s="2" t="s">
        <v>9</v>
      </c>
      <c r="F4" s="2" t="s">
        <v>5</v>
      </c>
      <c r="G4" s="2" t="s">
        <v>11</v>
      </c>
    </row>
    <row r="5" spans="1:7" x14ac:dyDescent="0.35">
      <c r="A5" s="3" t="s">
        <v>37</v>
      </c>
      <c r="B5" s="4">
        <v>94.12</v>
      </c>
      <c r="C5" s="4">
        <v>95.03</v>
      </c>
      <c r="D5" s="4">
        <v>93.38</v>
      </c>
      <c r="E5" s="4">
        <v>93.33</v>
      </c>
      <c r="F5" s="4">
        <v>94.27</v>
      </c>
      <c r="G5" s="5">
        <v>329</v>
      </c>
    </row>
    <row r="6" spans="1:7" x14ac:dyDescent="0.35">
      <c r="A6" s="3" t="s">
        <v>3</v>
      </c>
      <c r="B6" s="4">
        <v>5.88</v>
      </c>
      <c r="C6" s="4">
        <v>1.66</v>
      </c>
      <c r="D6" s="4">
        <v>1.47</v>
      </c>
      <c r="E6" s="4">
        <v>6.67</v>
      </c>
      <c r="F6" s="4">
        <v>2.0099999999999998</v>
      </c>
      <c r="G6" s="5">
        <v>7</v>
      </c>
    </row>
    <row r="7" spans="1:7" x14ac:dyDescent="0.35">
      <c r="A7" s="3" t="s">
        <v>4</v>
      </c>
      <c r="B7" s="4">
        <v>0</v>
      </c>
      <c r="C7" s="4">
        <v>3.31</v>
      </c>
      <c r="D7" s="4">
        <v>5.15</v>
      </c>
      <c r="E7" s="4">
        <v>0</v>
      </c>
      <c r="F7" s="4">
        <v>3.72</v>
      </c>
      <c r="G7" s="5">
        <v>13</v>
      </c>
    </row>
    <row r="8" spans="1:7" ht="15" thickBot="1" x14ac:dyDescent="0.4">
      <c r="A8" s="6" t="s">
        <v>5</v>
      </c>
      <c r="B8" s="6">
        <v>100</v>
      </c>
      <c r="C8" s="6">
        <v>100</v>
      </c>
      <c r="D8" s="6">
        <v>100</v>
      </c>
      <c r="E8" s="6">
        <v>100</v>
      </c>
      <c r="F8" s="6">
        <v>100</v>
      </c>
      <c r="G8" s="7">
        <v>349</v>
      </c>
    </row>
    <row r="9" spans="1:7" x14ac:dyDescent="0.35">
      <c r="A9" s="15" t="s">
        <v>23</v>
      </c>
    </row>
    <row r="11" spans="1:7" ht="15" thickBot="1" x14ac:dyDescent="0.4">
      <c r="A11" s="8" t="s">
        <v>40</v>
      </c>
    </row>
    <row r="12" spans="1:7" x14ac:dyDescent="0.35">
      <c r="A12" s="1"/>
      <c r="B12" s="2" t="s">
        <v>6</v>
      </c>
      <c r="C12" s="2" t="s">
        <v>7</v>
      </c>
      <c r="D12" s="2" t="s">
        <v>8</v>
      </c>
      <c r="E12" s="2" t="s">
        <v>9</v>
      </c>
      <c r="F12" s="2" t="s">
        <v>5</v>
      </c>
      <c r="G12" s="2" t="s">
        <v>11</v>
      </c>
    </row>
    <row r="13" spans="1:7" x14ac:dyDescent="0.35">
      <c r="A13" s="3" t="s">
        <v>37</v>
      </c>
      <c r="B13" s="4">
        <v>100</v>
      </c>
      <c r="C13" s="4">
        <v>92.82</v>
      </c>
      <c r="D13" s="4">
        <v>93.5</v>
      </c>
      <c r="E13" s="4">
        <v>100</v>
      </c>
      <c r="F13" s="4">
        <v>93.7</v>
      </c>
      <c r="G13" s="5">
        <v>327</v>
      </c>
    </row>
    <row r="14" spans="1:7" x14ac:dyDescent="0.35">
      <c r="A14" s="3" t="s">
        <v>3</v>
      </c>
      <c r="B14" s="4">
        <v>0</v>
      </c>
      <c r="C14" s="4">
        <v>5.13</v>
      </c>
      <c r="D14" s="4">
        <v>2.44</v>
      </c>
      <c r="E14" s="4">
        <v>0</v>
      </c>
      <c r="F14" s="4">
        <v>3.72</v>
      </c>
      <c r="G14" s="5">
        <v>13</v>
      </c>
    </row>
    <row r="15" spans="1:7" x14ac:dyDescent="0.35">
      <c r="A15" s="3" t="s">
        <v>4</v>
      </c>
      <c r="B15" s="4">
        <v>0</v>
      </c>
      <c r="C15" s="4">
        <v>2.0499999999999998</v>
      </c>
      <c r="D15" s="4">
        <v>4.07</v>
      </c>
      <c r="E15" s="4">
        <v>0</v>
      </c>
      <c r="F15" s="4">
        <v>2.58</v>
      </c>
      <c r="G15" s="5">
        <v>9</v>
      </c>
    </row>
    <row r="16" spans="1:7" ht="15" thickBot="1" x14ac:dyDescent="0.4">
      <c r="A16" s="6" t="s">
        <v>5</v>
      </c>
      <c r="B16" s="6">
        <v>100</v>
      </c>
      <c r="C16" s="6">
        <v>100</v>
      </c>
      <c r="D16" s="6">
        <v>100</v>
      </c>
      <c r="E16" s="6">
        <v>100</v>
      </c>
      <c r="F16" s="6">
        <v>100</v>
      </c>
      <c r="G16" s="7">
        <v>349</v>
      </c>
    </row>
    <row r="17" spans="1:7" x14ac:dyDescent="0.35">
      <c r="A17" s="15" t="s">
        <v>23</v>
      </c>
    </row>
    <row r="19" spans="1:7" ht="15" thickBot="1" x14ac:dyDescent="0.4">
      <c r="A19" s="8" t="s">
        <v>32</v>
      </c>
    </row>
    <row r="20" spans="1:7" x14ac:dyDescent="0.35">
      <c r="A20" s="1"/>
      <c r="B20" s="2" t="s">
        <v>6</v>
      </c>
      <c r="C20" s="2" t="s">
        <v>7</v>
      </c>
      <c r="D20" s="2" t="s">
        <v>8</v>
      </c>
      <c r="E20" s="2" t="s">
        <v>9</v>
      </c>
      <c r="F20" s="2" t="s">
        <v>5</v>
      </c>
      <c r="G20" s="2" t="s">
        <v>11</v>
      </c>
    </row>
    <row r="21" spans="1:7" x14ac:dyDescent="0.35">
      <c r="A21" s="3" t="s">
        <v>37</v>
      </c>
      <c r="B21" s="4">
        <f>B24-(B23+B22)</f>
        <v>100</v>
      </c>
      <c r="C21" s="4">
        <f t="shared" ref="C21:G21" si="0">C24-(C23+C22)</f>
        <v>93.57</v>
      </c>
      <c r="D21" s="4">
        <f t="shared" si="0"/>
        <v>92.43</v>
      </c>
      <c r="E21" s="4">
        <f t="shared" si="0"/>
        <v>100</v>
      </c>
      <c r="F21" s="4">
        <f t="shared" si="0"/>
        <v>93.99</v>
      </c>
      <c r="G21" s="12">
        <f t="shared" si="0"/>
        <v>328</v>
      </c>
    </row>
    <row r="22" spans="1:7" x14ac:dyDescent="0.35">
      <c r="A22" s="3" t="s">
        <v>3</v>
      </c>
      <c r="B22" s="4">
        <v>0</v>
      </c>
      <c r="C22" s="4">
        <v>5.26</v>
      </c>
      <c r="D22" s="4">
        <v>5.3</v>
      </c>
      <c r="E22" s="4">
        <v>0</v>
      </c>
      <c r="F22" s="4">
        <v>4.58</v>
      </c>
      <c r="G22" s="5">
        <v>16</v>
      </c>
    </row>
    <row r="23" spans="1:7" x14ac:dyDescent="0.35">
      <c r="A23" s="3" t="s">
        <v>4</v>
      </c>
      <c r="B23" s="4">
        <v>0</v>
      </c>
      <c r="C23" s="4">
        <v>1.17</v>
      </c>
      <c r="D23" s="4">
        <v>2.27</v>
      </c>
      <c r="E23" s="4">
        <v>0</v>
      </c>
      <c r="F23" s="4">
        <v>1.43</v>
      </c>
      <c r="G23" s="5">
        <v>5</v>
      </c>
    </row>
    <row r="24" spans="1:7" ht="15" thickBot="1" x14ac:dyDescent="0.4">
      <c r="A24" s="6" t="s">
        <v>5</v>
      </c>
      <c r="B24" s="6">
        <v>100</v>
      </c>
      <c r="C24" s="6">
        <v>100</v>
      </c>
      <c r="D24" s="6">
        <v>100</v>
      </c>
      <c r="E24" s="6">
        <v>100</v>
      </c>
      <c r="F24" s="6">
        <v>100</v>
      </c>
      <c r="G24" s="7">
        <v>349</v>
      </c>
    </row>
    <row r="25" spans="1:7" x14ac:dyDescent="0.35">
      <c r="A25" s="15" t="s">
        <v>23</v>
      </c>
    </row>
    <row r="27" spans="1:7" ht="15" thickBot="1" x14ac:dyDescent="0.4">
      <c r="A27" s="8" t="s">
        <v>33</v>
      </c>
    </row>
    <row r="28" spans="1:7" x14ac:dyDescent="0.35">
      <c r="A28" s="1"/>
      <c r="B28" s="2" t="s">
        <v>6</v>
      </c>
      <c r="C28" s="2" t="s">
        <v>7</v>
      </c>
      <c r="D28" s="2" t="s">
        <v>8</v>
      </c>
      <c r="E28" s="2" t="s">
        <v>9</v>
      </c>
      <c r="F28" s="2" t="s">
        <v>5</v>
      </c>
      <c r="G28" s="2" t="s">
        <v>11</v>
      </c>
    </row>
    <row r="29" spans="1:7" x14ac:dyDescent="0.35">
      <c r="A29" s="3" t="s">
        <v>37</v>
      </c>
      <c r="B29" s="4">
        <f>B32-(B31+B30)</f>
        <v>94.12</v>
      </c>
      <c r="C29" s="4">
        <f t="shared" ref="C29" si="1">C32-(C31+C30)</f>
        <v>94.41</v>
      </c>
      <c r="D29" s="4">
        <f t="shared" ref="D29" si="2">D32-(D31+D30)</f>
        <v>95.17</v>
      </c>
      <c r="E29" s="4">
        <f t="shared" ref="E29" si="3">E32-(E31+E30)</f>
        <v>100</v>
      </c>
      <c r="F29" s="4">
        <f t="shared" ref="F29" si="4">F32-(F31+F30)</f>
        <v>94.84</v>
      </c>
      <c r="G29" s="12">
        <f t="shared" ref="G29" si="5">G32-(G31+G30)</f>
        <v>331</v>
      </c>
    </row>
    <row r="30" spans="1:7" x14ac:dyDescent="0.35">
      <c r="A30" s="3" t="s">
        <v>3</v>
      </c>
      <c r="B30" s="4">
        <v>0</v>
      </c>
      <c r="C30" s="4">
        <v>3.91</v>
      </c>
      <c r="D30" s="4">
        <v>2.0699999999999998</v>
      </c>
      <c r="E30" s="4">
        <v>0</v>
      </c>
      <c r="F30" s="4">
        <v>2.87</v>
      </c>
      <c r="G30" s="5">
        <v>10</v>
      </c>
    </row>
    <row r="31" spans="1:7" x14ac:dyDescent="0.35">
      <c r="A31" s="3" t="s">
        <v>4</v>
      </c>
      <c r="B31" s="4">
        <v>5.88</v>
      </c>
      <c r="C31" s="4">
        <v>1.68</v>
      </c>
      <c r="D31" s="4">
        <v>2.76</v>
      </c>
      <c r="E31" s="4">
        <v>0</v>
      </c>
      <c r="F31" s="4">
        <v>2.29</v>
      </c>
      <c r="G31" s="5">
        <v>8</v>
      </c>
    </row>
    <row r="32" spans="1:7" ht="15" thickBot="1" x14ac:dyDescent="0.4">
      <c r="A32" s="6" t="s">
        <v>5</v>
      </c>
      <c r="B32" s="6">
        <v>100</v>
      </c>
      <c r="C32" s="6">
        <v>100</v>
      </c>
      <c r="D32" s="6">
        <v>100</v>
      </c>
      <c r="E32" s="6">
        <v>100</v>
      </c>
      <c r="F32" s="6">
        <v>100</v>
      </c>
      <c r="G32" s="7">
        <v>349</v>
      </c>
    </row>
    <row r="33" spans="1:7" x14ac:dyDescent="0.35">
      <c r="A33" s="15" t="s">
        <v>23</v>
      </c>
    </row>
    <row r="35" spans="1:7" ht="15" thickBot="1" x14ac:dyDescent="0.4">
      <c r="A35" s="8" t="s">
        <v>34</v>
      </c>
    </row>
    <row r="36" spans="1:7" x14ac:dyDescent="0.35">
      <c r="A36" s="1"/>
      <c r="B36" s="2" t="s">
        <v>6</v>
      </c>
      <c r="C36" s="2" t="s">
        <v>7</v>
      </c>
      <c r="D36" s="2" t="s">
        <v>8</v>
      </c>
      <c r="E36" s="2" t="s">
        <v>9</v>
      </c>
      <c r="F36" s="2" t="s">
        <v>5</v>
      </c>
      <c r="G36" s="2" t="s">
        <v>11</v>
      </c>
    </row>
    <row r="37" spans="1:7" x14ac:dyDescent="0.35">
      <c r="A37" s="3" t="s">
        <v>37</v>
      </c>
      <c r="B37" s="4">
        <f>B40-(B39+B38)</f>
        <v>87.5</v>
      </c>
      <c r="C37" s="4">
        <f t="shared" ref="C37" si="6">C40-(C39+C38)</f>
        <v>93.41</v>
      </c>
      <c r="D37" s="4">
        <f t="shared" ref="D37" si="7">D40-(D39+D38)</f>
        <v>96.77</v>
      </c>
      <c r="E37" s="4">
        <f t="shared" ref="E37" si="8">E40-(E39+E38)</f>
        <v>90.91</v>
      </c>
      <c r="F37" s="4">
        <f t="shared" ref="F37" si="9">F40-(F39+F38)</f>
        <v>94.56</v>
      </c>
      <c r="G37" s="12">
        <f t="shared" ref="G37" si="10">G40-(G39+G38)</f>
        <v>330</v>
      </c>
    </row>
    <row r="38" spans="1:7" x14ac:dyDescent="0.35">
      <c r="A38" s="3" t="s">
        <v>3</v>
      </c>
      <c r="B38" s="4">
        <v>6.25</v>
      </c>
      <c r="C38" s="4">
        <v>4.79</v>
      </c>
      <c r="D38" s="4">
        <v>1.29</v>
      </c>
      <c r="E38" s="4">
        <v>0</v>
      </c>
      <c r="F38" s="4">
        <v>3.15</v>
      </c>
      <c r="G38" s="5">
        <v>11</v>
      </c>
    </row>
    <row r="39" spans="1:7" x14ac:dyDescent="0.35">
      <c r="A39" s="3" t="s">
        <v>4</v>
      </c>
      <c r="B39" s="4">
        <v>6.25</v>
      </c>
      <c r="C39" s="4">
        <v>1.8</v>
      </c>
      <c r="D39" s="4">
        <v>1.94</v>
      </c>
      <c r="E39" s="4">
        <v>9.09</v>
      </c>
      <c r="F39" s="4">
        <v>2.29</v>
      </c>
      <c r="G39" s="5">
        <v>8</v>
      </c>
    </row>
    <row r="40" spans="1:7" ht="15" thickBot="1" x14ac:dyDescent="0.4">
      <c r="A40" s="6" t="s">
        <v>5</v>
      </c>
      <c r="B40" s="6">
        <v>100</v>
      </c>
      <c r="C40" s="6">
        <v>100</v>
      </c>
      <c r="D40" s="6">
        <v>100</v>
      </c>
      <c r="E40" s="6">
        <v>100</v>
      </c>
      <c r="F40" s="6">
        <v>100</v>
      </c>
      <c r="G40" s="7">
        <v>349</v>
      </c>
    </row>
    <row r="41" spans="1:7" x14ac:dyDescent="0.35">
      <c r="A41" s="15" t="s">
        <v>23</v>
      </c>
    </row>
    <row r="43" spans="1:7" ht="15" thickBot="1" x14ac:dyDescent="0.4">
      <c r="A43" s="8" t="s">
        <v>35</v>
      </c>
    </row>
    <row r="44" spans="1:7" x14ac:dyDescent="0.35">
      <c r="A44" s="1"/>
      <c r="B44" s="2" t="s">
        <v>6</v>
      </c>
      <c r="C44" s="2" t="s">
        <v>7</v>
      </c>
      <c r="D44" s="2" t="s">
        <v>8</v>
      </c>
      <c r="E44" s="2" t="s">
        <v>9</v>
      </c>
      <c r="F44" s="2" t="s">
        <v>5</v>
      </c>
      <c r="G44" s="2" t="s">
        <v>11</v>
      </c>
    </row>
    <row r="45" spans="1:7" x14ac:dyDescent="0.35">
      <c r="A45" s="3" t="s">
        <v>37</v>
      </c>
      <c r="B45" s="4">
        <f>B48-(B47+B46)</f>
        <v>100</v>
      </c>
      <c r="C45" s="4">
        <f t="shared" ref="C45" si="11">C48-(C47+C46)</f>
        <v>96.71</v>
      </c>
      <c r="D45" s="4">
        <f t="shared" ref="D45" si="12">D48-(D47+D46)</f>
        <v>94.35</v>
      </c>
      <c r="E45" s="4">
        <f t="shared" ref="E45" si="13">E48-(E47+E46)</f>
        <v>83.33</v>
      </c>
      <c r="F45" s="4">
        <f t="shared" ref="F45" si="14">F48-(F47+F46)</f>
        <v>95.41</v>
      </c>
      <c r="G45" s="12">
        <f t="shared" ref="G45" si="15">G48-(G47+G46)</f>
        <v>333</v>
      </c>
    </row>
    <row r="46" spans="1:7" x14ac:dyDescent="0.35">
      <c r="A46" s="3" t="s">
        <v>3</v>
      </c>
      <c r="B46" s="4">
        <v>0</v>
      </c>
      <c r="C46" s="4">
        <v>1.32</v>
      </c>
      <c r="D46" s="4">
        <v>2.2599999999999998</v>
      </c>
      <c r="E46" s="4">
        <v>16.670000000000002</v>
      </c>
      <c r="F46" s="4">
        <v>2.0099999999999998</v>
      </c>
      <c r="G46" s="5">
        <v>7</v>
      </c>
    </row>
    <row r="47" spans="1:7" x14ac:dyDescent="0.35">
      <c r="A47" s="3" t="s">
        <v>4</v>
      </c>
      <c r="B47" s="4">
        <v>0</v>
      </c>
      <c r="C47" s="4">
        <v>1.97</v>
      </c>
      <c r="D47" s="4">
        <v>3.39</v>
      </c>
      <c r="E47" s="4">
        <v>0</v>
      </c>
      <c r="F47" s="4">
        <v>2.58</v>
      </c>
      <c r="G47" s="5">
        <v>9</v>
      </c>
    </row>
    <row r="48" spans="1:7" ht="15" thickBot="1" x14ac:dyDescent="0.4">
      <c r="A48" s="6" t="s">
        <v>5</v>
      </c>
      <c r="B48" s="6">
        <v>100</v>
      </c>
      <c r="C48" s="6">
        <v>100</v>
      </c>
      <c r="D48" s="6">
        <v>100</v>
      </c>
      <c r="E48" s="6">
        <v>100</v>
      </c>
      <c r="F48" s="6">
        <v>100</v>
      </c>
      <c r="G48" s="7">
        <v>349</v>
      </c>
    </row>
    <row r="49" spans="1:1" x14ac:dyDescent="0.35">
      <c r="A49" s="15" t="s">
        <v>23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Innehåll</vt:lpstr>
      <vt:lpstr>1. Kön</vt:lpstr>
      <vt:lpstr>2. Parti</vt:lpstr>
      <vt:lpstr>3. Ålder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Olofsson Jonas BV/DEM-S</dc:creator>
  <cp:lastModifiedBy>Olofsson Jonas SSA/BL/LD-S</cp:lastModifiedBy>
  <dcterms:created xsi:type="dcterms:W3CDTF">2017-10-11T12:33:17Z</dcterms:created>
  <dcterms:modified xsi:type="dcterms:W3CDTF">2025-01-27T10:23:57Z</dcterms:modified>
</cp:coreProperties>
</file>