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7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<sst xmlns="http://schemas.openxmlformats.org/spreadsheetml/2006/main" count="260" uniqueCount="259">
  <si>
    <t>Land och vattenarealer inom tätort samt inom tre kilometer från tätortsgräns, 2005</t>
  </si>
  <si>
    <t>Tätorts-kod</t>
  </si>
  <si>
    <t>Tätort</t>
  </si>
  <si>
    <t>Areal inom tätort</t>
  </si>
  <si>
    <t>Areal inom tre kilometer från tätortsgräns, inkl. tätortsareal</t>
  </si>
  <si>
    <t>Tätortsareal totalt</t>
  </si>
  <si>
    <t>Därav landareal</t>
  </si>
  <si>
    <t>Därav vatten-areal</t>
  </si>
  <si>
    <t>Andel vatten-areal</t>
  </si>
  <si>
    <t>Total areal inom tre km</t>
  </si>
  <si>
    <t>Därav vatten areal</t>
  </si>
  <si>
    <t>Samtliga arealer i hektar</t>
  </si>
  <si>
    <t>Stockholms län</t>
  </si>
  <si>
    <t>T0104</t>
  </si>
  <si>
    <t>Boo</t>
  </si>
  <si>
    <t>T0150</t>
  </si>
  <si>
    <t>Ekerö</t>
  </si>
  <si>
    <t>T0228</t>
  </si>
  <si>
    <t>Lidingö</t>
  </si>
  <si>
    <t>T0240</t>
  </si>
  <si>
    <t>Märsta</t>
  </si>
  <si>
    <t>T0252</t>
  </si>
  <si>
    <t>Norrtälje</t>
  </si>
  <si>
    <t>T0264</t>
  </si>
  <si>
    <t>Nynäshamn</t>
  </si>
  <si>
    <t>T0288</t>
  </si>
  <si>
    <t>Täby</t>
  </si>
  <si>
    <t>T0336</t>
  </si>
  <si>
    <t>Stockholm</t>
  </si>
  <si>
    <t>T0356</t>
  </si>
  <si>
    <t>Södertälje</t>
  </si>
  <si>
    <t>T0372</t>
  </si>
  <si>
    <t>Tumba</t>
  </si>
  <si>
    <t>T0384</t>
  </si>
  <si>
    <t>Upplands Väsby</t>
  </si>
  <si>
    <t>T0388</t>
  </si>
  <si>
    <t>Vallentuna</t>
  </si>
  <si>
    <t>T0404</t>
  </si>
  <si>
    <t>Västerhaninge</t>
  </si>
  <si>
    <t>T0408</t>
  </si>
  <si>
    <t>Åkersberga</t>
  </si>
  <si>
    <t>Uppsala län</t>
  </si>
  <si>
    <t>T0520</t>
  </si>
  <si>
    <t>Bålsta</t>
  </si>
  <si>
    <t>T0532</t>
  </si>
  <si>
    <t>Enköping</t>
  </si>
  <si>
    <t>T0656</t>
  </si>
  <si>
    <t>Uppsala</t>
  </si>
  <si>
    <t>Södermanlands län</t>
  </si>
  <si>
    <t>T0740</t>
  </si>
  <si>
    <t>Eskilstuna</t>
  </si>
  <si>
    <t>T0784</t>
  </si>
  <si>
    <t>Katrineholm</t>
  </si>
  <si>
    <t>T0812</t>
  </si>
  <si>
    <t>Nyköping</t>
  </si>
  <si>
    <t>T0820</t>
  </si>
  <si>
    <t>Oxelösund</t>
  </si>
  <si>
    <t>T0868</t>
  </si>
  <si>
    <t>Strängnäs</t>
  </si>
  <si>
    <t>Östergötlands län</t>
  </si>
  <si>
    <t>T1056</t>
  </si>
  <si>
    <t>Finspång</t>
  </si>
  <si>
    <t>T1152</t>
  </si>
  <si>
    <t>Linköping</t>
  </si>
  <si>
    <t>T1180</t>
  </si>
  <si>
    <t>Mjölby</t>
  </si>
  <si>
    <t>T1188</t>
  </si>
  <si>
    <t>Motala</t>
  </si>
  <si>
    <t>T1192</t>
  </si>
  <si>
    <t>Norrköping</t>
  </si>
  <si>
    <t>Jönköpings län</t>
  </si>
  <si>
    <t>T1484</t>
  </si>
  <si>
    <t>Gislaved</t>
  </si>
  <si>
    <t>T1544</t>
  </si>
  <si>
    <t>Jönköping</t>
  </si>
  <si>
    <t>T1608</t>
  </si>
  <si>
    <t>Nässjö</t>
  </si>
  <si>
    <t>T1700</t>
  </si>
  <si>
    <t>Tranås</t>
  </si>
  <si>
    <t>T1724</t>
  </si>
  <si>
    <t>Vetlanda</t>
  </si>
  <si>
    <t>T1732</t>
  </si>
  <si>
    <t>Värnamo</t>
  </si>
  <si>
    <t>Kronobergs län</t>
  </si>
  <si>
    <t>T1936</t>
  </si>
  <si>
    <t>Ljungby</t>
  </si>
  <si>
    <t>T2024</t>
  </si>
  <si>
    <t>Växjö</t>
  </si>
  <si>
    <t>Kalmar län</t>
  </si>
  <si>
    <t>T2280</t>
  </si>
  <si>
    <t>Kalmar</t>
  </si>
  <si>
    <t>T2352</t>
  </si>
  <si>
    <t>Nybro</t>
  </si>
  <si>
    <t>T2360</t>
  </si>
  <si>
    <t>Oskarshamn</t>
  </si>
  <si>
    <t>T2472</t>
  </si>
  <si>
    <t>Västervik</t>
  </si>
  <si>
    <t>Gotlands län</t>
  </si>
  <si>
    <t>T2552</t>
  </si>
  <si>
    <t>Visby</t>
  </si>
  <si>
    <t>Blekinge län</t>
  </si>
  <si>
    <t>T2676</t>
  </si>
  <si>
    <t>Karlshamn</t>
  </si>
  <si>
    <t>T2680</t>
  </si>
  <si>
    <t>Karlskrona</t>
  </si>
  <si>
    <t>T2732</t>
  </si>
  <si>
    <t>Ronneby</t>
  </si>
  <si>
    <t>Skåne län</t>
  </si>
  <si>
    <t>T2936</t>
  </si>
  <si>
    <t>Hässleholm</t>
  </si>
  <si>
    <t>T2980</t>
  </si>
  <si>
    <t>Kristianstad</t>
  </si>
  <si>
    <t>T3196</t>
  </si>
  <si>
    <t>Ängelholm</t>
  </si>
  <si>
    <t>T3396</t>
  </si>
  <si>
    <t>Eslöv</t>
  </si>
  <si>
    <t>T3452</t>
  </si>
  <si>
    <t>Helsingborg</t>
  </si>
  <si>
    <t>T3488</t>
  </si>
  <si>
    <t>Höganäs</t>
  </si>
  <si>
    <t>T3496</t>
  </si>
  <si>
    <t>Höllviken</t>
  </si>
  <si>
    <t>T3560</t>
  </si>
  <si>
    <t>Landskrona</t>
  </si>
  <si>
    <t>T3584</t>
  </si>
  <si>
    <t>Lund</t>
  </si>
  <si>
    <t>T3604</t>
  </si>
  <si>
    <t>Malmö</t>
  </si>
  <si>
    <t>T3696</t>
  </si>
  <si>
    <t>Staffanstorp</t>
  </si>
  <si>
    <t>T3752</t>
  </si>
  <si>
    <t>Trelleborg</t>
  </si>
  <si>
    <t>T3808</t>
  </si>
  <si>
    <t>Ystad</t>
  </si>
  <si>
    <t>Hallands län</t>
  </si>
  <si>
    <t>T3920</t>
  </si>
  <si>
    <t>Falkenberg</t>
  </si>
  <si>
    <t>T3960</t>
  </si>
  <si>
    <t>Halmstad</t>
  </si>
  <si>
    <t>T4008</t>
  </si>
  <si>
    <t>Kungsbacka</t>
  </si>
  <si>
    <t>T4054</t>
  </si>
  <si>
    <t>Onsala</t>
  </si>
  <si>
    <t>T4156</t>
  </si>
  <si>
    <t>Varberg</t>
  </si>
  <si>
    <t>Västra Götalands län</t>
  </si>
  <si>
    <t>T4368</t>
  </si>
  <si>
    <t>Göteborg</t>
  </si>
  <si>
    <t>T4452</t>
  </si>
  <si>
    <t>Kungälv</t>
  </si>
  <si>
    <t>T4488</t>
  </si>
  <si>
    <t>Lindome</t>
  </si>
  <si>
    <t>T4520</t>
  </si>
  <si>
    <t>Mölnlycke</t>
  </si>
  <si>
    <t>T4524</t>
  </si>
  <si>
    <t>Torslanda</t>
  </si>
  <si>
    <t>T4568</t>
  </si>
  <si>
    <t>Stenungsund</t>
  </si>
  <si>
    <t>T4608</t>
  </si>
  <si>
    <t>Uddevalla</t>
  </si>
  <si>
    <t>T4700</t>
  </si>
  <si>
    <t>Alingsås</t>
  </si>
  <si>
    <t>T4752</t>
  </si>
  <si>
    <t>Borås</t>
  </si>
  <si>
    <t>T4912</t>
  </si>
  <si>
    <t>Kinna</t>
  </si>
  <si>
    <t>T4920</t>
  </si>
  <si>
    <t>Lerum</t>
  </si>
  <si>
    <t>T5084</t>
  </si>
  <si>
    <t>Trollhättan</t>
  </si>
  <si>
    <t>T5132</t>
  </si>
  <si>
    <t>Vänersborg</t>
  </si>
  <si>
    <t>T5236</t>
  </si>
  <si>
    <t>Falköping</t>
  </si>
  <si>
    <t>T5352</t>
  </si>
  <si>
    <t>Lidköping</t>
  </si>
  <si>
    <t>T5372</t>
  </si>
  <si>
    <t>Mariestad</t>
  </si>
  <si>
    <t>T5420</t>
  </si>
  <si>
    <t>Skara</t>
  </si>
  <si>
    <t>T5428</t>
  </si>
  <si>
    <t>Skövde</t>
  </si>
  <si>
    <t>Värmlands län</t>
  </si>
  <si>
    <t>T5604</t>
  </si>
  <si>
    <t>Arvika</t>
  </si>
  <si>
    <t>T5704</t>
  </si>
  <si>
    <t>Karlstad</t>
  </si>
  <si>
    <t>T5720</t>
  </si>
  <si>
    <t>Kristinehamn</t>
  </si>
  <si>
    <t>T5804</t>
  </si>
  <si>
    <t>Skoghall</t>
  </si>
  <si>
    <t>Örebro län</t>
  </si>
  <si>
    <t>T6008</t>
  </si>
  <si>
    <t>Karlskoga</t>
  </si>
  <si>
    <t>T6020</t>
  </si>
  <si>
    <t>Kumla</t>
  </si>
  <si>
    <t>T6188</t>
  </si>
  <si>
    <t>Örebro</t>
  </si>
  <si>
    <t>Västmanlands län</t>
  </si>
  <si>
    <t>T6200</t>
  </si>
  <si>
    <t>Arboga</t>
  </si>
  <si>
    <t>T6212</t>
  </si>
  <si>
    <t>Fagersta</t>
  </si>
  <si>
    <t>T6224</t>
  </si>
  <si>
    <t>Hallstahammar</t>
  </si>
  <si>
    <t>T6268</t>
  </si>
  <si>
    <t>Köping</t>
  </si>
  <si>
    <t>T6312</t>
  </si>
  <si>
    <t>Sala</t>
  </si>
  <si>
    <t>T6376</t>
  </si>
  <si>
    <t>Västerås</t>
  </si>
  <si>
    <t>Dalarnas län</t>
  </si>
  <si>
    <t>T6404</t>
  </si>
  <si>
    <t>Avesta</t>
  </si>
  <si>
    <t>T6444</t>
  </si>
  <si>
    <t>Borlänge</t>
  </si>
  <si>
    <t>T6504</t>
  </si>
  <si>
    <t>Falun</t>
  </si>
  <si>
    <t>T6624</t>
  </si>
  <si>
    <t>Ludvika</t>
  </si>
  <si>
    <t>T6648</t>
  </si>
  <si>
    <t>Mora</t>
  </si>
  <si>
    <t>Gävleborgs län</t>
  </si>
  <si>
    <t>T7036</t>
  </si>
  <si>
    <t>Bollnäs</t>
  </si>
  <si>
    <t>T7076</t>
  </si>
  <si>
    <t>Gävle</t>
  </si>
  <si>
    <t>T7120</t>
  </si>
  <si>
    <t>Hudiksvall</t>
  </si>
  <si>
    <t>T7272</t>
  </si>
  <si>
    <t>Sandviken</t>
  </si>
  <si>
    <t>T7316</t>
  </si>
  <si>
    <t>Söderhamn</t>
  </si>
  <si>
    <t>Västernorrlands län</t>
  </si>
  <si>
    <t>T7500</t>
  </si>
  <si>
    <t>Härnösand</t>
  </si>
  <si>
    <t>T7688</t>
  </si>
  <si>
    <t>Sundsvall</t>
  </si>
  <si>
    <t>T7704</t>
  </si>
  <si>
    <t>Timrå</t>
  </si>
  <si>
    <t>T7744</t>
  </si>
  <si>
    <t>Örnsköldsvik</t>
  </si>
  <si>
    <t>Jämtlands län</t>
  </si>
  <si>
    <t>T8044</t>
  </si>
  <si>
    <t>Östersund</t>
  </si>
  <si>
    <t>Västerbottens län</t>
  </si>
  <si>
    <t>T8312</t>
  </si>
  <si>
    <t>Skellefteå</t>
  </si>
  <si>
    <t>T8372</t>
  </si>
  <si>
    <t>Umeå</t>
  </si>
  <si>
    <t>Norrbottens län</t>
  </si>
  <si>
    <t>T8544</t>
  </si>
  <si>
    <t>Boden</t>
  </si>
  <si>
    <t>T8676</t>
  </si>
  <si>
    <t>Kiruna</t>
  </si>
  <si>
    <t>T8724</t>
  </si>
  <si>
    <t>Luleå</t>
  </si>
  <si>
    <t>T8792</t>
  </si>
  <si>
    <t>Piteå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</si>
</sst>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rgb="FF000000"/>
      </top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ck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right" vertical="top" wrapText="1"/>
    </xf>
    <xf numFmtId="0" fontId="38" fillId="0" borderId="11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9" fontId="38" fillId="0" borderId="0" xfId="48" applyFont="1" applyAlignment="1">
      <alignment/>
    </xf>
    <xf numFmtId="1" fontId="38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13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1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9.140625" style="1" customWidth="1"/>
    <col min="2" max="2" width="11.8515625" style="1" bestFit="1" customWidth="1"/>
    <col min="3" max="3" width="16.140625" style="1" customWidth="1"/>
    <col min="4" max="4" width="12.421875" style="1" customWidth="1"/>
    <col min="5" max="7" width="9.140625" style="1" customWidth="1"/>
    <col min="8" max="8" width="1.7109375" style="1" customWidth="1"/>
    <col min="9" max="9" width="9.140625" style="1" customWidth="1"/>
    <col min="10" max="10" width="10.00390625" style="1" bestFit="1" customWidth="1"/>
    <col min="11" max="16384" width="9.140625" style="1" customWidth="1"/>
  </cols>
  <sheetData>
    <row r="2" ht="20.25">
      <c r="B2" s="14" t="s">
        <v>0</v>
      </c>
    </row>
    <row r="4" ht="13.5" thickBot="1"/>
    <row r="5" spans="2:11" ht="33.75" customHeight="1" thickBot="1" thickTop="1">
      <c r="B5" s="2" t="s">
        <v>1</v>
      </c>
      <c r="C5" s="2" t="s">
        <v>2</v>
      </c>
      <c r="D5" s="15" t="s">
        <v>3</v>
      </c>
      <c r="E5" s="15"/>
      <c r="F5" s="15"/>
      <c r="G5" s="15"/>
      <c r="H5" s="2"/>
      <c r="I5" s="15" t="s">
        <v>4</v>
      </c>
      <c r="J5" s="15"/>
      <c r="K5" s="15"/>
    </row>
    <row r="6" spans="2:11" ht="63.75" customHeight="1">
      <c r="B6" s="3"/>
      <c r="C6" s="3"/>
      <c r="D6" s="4" t="s">
        <v>5</v>
      </c>
      <c r="E6" s="5" t="s">
        <v>6</v>
      </c>
      <c r="F6" s="5" t="s">
        <v>7</v>
      </c>
      <c r="G6" s="5" t="s">
        <v>8</v>
      </c>
      <c r="H6" s="4"/>
      <c r="I6" s="4" t="s">
        <v>9</v>
      </c>
      <c r="J6" s="5" t="s">
        <v>10</v>
      </c>
      <c r="K6" s="5" t="s">
        <v>8</v>
      </c>
    </row>
    <row r="7" spans="2:11" ht="15" thickBot="1">
      <c r="B7" s="6"/>
      <c r="C7" s="6"/>
      <c r="D7" s="16" t="s">
        <v>11</v>
      </c>
      <c r="E7" s="16"/>
      <c r="F7" s="16"/>
      <c r="G7" s="16"/>
      <c r="H7" s="16"/>
      <c r="I7" s="16"/>
      <c r="J7" s="16"/>
      <c r="K7" s="16"/>
    </row>
    <row r="8" spans="2:11" ht="14.25">
      <c r="B8" s="7" t="s">
        <v>12</v>
      </c>
      <c r="C8" s="8"/>
      <c r="D8" s="8"/>
      <c r="E8" s="8"/>
      <c r="F8" s="8"/>
      <c r="G8" s="8"/>
      <c r="H8" s="8"/>
      <c r="I8" s="8"/>
      <c r="J8" s="9"/>
      <c r="K8" s="8"/>
    </row>
    <row r="9" spans="2:11" ht="14.25">
      <c r="B9" s="9" t="s">
        <v>13</v>
      </c>
      <c r="C9" s="9" t="s">
        <v>14</v>
      </c>
      <c r="D9" s="10">
        <f>E9+F9</f>
        <v>1677.8999999999999</v>
      </c>
      <c r="E9" s="10">
        <v>1633.32</v>
      </c>
      <c r="F9" s="10">
        <v>44.58</v>
      </c>
      <c r="G9" s="11">
        <v>0.026568925442517433</v>
      </c>
      <c r="H9" s="9"/>
      <c r="I9" s="12">
        <v>9713.12</v>
      </c>
      <c r="J9" s="12">
        <v>2600.79</v>
      </c>
      <c r="K9" s="11">
        <v>0.2677605136145749</v>
      </c>
    </row>
    <row r="10" spans="2:11" ht="14.25">
      <c r="B10" s="9" t="s">
        <v>15</v>
      </c>
      <c r="C10" s="9" t="s">
        <v>16</v>
      </c>
      <c r="D10" s="10">
        <f aca="true" t="shared" si="0" ref="D10:D95">E10+F10</f>
        <v>522.82</v>
      </c>
      <c r="E10" s="10">
        <v>520.86</v>
      </c>
      <c r="F10" s="10">
        <v>1.96</v>
      </c>
      <c r="G10" s="11">
        <v>0.003748900195095826</v>
      </c>
      <c r="H10" s="9"/>
      <c r="I10" s="12">
        <v>6923.64</v>
      </c>
      <c r="J10" s="12">
        <v>2576.84</v>
      </c>
      <c r="K10" s="11">
        <v>0.3721799515861599</v>
      </c>
    </row>
    <row r="11" spans="2:11" ht="14.25">
      <c r="B11" s="9" t="s">
        <v>17</v>
      </c>
      <c r="C11" s="9" t="s">
        <v>18</v>
      </c>
      <c r="D11" s="10">
        <f t="shared" si="0"/>
        <v>1261.2</v>
      </c>
      <c r="E11" s="10">
        <v>1254.14</v>
      </c>
      <c r="F11" s="10">
        <v>7.06</v>
      </c>
      <c r="G11" s="11">
        <v>0.005597843323818585</v>
      </c>
      <c r="H11" s="9"/>
      <c r="I11" s="12">
        <v>9899.19</v>
      </c>
      <c r="J11" s="12">
        <v>3258.71</v>
      </c>
      <c r="K11" s="11">
        <v>0.3291895599538952</v>
      </c>
    </row>
    <row r="12" spans="2:11" ht="14.25">
      <c r="B12" s="9" t="s">
        <v>19</v>
      </c>
      <c r="C12" s="9" t="s">
        <v>20</v>
      </c>
      <c r="D12" s="10">
        <f t="shared" si="0"/>
        <v>730.91</v>
      </c>
      <c r="E12" s="10">
        <v>730.91</v>
      </c>
      <c r="F12" s="10">
        <v>0</v>
      </c>
      <c r="G12" s="11">
        <v>0</v>
      </c>
      <c r="H12" s="9"/>
      <c r="I12" s="12">
        <v>7988.42</v>
      </c>
      <c r="J12" s="12">
        <v>464.96</v>
      </c>
      <c r="K12" s="11">
        <v>0.05820425065281996</v>
      </c>
    </row>
    <row r="13" spans="2:11" ht="14.25">
      <c r="B13" s="9" t="s">
        <v>21</v>
      </c>
      <c r="C13" s="9" t="s">
        <v>22</v>
      </c>
      <c r="D13" s="10">
        <f t="shared" si="0"/>
        <v>753.4100000000001</v>
      </c>
      <c r="E13" s="10">
        <v>746.09</v>
      </c>
      <c r="F13" s="10">
        <v>7.32</v>
      </c>
      <c r="G13" s="11">
        <v>0.009715825380602859</v>
      </c>
      <c r="H13" s="9"/>
      <c r="I13" s="12">
        <v>7794.36</v>
      </c>
      <c r="J13" s="12">
        <v>1212.54</v>
      </c>
      <c r="K13" s="11">
        <v>0.1555663325789417</v>
      </c>
    </row>
    <row r="14" spans="2:11" ht="14.25">
      <c r="B14" s="9" t="s">
        <v>23</v>
      </c>
      <c r="C14" s="9" t="s">
        <v>24</v>
      </c>
      <c r="D14" s="10">
        <f t="shared" si="0"/>
        <v>662.01</v>
      </c>
      <c r="E14" s="10">
        <v>652.08</v>
      </c>
      <c r="F14" s="10">
        <v>9.93</v>
      </c>
      <c r="G14" s="11">
        <v>0.01499977341731998</v>
      </c>
      <c r="H14" s="9"/>
      <c r="I14" s="12">
        <v>7769.23</v>
      </c>
      <c r="J14" s="12">
        <v>3362.04</v>
      </c>
      <c r="K14" s="11">
        <v>0.43273786462751135</v>
      </c>
    </row>
    <row r="15" spans="2:11" s="13" customFormat="1" ht="14.25">
      <c r="B15" s="9" t="s">
        <v>25</v>
      </c>
      <c r="C15" s="9" t="s">
        <v>26</v>
      </c>
      <c r="D15" s="10">
        <f t="shared" si="0"/>
        <v>2585.4</v>
      </c>
      <c r="E15" s="10">
        <v>2582.4</v>
      </c>
      <c r="F15" s="10">
        <v>3</v>
      </c>
      <c r="G15" s="11">
        <v>0.0011603620329542817</v>
      </c>
      <c r="H15" s="9"/>
      <c r="I15" s="12">
        <v>13016.27</v>
      </c>
      <c r="J15" s="12">
        <v>2617.8</v>
      </c>
      <c r="K15" s="11">
        <v>0.20111752445208958</v>
      </c>
    </row>
    <row r="16" spans="2:11" ht="14.25">
      <c r="B16" s="9" t="s">
        <v>27</v>
      </c>
      <c r="C16" s="9" t="s">
        <v>28</v>
      </c>
      <c r="D16" s="10">
        <f t="shared" si="0"/>
        <v>39512.909999999996</v>
      </c>
      <c r="E16" s="10">
        <v>37729.82</v>
      </c>
      <c r="F16" s="10">
        <v>1783.09</v>
      </c>
      <c r="G16" s="11">
        <v>0.045126769959489194</v>
      </c>
      <c r="H16" s="9"/>
      <c r="I16" s="12">
        <v>97418.58</v>
      </c>
      <c r="J16" s="12">
        <v>15766.63</v>
      </c>
      <c r="K16" s="11">
        <v>0.1618441779791904</v>
      </c>
    </row>
    <row r="17" spans="2:11" ht="14.25">
      <c r="B17" s="9" t="s">
        <v>29</v>
      </c>
      <c r="C17" s="9" t="s">
        <v>30</v>
      </c>
      <c r="D17" s="10">
        <f t="shared" si="0"/>
        <v>2564.7599999999998</v>
      </c>
      <c r="E17" s="10">
        <v>2529.45</v>
      </c>
      <c r="F17" s="10">
        <v>35.31</v>
      </c>
      <c r="G17" s="11">
        <v>0.013767370046320126</v>
      </c>
      <c r="H17" s="9"/>
      <c r="I17" s="12">
        <v>13059.3</v>
      </c>
      <c r="J17" s="12">
        <v>1617.11</v>
      </c>
      <c r="K17" s="11">
        <v>0.1238282296907185</v>
      </c>
    </row>
    <row r="18" spans="2:11" ht="14.25">
      <c r="B18" s="9" t="s">
        <v>31</v>
      </c>
      <c r="C18" s="9" t="s">
        <v>32</v>
      </c>
      <c r="D18" s="10">
        <f t="shared" si="0"/>
        <v>1777.56</v>
      </c>
      <c r="E18" s="10">
        <v>1727.79</v>
      </c>
      <c r="F18" s="10">
        <v>49.77</v>
      </c>
      <c r="G18" s="11">
        <v>0.02799905488422332</v>
      </c>
      <c r="H18" s="9"/>
      <c r="I18" s="12">
        <v>12062.04</v>
      </c>
      <c r="J18" s="12">
        <v>1124.72</v>
      </c>
      <c r="K18" s="11">
        <v>0.09324459212537846</v>
      </c>
    </row>
    <row r="19" spans="2:11" ht="14.25">
      <c r="B19" s="9" t="s">
        <v>33</v>
      </c>
      <c r="C19" s="9" t="s">
        <v>34</v>
      </c>
      <c r="D19" s="10">
        <f t="shared" si="0"/>
        <v>1401.8</v>
      </c>
      <c r="E19" s="10">
        <v>1401.8</v>
      </c>
      <c r="F19" s="10">
        <v>0</v>
      </c>
      <c r="G19" s="11">
        <v>0</v>
      </c>
      <c r="H19" s="9"/>
      <c r="I19" s="12">
        <v>9671.51</v>
      </c>
      <c r="J19" s="12">
        <v>751.63</v>
      </c>
      <c r="K19" s="11">
        <v>0.07771588924583649</v>
      </c>
    </row>
    <row r="20" spans="2:11" ht="14.25">
      <c r="B20" s="9" t="s">
        <v>35</v>
      </c>
      <c r="C20" s="9" t="s">
        <v>36</v>
      </c>
      <c r="D20" s="10">
        <f t="shared" si="0"/>
        <v>1357.28</v>
      </c>
      <c r="E20" s="10">
        <v>1356.95</v>
      </c>
      <c r="F20" s="10">
        <v>0.33</v>
      </c>
      <c r="G20" s="11">
        <v>0.00024313332547447837</v>
      </c>
      <c r="H20" s="9"/>
      <c r="I20" s="12">
        <v>11093.93</v>
      </c>
      <c r="J20" s="12">
        <v>695.97</v>
      </c>
      <c r="K20" s="11">
        <v>0.06273430605745664</v>
      </c>
    </row>
    <row r="21" spans="2:11" ht="14.25">
      <c r="B21" s="9" t="s">
        <v>37</v>
      </c>
      <c r="C21" s="9" t="s">
        <v>38</v>
      </c>
      <c r="D21" s="10">
        <f t="shared" si="0"/>
        <v>916.58</v>
      </c>
      <c r="E21" s="10">
        <v>915.85</v>
      </c>
      <c r="F21" s="10">
        <v>0.73</v>
      </c>
      <c r="G21" s="11">
        <v>0.0007964389360448624</v>
      </c>
      <c r="H21" s="9"/>
      <c r="I21" s="12">
        <v>9344.84</v>
      </c>
      <c r="J21" s="12">
        <v>116.54</v>
      </c>
      <c r="K21" s="11">
        <v>0.012471053543987913</v>
      </c>
    </row>
    <row r="22" spans="2:11" ht="14.25">
      <c r="B22" s="9" t="s">
        <v>39</v>
      </c>
      <c r="C22" s="9" t="s">
        <v>40</v>
      </c>
      <c r="D22" s="10">
        <f t="shared" si="0"/>
        <v>1668.65</v>
      </c>
      <c r="E22" s="10">
        <v>1616.92</v>
      </c>
      <c r="F22" s="10">
        <v>51.73</v>
      </c>
      <c r="G22" s="11">
        <v>0.03100110868067</v>
      </c>
      <c r="H22" s="9"/>
      <c r="I22" s="12">
        <v>12166.57</v>
      </c>
      <c r="J22" s="12">
        <v>2855.15</v>
      </c>
      <c r="K22" s="11">
        <v>0.2346717275287941</v>
      </c>
    </row>
    <row r="23" spans="2:11" ht="14.25">
      <c r="B23" s="9"/>
      <c r="C23" s="9"/>
      <c r="D23" s="10"/>
      <c r="E23" s="10"/>
      <c r="F23" s="10"/>
      <c r="G23" s="11"/>
      <c r="H23" s="9"/>
      <c r="I23" s="12"/>
      <c r="J23" s="12"/>
      <c r="K23" s="11"/>
    </row>
    <row r="24" spans="2:11" ht="14.25">
      <c r="B24" s="7" t="s">
        <v>41</v>
      </c>
      <c r="C24" s="9"/>
      <c r="D24" s="10"/>
      <c r="E24" s="10"/>
      <c r="F24" s="10"/>
      <c r="G24" s="11"/>
      <c r="H24" s="9"/>
      <c r="I24" s="12"/>
      <c r="J24" s="12"/>
      <c r="K24" s="11"/>
    </row>
    <row r="25" spans="2:11" ht="14.25">
      <c r="B25" s="9" t="s">
        <v>42</v>
      </c>
      <c r="C25" s="9" t="s">
        <v>43</v>
      </c>
      <c r="D25" s="10">
        <f t="shared" si="0"/>
        <v>1060.95</v>
      </c>
      <c r="E25" s="10">
        <v>1060.9</v>
      </c>
      <c r="F25" s="10">
        <v>0.05</v>
      </c>
      <c r="G25" s="11">
        <v>4.712757434374853E-05</v>
      </c>
      <c r="H25" s="9"/>
      <c r="I25" s="12">
        <v>9013.15</v>
      </c>
      <c r="J25" s="12">
        <v>1440.82</v>
      </c>
      <c r="K25" s="11">
        <v>0.15985754148105824</v>
      </c>
    </row>
    <row r="26" spans="2:11" ht="14.25">
      <c r="B26" s="9" t="s">
        <v>44</v>
      </c>
      <c r="C26" s="9" t="s">
        <v>45</v>
      </c>
      <c r="D26" s="10">
        <f t="shared" si="0"/>
        <v>1049.2099999999998</v>
      </c>
      <c r="E26" s="10">
        <v>1044.11</v>
      </c>
      <c r="F26" s="10">
        <v>5.1</v>
      </c>
      <c r="G26" s="11">
        <v>0.004860800030499138</v>
      </c>
      <c r="H26" s="9"/>
      <c r="I26" s="12">
        <v>8572.58</v>
      </c>
      <c r="J26" s="12">
        <v>32.55</v>
      </c>
      <c r="K26" s="11">
        <v>0.0037969899376850374</v>
      </c>
    </row>
    <row r="27" spans="2:11" ht="14.25">
      <c r="B27" s="9" t="s">
        <v>46</v>
      </c>
      <c r="C27" s="9" t="s">
        <v>47</v>
      </c>
      <c r="D27" s="10">
        <f t="shared" si="0"/>
        <v>4800.78</v>
      </c>
      <c r="E27" s="10">
        <v>4786.15</v>
      </c>
      <c r="F27" s="10">
        <v>14.63</v>
      </c>
      <c r="G27" s="11">
        <v>0.0030474214606793066</v>
      </c>
      <c r="H27" s="9"/>
      <c r="I27" s="12">
        <v>19712.03</v>
      </c>
      <c r="J27" s="12">
        <v>817.91</v>
      </c>
      <c r="K27" s="11">
        <v>0.041492936039565685</v>
      </c>
    </row>
    <row r="28" spans="2:11" ht="14.25">
      <c r="B28" s="9"/>
      <c r="C28" s="9"/>
      <c r="D28" s="10"/>
      <c r="E28" s="10"/>
      <c r="F28" s="10"/>
      <c r="G28" s="11"/>
      <c r="H28" s="9"/>
      <c r="I28" s="12"/>
      <c r="J28" s="12"/>
      <c r="K28" s="11"/>
    </row>
    <row r="29" spans="2:11" ht="14.25">
      <c r="B29" s="7" t="s">
        <v>48</v>
      </c>
      <c r="C29" s="9"/>
      <c r="D29" s="10"/>
      <c r="E29" s="10"/>
      <c r="F29" s="10"/>
      <c r="G29" s="11"/>
      <c r="H29" s="9"/>
      <c r="I29" s="12"/>
      <c r="J29" s="12"/>
      <c r="K29" s="11"/>
    </row>
    <row r="30" spans="2:11" ht="14.25">
      <c r="B30" s="9" t="s">
        <v>49</v>
      </c>
      <c r="C30" s="9" t="s">
        <v>50</v>
      </c>
      <c r="D30" s="10">
        <f t="shared" si="0"/>
        <v>3033</v>
      </c>
      <c r="E30" s="10">
        <v>2975.2</v>
      </c>
      <c r="F30" s="10">
        <v>57.8</v>
      </c>
      <c r="G30" s="11">
        <v>0.019057039235080776</v>
      </c>
      <c r="H30" s="9"/>
      <c r="I30" s="12">
        <v>17516.29</v>
      </c>
      <c r="J30" s="12">
        <v>338.24</v>
      </c>
      <c r="K30" s="11">
        <v>0.019310025125183473</v>
      </c>
    </row>
    <row r="31" spans="2:11" ht="14.25">
      <c r="B31" s="9" t="s">
        <v>51</v>
      </c>
      <c r="C31" s="9" t="s">
        <v>52</v>
      </c>
      <c r="D31" s="10">
        <f t="shared" si="0"/>
        <v>1114.42</v>
      </c>
      <c r="E31" s="10">
        <v>1108.72</v>
      </c>
      <c r="F31" s="10">
        <v>5.7</v>
      </c>
      <c r="G31" s="11">
        <v>0.005114768220240124</v>
      </c>
      <c r="H31" s="9"/>
      <c r="I31" s="12">
        <v>8960.02</v>
      </c>
      <c r="J31" s="12">
        <v>966.8</v>
      </c>
      <c r="K31" s="11">
        <v>0.10790154486262306</v>
      </c>
    </row>
    <row r="32" spans="2:11" ht="14.25">
      <c r="B32" s="9" t="s">
        <v>53</v>
      </c>
      <c r="C32" s="9" t="s">
        <v>54</v>
      </c>
      <c r="D32" s="10">
        <f t="shared" si="0"/>
        <v>1250.8799999999999</v>
      </c>
      <c r="E32" s="10">
        <v>1230.52</v>
      </c>
      <c r="F32" s="10">
        <v>20.36</v>
      </c>
      <c r="G32" s="11">
        <v>0.0162765413149143</v>
      </c>
      <c r="H32" s="9"/>
      <c r="I32" s="12">
        <v>10164.67</v>
      </c>
      <c r="J32" s="12">
        <v>907.52</v>
      </c>
      <c r="K32" s="11">
        <v>0.0892817966544905</v>
      </c>
    </row>
    <row r="33" spans="2:11" ht="14.25">
      <c r="B33" s="9" t="s">
        <v>55</v>
      </c>
      <c r="C33" s="9" t="s">
        <v>56</v>
      </c>
      <c r="D33" s="10">
        <f t="shared" si="0"/>
        <v>1136.1100000000001</v>
      </c>
      <c r="E33" s="10">
        <v>1125.73</v>
      </c>
      <c r="F33" s="10">
        <v>10.38</v>
      </c>
      <c r="G33" s="11">
        <v>0.009136439253241323</v>
      </c>
      <c r="H33" s="9"/>
      <c r="I33" s="12">
        <v>9364.61</v>
      </c>
      <c r="J33" s="12">
        <v>4579.12</v>
      </c>
      <c r="K33" s="11">
        <v>0.48898138844009514</v>
      </c>
    </row>
    <row r="34" spans="2:11" ht="14.25">
      <c r="B34" s="9" t="s">
        <v>57</v>
      </c>
      <c r="C34" s="9" t="s">
        <v>58</v>
      </c>
      <c r="D34" s="10">
        <f t="shared" si="0"/>
        <v>593.29</v>
      </c>
      <c r="E34" s="10">
        <v>591.92</v>
      </c>
      <c r="F34" s="10">
        <v>1.37</v>
      </c>
      <c r="G34" s="11">
        <v>0.002309157410372668</v>
      </c>
      <c r="H34" s="9"/>
      <c r="I34" s="12">
        <v>7525.37</v>
      </c>
      <c r="J34" s="12">
        <v>1008.27</v>
      </c>
      <c r="K34" s="11">
        <v>0.13398278091309795</v>
      </c>
    </row>
    <row r="35" spans="2:11" ht="14.25">
      <c r="B35" s="9"/>
      <c r="C35" s="9"/>
      <c r="D35" s="10"/>
      <c r="E35" s="10"/>
      <c r="F35" s="10"/>
      <c r="G35" s="11"/>
      <c r="H35" s="9"/>
      <c r="I35" s="12"/>
      <c r="J35" s="12"/>
      <c r="K35" s="11"/>
    </row>
    <row r="36" spans="2:11" ht="14.25">
      <c r="B36" s="7" t="s">
        <v>59</v>
      </c>
      <c r="C36" s="9"/>
      <c r="D36" s="10"/>
      <c r="E36" s="10"/>
      <c r="F36" s="10"/>
      <c r="G36" s="11"/>
      <c r="H36" s="9"/>
      <c r="I36" s="12"/>
      <c r="J36" s="12"/>
      <c r="K36" s="11"/>
    </row>
    <row r="37" spans="2:11" ht="14.25">
      <c r="B37" s="9" t="s">
        <v>60</v>
      </c>
      <c r="C37" s="9" t="s">
        <v>61</v>
      </c>
      <c r="D37" s="10">
        <f t="shared" si="0"/>
        <v>813.1</v>
      </c>
      <c r="E37" s="10">
        <v>800.62</v>
      </c>
      <c r="F37" s="10">
        <v>12.48</v>
      </c>
      <c r="G37" s="11">
        <v>0.015348665600787112</v>
      </c>
      <c r="H37" s="9"/>
      <c r="I37" s="12">
        <v>8540.37</v>
      </c>
      <c r="J37" s="12">
        <v>620.55</v>
      </c>
      <c r="K37" s="11">
        <v>0.07266078635937318</v>
      </c>
    </row>
    <row r="38" spans="2:11" ht="14.25">
      <c r="B38" s="9" t="s">
        <v>62</v>
      </c>
      <c r="C38" s="9" t="s">
        <v>63</v>
      </c>
      <c r="D38" s="10">
        <f t="shared" si="0"/>
        <v>4265.37</v>
      </c>
      <c r="E38" s="10">
        <v>4201.18</v>
      </c>
      <c r="F38" s="10">
        <v>64.19</v>
      </c>
      <c r="G38" s="11">
        <v>0.015049104766995594</v>
      </c>
      <c r="H38" s="9"/>
      <c r="I38" s="12">
        <v>19344.9</v>
      </c>
      <c r="J38" s="12">
        <v>737.17</v>
      </c>
      <c r="K38" s="11">
        <v>0.03810668444913129</v>
      </c>
    </row>
    <row r="39" spans="2:11" ht="14.25">
      <c r="B39" s="9" t="s">
        <v>64</v>
      </c>
      <c r="C39" s="9" t="s">
        <v>65</v>
      </c>
      <c r="D39" s="10">
        <f t="shared" si="0"/>
        <v>843.5699999999999</v>
      </c>
      <c r="E39" s="10">
        <v>831.55</v>
      </c>
      <c r="F39" s="10">
        <v>12.02</v>
      </c>
      <c r="G39" s="11">
        <v>0.014248965705276385</v>
      </c>
      <c r="H39" s="9"/>
      <c r="I39" s="12">
        <v>8716.86</v>
      </c>
      <c r="J39" s="12">
        <v>82.7</v>
      </c>
      <c r="K39" s="11">
        <v>0.009487361274587408</v>
      </c>
    </row>
    <row r="40" spans="2:11" ht="14.25">
      <c r="B40" s="9" t="s">
        <v>66</v>
      </c>
      <c r="C40" s="9" t="s">
        <v>67</v>
      </c>
      <c r="D40" s="10">
        <f t="shared" si="0"/>
        <v>1983.75</v>
      </c>
      <c r="E40" s="10">
        <v>1917.52</v>
      </c>
      <c r="F40" s="10">
        <v>66.23</v>
      </c>
      <c r="G40" s="11">
        <v>0.03338626339004411</v>
      </c>
      <c r="H40" s="9"/>
      <c r="I40" s="12">
        <v>12934.16</v>
      </c>
      <c r="J40" s="12">
        <v>3543.43</v>
      </c>
      <c r="K40" s="11">
        <v>0.2739590356080333</v>
      </c>
    </row>
    <row r="41" spans="2:11" ht="14.25">
      <c r="B41" s="9" t="s">
        <v>68</v>
      </c>
      <c r="C41" s="9" t="s">
        <v>69</v>
      </c>
      <c r="D41" s="10">
        <f t="shared" si="0"/>
        <v>3538.2000000000003</v>
      </c>
      <c r="E41" s="10">
        <v>3477.94</v>
      </c>
      <c r="F41" s="10">
        <v>60.26</v>
      </c>
      <c r="G41" s="11">
        <v>0.01703125883217455</v>
      </c>
      <c r="H41" s="9"/>
      <c r="I41" s="12">
        <v>16166.43</v>
      </c>
      <c r="J41" s="12">
        <v>1825.82</v>
      </c>
      <c r="K41" s="11">
        <v>0.11293897292104688</v>
      </c>
    </row>
    <row r="42" spans="2:11" ht="14.25">
      <c r="B42" s="9"/>
      <c r="C42" s="9"/>
      <c r="D42" s="10"/>
      <c r="E42" s="10"/>
      <c r="F42" s="10"/>
      <c r="G42" s="11"/>
      <c r="H42" s="9"/>
      <c r="I42" s="12"/>
      <c r="J42" s="12"/>
      <c r="K42" s="11"/>
    </row>
    <row r="43" spans="2:11" ht="14.25">
      <c r="B43" s="7" t="s">
        <v>70</v>
      </c>
      <c r="C43" s="9"/>
      <c r="D43" s="10"/>
      <c r="E43" s="10"/>
      <c r="F43" s="10"/>
      <c r="G43" s="11"/>
      <c r="H43" s="9"/>
      <c r="I43" s="12"/>
      <c r="J43" s="12"/>
      <c r="K43" s="11"/>
    </row>
    <row r="44" spans="2:11" ht="14.25">
      <c r="B44" s="9" t="s">
        <v>71</v>
      </c>
      <c r="C44" s="9" t="s">
        <v>72</v>
      </c>
      <c r="D44" s="10">
        <f t="shared" si="0"/>
        <v>656.4</v>
      </c>
      <c r="E44" s="10">
        <v>650.22</v>
      </c>
      <c r="F44" s="10">
        <v>6.18</v>
      </c>
      <c r="G44" s="11">
        <v>0.009414990859232175</v>
      </c>
      <c r="H44" s="9"/>
      <c r="I44" s="12">
        <v>7467.65</v>
      </c>
      <c r="J44" s="12">
        <v>105.82</v>
      </c>
      <c r="K44" s="11">
        <v>0.014170455230226376</v>
      </c>
    </row>
    <row r="45" spans="2:11" ht="14.25">
      <c r="B45" s="9" t="s">
        <v>73</v>
      </c>
      <c r="C45" s="9" t="s">
        <v>74</v>
      </c>
      <c r="D45" s="10">
        <f t="shared" si="0"/>
        <v>4598.47</v>
      </c>
      <c r="E45" s="10">
        <v>4432.67</v>
      </c>
      <c r="F45" s="10">
        <v>165.8</v>
      </c>
      <c r="G45" s="11">
        <v>0.03605547062392492</v>
      </c>
      <c r="H45" s="9"/>
      <c r="I45" s="12">
        <v>25806.55</v>
      </c>
      <c r="J45" s="12">
        <v>4511.35</v>
      </c>
      <c r="K45" s="11">
        <v>0.17481414602106832</v>
      </c>
    </row>
    <row r="46" spans="2:11" ht="14.25">
      <c r="B46" s="9" t="s">
        <v>75</v>
      </c>
      <c r="C46" s="9" t="s">
        <v>76</v>
      </c>
      <c r="D46" s="10">
        <f t="shared" si="0"/>
        <v>1199.46</v>
      </c>
      <c r="E46" s="10">
        <v>1141.06</v>
      </c>
      <c r="F46" s="10">
        <v>58.4</v>
      </c>
      <c r="G46" s="11">
        <v>0.04868857652610341</v>
      </c>
      <c r="H46" s="9"/>
      <c r="I46" s="12">
        <v>9126.91</v>
      </c>
      <c r="J46" s="12">
        <v>348.25</v>
      </c>
      <c r="K46" s="11">
        <v>0.038156396852823134</v>
      </c>
    </row>
    <row r="47" spans="2:11" ht="14.25">
      <c r="B47" s="9" t="s">
        <v>77</v>
      </c>
      <c r="C47" s="9" t="s">
        <v>78</v>
      </c>
      <c r="D47" s="10">
        <f t="shared" si="0"/>
        <v>1086.12</v>
      </c>
      <c r="E47" s="10">
        <v>1048.81</v>
      </c>
      <c r="F47" s="10">
        <v>37.31</v>
      </c>
      <c r="G47" s="11">
        <v>0.03435163701985048</v>
      </c>
      <c r="H47" s="9"/>
      <c r="I47" s="12">
        <v>8748.62</v>
      </c>
      <c r="J47" s="12">
        <v>1362.57</v>
      </c>
      <c r="K47" s="11">
        <v>0.15574684921736226</v>
      </c>
    </row>
    <row r="48" spans="2:11" ht="14.25">
      <c r="B48" s="9" t="s">
        <v>79</v>
      </c>
      <c r="C48" s="9" t="s">
        <v>80</v>
      </c>
      <c r="D48" s="10">
        <f t="shared" si="0"/>
        <v>993.24</v>
      </c>
      <c r="E48" s="10">
        <v>986.84</v>
      </c>
      <c r="F48" s="10">
        <v>6.4</v>
      </c>
      <c r="G48" s="11">
        <v>0.00644355845515686</v>
      </c>
      <c r="H48" s="9"/>
      <c r="I48" s="12">
        <v>8723.02</v>
      </c>
      <c r="J48" s="12">
        <v>622.04</v>
      </c>
      <c r="K48" s="11">
        <v>0.07131016551607126</v>
      </c>
    </row>
    <row r="49" spans="2:11" ht="14.25">
      <c r="B49" s="9" t="s">
        <v>81</v>
      </c>
      <c r="C49" s="9" t="s">
        <v>82</v>
      </c>
      <c r="D49" s="10">
        <f t="shared" si="0"/>
        <v>1202.76</v>
      </c>
      <c r="E49" s="10">
        <v>1188.67</v>
      </c>
      <c r="F49" s="10">
        <v>14.09</v>
      </c>
      <c r="G49" s="11">
        <v>0.011714722804216968</v>
      </c>
      <c r="H49" s="9"/>
      <c r="I49" s="12">
        <v>9523.47</v>
      </c>
      <c r="J49" s="12">
        <v>405.99</v>
      </c>
      <c r="K49" s="11">
        <v>0.04263046977624753</v>
      </c>
    </row>
    <row r="50" spans="2:11" ht="14.25">
      <c r="B50" s="9"/>
      <c r="C50" s="9"/>
      <c r="D50" s="10"/>
      <c r="E50" s="10"/>
      <c r="F50" s="10"/>
      <c r="G50" s="11"/>
      <c r="H50" s="9"/>
      <c r="I50" s="12"/>
      <c r="J50" s="12"/>
      <c r="K50" s="11"/>
    </row>
    <row r="51" spans="2:11" ht="14.25">
      <c r="B51" s="7" t="s">
        <v>83</v>
      </c>
      <c r="C51" s="9"/>
      <c r="D51" s="10"/>
      <c r="E51" s="10"/>
      <c r="F51" s="10"/>
      <c r="G51" s="11"/>
      <c r="H51" s="9"/>
      <c r="I51" s="12"/>
      <c r="J51" s="12"/>
      <c r="K51" s="11"/>
    </row>
    <row r="52" spans="2:11" ht="14.25">
      <c r="B52" s="9" t="s">
        <v>84</v>
      </c>
      <c r="C52" s="9" t="s">
        <v>85</v>
      </c>
      <c r="D52" s="10">
        <f t="shared" si="0"/>
        <v>1103.8400000000001</v>
      </c>
      <c r="E52" s="10">
        <v>1085.18</v>
      </c>
      <c r="F52" s="10">
        <v>18.66</v>
      </c>
      <c r="G52" s="11">
        <v>0.01690462385853022</v>
      </c>
      <c r="H52" s="9"/>
      <c r="I52" s="12">
        <v>8428.77</v>
      </c>
      <c r="J52" s="12">
        <v>66.29</v>
      </c>
      <c r="K52" s="11">
        <v>0.007864729966531297</v>
      </c>
    </row>
    <row r="53" spans="2:11" ht="14.25">
      <c r="B53" s="9" t="s">
        <v>86</v>
      </c>
      <c r="C53" s="9" t="s">
        <v>87</v>
      </c>
      <c r="D53" s="10">
        <f t="shared" si="0"/>
        <v>2941.68</v>
      </c>
      <c r="E53" s="10">
        <v>2928.62</v>
      </c>
      <c r="F53" s="10">
        <v>13.06</v>
      </c>
      <c r="G53" s="11">
        <v>0.004439639933643361</v>
      </c>
      <c r="H53" s="9"/>
      <c r="I53" s="12">
        <v>17047.97</v>
      </c>
      <c r="J53" s="12">
        <v>2967.07</v>
      </c>
      <c r="K53" s="11">
        <v>0.17404242264621536</v>
      </c>
    </row>
    <row r="54" spans="2:11" ht="14.25">
      <c r="B54" s="9"/>
      <c r="C54" s="9"/>
      <c r="D54" s="10"/>
      <c r="E54" s="10"/>
      <c r="F54" s="10"/>
      <c r="G54" s="11"/>
      <c r="H54" s="9"/>
      <c r="I54" s="12"/>
      <c r="J54" s="12"/>
      <c r="K54" s="11"/>
    </row>
    <row r="55" spans="2:11" ht="14.25">
      <c r="B55" s="7" t="s">
        <v>88</v>
      </c>
      <c r="C55" s="9"/>
      <c r="D55" s="10"/>
      <c r="E55" s="10"/>
      <c r="F55" s="10"/>
      <c r="G55" s="11"/>
      <c r="H55" s="9"/>
      <c r="I55" s="12"/>
      <c r="J55" s="12"/>
      <c r="K55" s="11"/>
    </row>
    <row r="56" spans="2:11" ht="14.25">
      <c r="B56" s="9" t="s">
        <v>89</v>
      </c>
      <c r="C56" s="9" t="s">
        <v>90</v>
      </c>
      <c r="D56" s="10">
        <f t="shared" si="0"/>
        <v>1963.23</v>
      </c>
      <c r="E56" s="10">
        <v>1885.07</v>
      </c>
      <c r="F56" s="10">
        <v>78.16</v>
      </c>
      <c r="G56" s="11">
        <v>0.03981194256403987</v>
      </c>
      <c r="H56" s="9"/>
      <c r="I56" s="12">
        <v>11696.15</v>
      </c>
      <c r="J56" s="12">
        <v>5614.92</v>
      </c>
      <c r="K56" s="11">
        <v>0.4800656626325757</v>
      </c>
    </row>
    <row r="57" spans="2:11" ht="14.25">
      <c r="B57" s="9" t="s">
        <v>91</v>
      </c>
      <c r="C57" s="9" t="s">
        <v>92</v>
      </c>
      <c r="D57" s="10">
        <f t="shared" si="0"/>
        <v>1073.72</v>
      </c>
      <c r="E57" s="10">
        <v>1066.88</v>
      </c>
      <c r="F57" s="10">
        <v>6.84</v>
      </c>
      <c r="G57" s="11">
        <v>0.0063703758894311365</v>
      </c>
      <c r="H57" s="9"/>
      <c r="I57" s="12">
        <v>8960.04</v>
      </c>
      <c r="J57" s="12">
        <v>25.46</v>
      </c>
      <c r="K57" s="11">
        <v>0.002841505171851911</v>
      </c>
    </row>
    <row r="58" spans="2:11" ht="14.25">
      <c r="B58" s="9" t="s">
        <v>93</v>
      </c>
      <c r="C58" s="9" t="s">
        <v>94</v>
      </c>
      <c r="D58" s="10">
        <f t="shared" si="0"/>
        <v>1314.18</v>
      </c>
      <c r="E58" s="10">
        <v>1305.77</v>
      </c>
      <c r="F58" s="10">
        <v>8.41</v>
      </c>
      <c r="G58" s="11">
        <v>0.00639942778006057</v>
      </c>
      <c r="H58" s="9"/>
      <c r="I58" s="12">
        <v>10846.32</v>
      </c>
      <c r="J58" s="12">
        <v>2201.29</v>
      </c>
      <c r="K58" s="11">
        <v>0.2029527065400984</v>
      </c>
    </row>
    <row r="59" spans="2:11" ht="14.25">
      <c r="B59" s="9" t="s">
        <v>95</v>
      </c>
      <c r="C59" s="9" t="s">
        <v>96</v>
      </c>
      <c r="D59" s="10">
        <f t="shared" si="0"/>
        <v>1353.87</v>
      </c>
      <c r="E59" s="10">
        <v>1287.32</v>
      </c>
      <c r="F59" s="10">
        <v>66.55</v>
      </c>
      <c r="G59" s="11">
        <v>0.04915538419493748</v>
      </c>
      <c r="H59" s="9"/>
      <c r="I59" s="12">
        <v>11032.2</v>
      </c>
      <c r="J59" s="12">
        <v>3290.68</v>
      </c>
      <c r="K59" s="11">
        <v>0.2982795815884411</v>
      </c>
    </row>
    <row r="60" spans="2:11" ht="14.25">
      <c r="B60" s="9"/>
      <c r="C60" s="9"/>
      <c r="D60" s="10"/>
      <c r="E60" s="10"/>
      <c r="F60" s="10"/>
      <c r="G60" s="11"/>
      <c r="H60" s="9"/>
      <c r="I60" s="12"/>
      <c r="J60" s="12"/>
      <c r="K60" s="11"/>
    </row>
    <row r="61" spans="2:11" ht="14.25">
      <c r="B61" s="7" t="s">
        <v>97</v>
      </c>
      <c r="C61" s="9"/>
      <c r="D61" s="10"/>
      <c r="E61" s="10"/>
      <c r="F61" s="10"/>
      <c r="G61" s="11"/>
      <c r="H61" s="9"/>
      <c r="I61" s="12"/>
      <c r="J61" s="12"/>
      <c r="K61" s="11"/>
    </row>
    <row r="62" spans="2:11" ht="14.25">
      <c r="B62" s="9" t="s">
        <v>98</v>
      </c>
      <c r="C62" s="9" t="s">
        <v>99</v>
      </c>
      <c r="D62" s="10">
        <f t="shared" si="0"/>
        <v>1213</v>
      </c>
      <c r="E62" s="10">
        <v>1207.75</v>
      </c>
      <c r="F62" s="10">
        <v>5.25</v>
      </c>
      <c r="G62" s="11">
        <v>0.004328112118713932</v>
      </c>
      <c r="H62" s="9"/>
      <c r="I62" s="12">
        <v>9544.33</v>
      </c>
      <c r="J62" s="12">
        <v>2723.01</v>
      </c>
      <c r="K62" s="11">
        <v>0.2853013254990136</v>
      </c>
    </row>
    <row r="63" spans="2:11" ht="14.25">
      <c r="B63" s="9"/>
      <c r="C63" s="9"/>
      <c r="D63" s="10"/>
      <c r="E63" s="10"/>
      <c r="F63" s="10"/>
      <c r="G63" s="11"/>
      <c r="H63" s="9"/>
      <c r="I63" s="12"/>
      <c r="J63" s="12"/>
      <c r="K63" s="11"/>
    </row>
    <row r="64" spans="2:11" ht="14.25">
      <c r="B64" s="7" t="s">
        <v>100</v>
      </c>
      <c r="C64" s="9"/>
      <c r="D64" s="10"/>
      <c r="E64" s="10"/>
      <c r="F64" s="10"/>
      <c r="G64" s="11"/>
      <c r="H64" s="9"/>
      <c r="I64" s="12"/>
      <c r="J64" s="12"/>
      <c r="K64" s="11"/>
    </row>
    <row r="65" spans="2:11" ht="14.25">
      <c r="B65" s="9" t="s">
        <v>101</v>
      </c>
      <c r="C65" s="9" t="s">
        <v>102</v>
      </c>
      <c r="D65" s="10">
        <f t="shared" si="0"/>
        <v>1355.96</v>
      </c>
      <c r="E65" s="10">
        <v>1343.54</v>
      </c>
      <c r="F65" s="10">
        <v>12.42</v>
      </c>
      <c r="G65" s="11">
        <v>0.009159562228974306</v>
      </c>
      <c r="H65" s="9"/>
      <c r="I65" s="12">
        <v>13416.52</v>
      </c>
      <c r="J65" s="12">
        <v>3184.41</v>
      </c>
      <c r="K65" s="11">
        <v>0.23734992382525422</v>
      </c>
    </row>
    <row r="66" spans="2:11" ht="14.25">
      <c r="B66" s="9" t="s">
        <v>103</v>
      </c>
      <c r="C66" s="9" t="s">
        <v>104</v>
      </c>
      <c r="D66" s="10">
        <f t="shared" si="0"/>
        <v>2173.92</v>
      </c>
      <c r="E66" s="10">
        <v>2136.09</v>
      </c>
      <c r="F66" s="10">
        <v>37.83</v>
      </c>
      <c r="G66" s="11">
        <v>0.017401744314418193</v>
      </c>
      <c r="H66" s="9"/>
      <c r="I66" s="12">
        <v>14643.97</v>
      </c>
      <c r="J66" s="12">
        <v>5249.57</v>
      </c>
      <c r="K66" s="11">
        <v>0.3584799750340925</v>
      </c>
    </row>
    <row r="67" spans="2:11" ht="14.25">
      <c r="B67" s="9" t="s">
        <v>105</v>
      </c>
      <c r="C67" s="9" t="s">
        <v>106</v>
      </c>
      <c r="D67" s="10">
        <f t="shared" si="0"/>
        <v>777.57</v>
      </c>
      <c r="E67" s="10">
        <v>766.34</v>
      </c>
      <c r="F67" s="10">
        <v>11.23</v>
      </c>
      <c r="G67" s="11">
        <v>0.014442429620484329</v>
      </c>
      <c r="H67" s="9"/>
      <c r="I67" s="12">
        <v>8223.14</v>
      </c>
      <c r="J67" s="12">
        <v>497.29</v>
      </c>
      <c r="K67" s="11">
        <v>0.06047446595825926</v>
      </c>
    </row>
    <row r="68" spans="2:11" ht="14.25">
      <c r="B68" s="9"/>
      <c r="C68" s="9"/>
      <c r="D68" s="10"/>
      <c r="E68" s="10"/>
      <c r="F68" s="10"/>
      <c r="G68" s="11"/>
      <c r="H68" s="9"/>
      <c r="I68" s="12"/>
      <c r="J68" s="12"/>
      <c r="K68" s="11"/>
    </row>
    <row r="69" spans="2:11" ht="14.25">
      <c r="B69" s="7" t="s">
        <v>107</v>
      </c>
      <c r="C69" s="9"/>
      <c r="D69" s="10"/>
      <c r="E69" s="10"/>
      <c r="F69" s="10"/>
      <c r="G69" s="11"/>
      <c r="H69" s="9"/>
      <c r="I69" s="12"/>
      <c r="J69" s="12"/>
      <c r="K69" s="11"/>
    </row>
    <row r="70" spans="2:11" ht="14.25">
      <c r="B70" s="9" t="s">
        <v>108</v>
      </c>
      <c r="C70" s="9" t="s">
        <v>109</v>
      </c>
      <c r="D70" s="10">
        <f t="shared" si="0"/>
        <v>1175.9199999999998</v>
      </c>
      <c r="E70" s="10">
        <v>1173.85</v>
      </c>
      <c r="F70" s="10">
        <v>2.07</v>
      </c>
      <c r="G70" s="11">
        <v>0.0017603238315531669</v>
      </c>
      <c r="H70" s="9"/>
      <c r="I70" s="12">
        <v>9290.13</v>
      </c>
      <c r="J70" s="12">
        <v>449</v>
      </c>
      <c r="K70" s="11">
        <v>0.04833086296962476</v>
      </c>
    </row>
    <row r="71" spans="2:11" ht="14.25">
      <c r="B71" s="9" t="s">
        <v>110</v>
      </c>
      <c r="C71" s="9" t="s">
        <v>111</v>
      </c>
      <c r="D71" s="10">
        <f t="shared" si="0"/>
        <v>1779.49</v>
      </c>
      <c r="E71" s="10">
        <v>1766.77</v>
      </c>
      <c r="F71" s="10">
        <v>12.72</v>
      </c>
      <c r="G71" s="11">
        <v>0.007148115471286717</v>
      </c>
      <c r="H71" s="9"/>
      <c r="I71" s="12">
        <v>13896.36</v>
      </c>
      <c r="J71" s="12">
        <v>934</v>
      </c>
      <c r="K71" s="11">
        <v>0.06721184540412022</v>
      </c>
    </row>
    <row r="72" spans="2:11" ht="14.25">
      <c r="B72" s="9" t="s">
        <v>112</v>
      </c>
      <c r="C72" s="9" t="s">
        <v>113</v>
      </c>
      <c r="D72" s="10">
        <f t="shared" si="0"/>
        <v>1287.8</v>
      </c>
      <c r="E72" s="10">
        <v>1265.07</v>
      </c>
      <c r="F72" s="10">
        <v>22.73</v>
      </c>
      <c r="G72" s="11">
        <v>0.01765025625097065</v>
      </c>
      <c r="H72" s="9"/>
      <c r="I72" s="12">
        <v>11246.78</v>
      </c>
      <c r="J72" s="12">
        <v>1911.81</v>
      </c>
      <c r="K72" s="11">
        <v>0.16998732081538004</v>
      </c>
    </row>
    <row r="73" spans="2:11" ht="14.25">
      <c r="B73" s="9" t="s">
        <v>114</v>
      </c>
      <c r="C73" s="9" t="s">
        <v>115</v>
      </c>
      <c r="D73" s="10">
        <f t="shared" si="0"/>
        <v>899.76</v>
      </c>
      <c r="E73" s="10">
        <v>899.47</v>
      </c>
      <c r="F73" s="10">
        <v>0.29</v>
      </c>
      <c r="G73" s="11">
        <v>0.0003223081710678403</v>
      </c>
      <c r="H73" s="9"/>
      <c r="I73" s="12">
        <v>7453.13</v>
      </c>
      <c r="J73" s="12">
        <v>16.47</v>
      </c>
      <c r="K73" s="11">
        <v>0.002209809838282708</v>
      </c>
    </row>
    <row r="74" spans="2:11" ht="14.25">
      <c r="B74" s="9" t="s">
        <v>116</v>
      </c>
      <c r="C74" s="9" t="s">
        <v>117</v>
      </c>
      <c r="D74" s="10">
        <f t="shared" si="0"/>
        <v>3850.77</v>
      </c>
      <c r="E74" s="10">
        <v>3762.73</v>
      </c>
      <c r="F74" s="10">
        <v>88.04</v>
      </c>
      <c r="G74" s="11">
        <v>0.022862959875557358</v>
      </c>
      <c r="H74" s="9"/>
      <c r="I74" s="12">
        <v>16856.26</v>
      </c>
      <c r="J74" s="12">
        <v>4570.14</v>
      </c>
      <c r="K74" s="11">
        <v>0.27112419955553607</v>
      </c>
    </row>
    <row r="75" spans="2:11" ht="14.25">
      <c r="B75" s="9" t="s">
        <v>118</v>
      </c>
      <c r="C75" s="9" t="s">
        <v>119</v>
      </c>
      <c r="D75" s="10">
        <f t="shared" si="0"/>
        <v>882.78</v>
      </c>
      <c r="E75" s="10">
        <v>881.23</v>
      </c>
      <c r="F75" s="10">
        <v>1.55</v>
      </c>
      <c r="G75" s="11">
        <v>0.0017558168513106323</v>
      </c>
      <c r="H75" s="9"/>
      <c r="I75" s="12">
        <v>10908.49</v>
      </c>
      <c r="J75" s="12">
        <v>4009.73</v>
      </c>
      <c r="K75" s="11">
        <v>0.3675788308005966</v>
      </c>
    </row>
    <row r="76" spans="2:11" ht="14.25">
      <c r="B76" s="9" t="s">
        <v>120</v>
      </c>
      <c r="C76" s="9" t="s">
        <v>121</v>
      </c>
      <c r="D76" s="10">
        <f t="shared" si="0"/>
        <v>644.27</v>
      </c>
      <c r="E76" s="10">
        <v>644.27</v>
      </c>
      <c r="F76" s="10">
        <v>0</v>
      </c>
      <c r="G76" s="11">
        <v>0</v>
      </c>
      <c r="H76" s="9"/>
      <c r="I76" s="12">
        <v>6920.26</v>
      </c>
      <c r="J76" s="12">
        <v>2827.67</v>
      </c>
      <c r="K76" s="11">
        <v>0.40860748006577785</v>
      </c>
    </row>
    <row r="77" spans="2:11" ht="14.25">
      <c r="B77" s="9" t="s">
        <v>122</v>
      </c>
      <c r="C77" s="9" t="s">
        <v>123</v>
      </c>
      <c r="D77" s="10">
        <f t="shared" si="0"/>
        <v>1238.25</v>
      </c>
      <c r="E77" s="10">
        <v>1217.99</v>
      </c>
      <c r="F77" s="10">
        <v>20.26</v>
      </c>
      <c r="G77" s="11">
        <v>0.016361800928730064</v>
      </c>
      <c r="H77" s="9"/>
      <c r="I77" s="12">
        <v>9240.29</v>
      </c>
      <c r="J77" s="12">
        <v>4202.69</v>
      </c>
      <c r="K77" s="11">
        <v>0.45482230536054596</v>
      </c>
    </row>
    <row r="78" spans="2:11" ht="14.25">
      <c r="B78" s="9" t="s">
        <v>124</v>
      </c>
      <c r="C78" s="9" t="s">
        <v>125</v>
      </c>
      <c r="D78" s="10">
        <f t="shared" si="0"/>
        <v>2501.19</v>
      </c>
      <c r="E78" s="10">
        <v>2499.1</v>
      </c>
      <c r="F78" s="10">
        <v>2.09</v>
      </c>
      <c r="G78" s="11">
        <v>0.0008356022533274161</v>
      </c>
      <c r="H78" s="9"/>
      <c r="I78" s="12">
        <v>12153.72</v>
      </c>
      <c r="J78" s="12">
        <v>37.47</v>
      </c>
      <c r="K78" s="11">
        <v>0.0030830066843731798</v>
      </c>
    </row>
    <row r="79" spans="2:11" ht="14.25">
      <c r="B79" s="9" t="s">
        <v>126</v>
      </c>
      <c r="C79" s="9" t="s">
        <v>127</v>
      </c>
      <c r="D79" s="10">
        <f t="shared" si="0"/>
        <v>7412.72</v>
      </c>
      <c r="E79" s="10">
        <v>7175.55</v>
      </c>
      <c r="F79" s="10">
        <v>237.17</v>
      </c>
      <c r="G79" s="11">
        <v>0.03199500318371663</v>
      </c>
      <c r="H79" s="9"/>
      <c r="I79" s="12">
        <v>23940.3</v>
      </c>
      <c r="J79" s="12">
        <v>6193.19</v>
      </c>
      <c r="K79" s="11">
        <v>0.258693082375743</v>
      </c>
    </row>
    <row r="80" spans="2:11" ht="14.25">
      <c r="B80" s="9" t="s">
        <v>128</v>
      </c>
      <c r="C80" s="9" t="s">
        <v>129</v>
      </c>
      <c r="D80" s="10">
        <f t="shared" si="0"/>
        <v>640.42</v>
      </c>
      <c r="E80" s="10">
        <v>640.12</v>
      </c>
      <c r="F80" s="10">
        <v>0.3</v>
      </c>
      <c r="G80" s="11">
        <v>0.00046844258455388654</v>
      </c>
      <c r="H80" s="9"/>
      <c r="I80" s="12">
        <v>7008.06</v>
      </c>
      <c r="J80" s="12">
        <v>20.71</v>
      </c>
      <c r="K80" s="11">
        <v>0.002955168762824519</v>
      </c>
    </row>
    <row r="81" spans="2:11" ht="14.25">
      <c r="B81" s="9" t="s">
        <v>130</v>
      </c>
      <c r="C81" s="9" t="s">
        <v>131</v>
      </c>
      <c r="D81" s="10">
        <f t="shared" si="0"/>
        <v>1142.61</v>
      </c>
      <c r="E81" s="10">
        <v>1121.55</v>
      </c>
      <c r="F81" s="10">
        <v>21.06</v>
      </c>
      <c r="G81" s="11">
        <v>0.018431485808806155</v>
      </c>
      <c r="H81" s="9"/>
      <c r="I81" s="12">
        <v>10120.7</v>
      </c>
      <c r="J81" s="12">
        <v>3491.33</v>
      </c>
      <c r="K81" s="11">
        <v>0.34496922149653675</v>
      </c>
    </row>
    <row r="82" spans="2:11" ht="14.25">
      <c r="B82" s="9" t="s">
        <v>132</v>
      </c>
      <c r="C82" s="9" t="s">
        <v>133</v>
      </c>
      <c r="D82" s="10">
        <f t="shared" si="0"/>
        <v>814.63</v>
      </c>
      <c r="E82" s="10">
        <v>792.14</v>
      </c>
      <c r="F82" s="10">
        <v>22.49</v>
      </c>
      <c r="G82" s="11">
        <v>0.027607625547794702</v>
      </c>
      <c r="H82" s="9"/>
      <c r="I82" s="12">
        <v>8110.33</v>
      </c>
      <c r="J82" s="12">
        <v>3226.17</v>
      </c>
      <c r="K82" s="11">
        <v>0.39778529357005205</v>
      </c>
    </row>
    <row r="83" spans="2:11" ht="14.25">
      <c r="B83" s="9"/>
      <c r="C83" s="9"/>
      <c r="D83" s="10"/>
      <c r="E83" s="10"/>
      <c r="F83" s="10"/>
      <c r="G83" s="11"/>
      <c r="H83" s="9"/>
      <c r="I83" s="12"/>
      <c r="J83" s="12"/>
      <c r="K83" s="11"/>
    </row>
    <row r="84" spans="2:11" ht="14.25">
      <c r="B84" s="7" t="s">
        <v>134</v>
      </c>
      <c r="C84" s="9"/>
      <c r="D84" s="10"/>
      <c r="E84" s="10"/>
      <c r="F84" s="10"/>
      <c r="G84" s="11"/>
      <c r="H84" s="9"/>
      <c r="I84" s="12"/>
      <c r="J84" s="12"/>
      <c r="K84" s="11"/>
    </row>
    <row r="85" spans="2:11" ht="14.25">
      <c r="B85" s="9" t="s">
        <v>135</v>
      </c>
      <c r="C85" s="9" t="s">
        <v>136</v>
      </c>
      <c r="D85" s="10">
        <f t="shared" si="0"/>
        <v>1504.1799999999998</v>
      </c>
      <c r="E85" s="10">
        <v>1454.1</v>
      </c>
      <c r="F85" s="10">
        <v>50.08</v>
      </c>
      <c r="G85" s="11">
        <v>0.03329388769961042</v>
      </c>
      <c r="H85" s="9"/>
      <c r="I85" s="12">
        <v>10670.57</v>
      </c>
      <c r="J85" s="12">
        <v>2931.7</v>
      </c>
      <c r="K85" s="11">
        <v>0.27474633501303114</v>
      </c>
    </row>
    <row r="86" spans="2:11" ht="14.25">
      <c r="B86" s="9" t="s">
        <v>137</v>
      </c>
      <c r="C86" s="9" t="s">
        <v>138</v>
      </c>
      <c r="D86" s="10">
        <f t="shared" si="0"/>
        <v>3363.25</v>
      </c>
      <c r="E86" s="10">
        <v>3300.93</v>
      </c>
      <c r="F86" s="10">
        <v>62.32</v>
      </c>
      <c r="G86" s="11">
        <v>0.018529695978592137</v>
      </c>
      <c r="H86" s="9"/>
      <c r="I86" s="12">
        <v>16624.04</v>
      </c>
      <c r="J86" s="12">
        <v>3830.51</v>
      </c>
      <c r="K86" s="11">
        <v>0.23041992199248798</v>
      </c>
    </row>
    <row r="87" spans="2:11" ht="14.25">
      <c r="B87" s="9" t="s">
        <v>139</v>
      </c>
      <c r="C87" s="9" t="s">
        <v>140</v>
      </c>
      <c r="D87" s="10">
        <f t="shared" si="0"/>
        <v>970.1500000000001</v>
      </c>
      <c r="E87" s="10">
        <v>964.07</v>
      </c>
      <c r="F87" s="10">
        <v>6.08</v>
      </c>
      <c r="G87" s="11">
        <v>0.006267072102252229</v>
      </c>
      <c r="H87" s="9"/>
      <c r="I87" s="12">
        <v>8159.63</v>
      </c>
      <c r="J87" s="12">
        <v>261.2</v>
      </c>
      <c r="K87" s="11">
        <v>0.03201125541231649</v>
      </c>
    </row>
    <row r="88" spans="2:11" ht="14.25">
      <c r="B88" s="9" t="s">
        <v>141</v>
      </c>
      <c r="C88" s="9" t="s">
        <v>142</v>
      </c>
      <c r="D88" s="10">
        <f t="shared" si="0"/>
        <v>1051.6399999999999</v>
      </c>
      <c r="E88" s="10">
        <v>1043.57</v>
      </c>
      <c r="F88" s="10">
        <v>8.07</v>
      </c>
      <c r="G88" s="11">
        <v>0.007673728652390553</v>
      </c>
      <c r="H88" s="9"/>
      <c r="I88" s="12">
        <v>11959.75</v>
      </c>
      <c r="J88" s="12">
        <v>3811.52</v>
      </c>
      <c r="K88" s="11">
        <v>0.3186956249085474</v>
      </c>
    </row>
    <row r="89" spans="2:11" ht="14.25">
      <c r="B89" s="9" t="s">
        <v>143</v>
      </c>
      <c r="C89" s="9" t="s">
        <v>144</v>
      </c>
      <c r="D89" s="10">
        <f t="shared" si="0"/>
        <v>1320.33</v>
      </c>
      <c r="E89" s="10">
        <v>1315.54</v>
      </c>
      <c r="F89" s="10">
        <v>4.79</v>
      </c>
      <c r="G89" s="11">
        <v>0.003627880908560739</v>
      </c>
      <c r="H89" s="9"/>
      <c r="I89" s="12">
        <v>9229.93</v>
      </c>
      <c r="J89" s="12">
        <v>2412.39</v>
      </c>
      <c r="K89" s="11">
        <v>0.2613660125266389</v>
      </c>
    </row>
    <row r="90" spans="2:11" ht="14.25">
      <c r="B90" s="9"/>
      <c r="C90" s="9"/>
      <c r="D90" s="10"/>
      <c r="E90" s="10"/>
      <c r="F90" s="10"/>
      <c r="G90" s="11"/>
      <c r="H90" s="9"/>
      <c r="I90" s="12"/>
      <c r="J90" s="12"/>
      <c r="K90" s="11"/>
    </row>
    <row r="91" spans="2:11" ht="14.25">
      <c r="B91" s="7" t="s">
        <v>145</v>
      </c>
      <c r="C91" s="9"/>
      <c r="D91" s="10"/>
      <c r="E91" s="10"/>
      <c r="F91" s="10"/>
      <c r="G91" s="11"/>
      <c r="H91" s="9"/>
      <c r="I91" s="12"/>
      <c r="J91" s="12"/>
      <c r="K91" s="11"/>
    </row>
    <row r="92" spans="2:11" ht="14.25">
      <c r="B92" s="9" t="s">
        <v>146</v>
      </c>
      <c r="C92" s="9" t="s">
        <v>147</v>
      </c>
      <c r="D92" s="10">
        <f t="shared" si="0"/>
        <v>19964.43</v>
      </c>
      <c r="E92" s="10">
        <v>19815.55</v>
      </c>
      <c r="F92" s="10">
        <v>148.88</v>
      </c>
      <c r="G92" s="11">
        <v>0.007457262741786266</v>
      </c>
      <c r="H92" s="9"/>
      <c r="I92" s="12">
        <v>55023.35</v>
      </c>
      <c r="J92" s="12">
        <v>7803.66</v>
      </c>
      <c r="K92" s="11">
        <v>0.14182451631898094</v>
      </c>
    </row>
    <row r="93" spans="2:11" ht="14.25">
      <c r="B93" s="9" t="s">
        <v>148</v>
      </c>
      <c r="C93" s="9" t="s">
        <v>149</v>
      </c>
      <c r="D93" s="10">
        <f t="shared" si="0"/>
        <v>1099.39</v>
      </c>
      <c r="E93" s="10">
        <v>1096.17</v>
      </c>
      <c r="F93" s="10">
        <v>3.22</v>
      </c>
      <c r="G93" s="11">
        <v>0.002928896933754173</v>
      </c>
      <c r="H93" s="9"/>
      <c r="I93" s="12">
        <v>10848.49</v>
      </c>
      <c r="J93" s="12">
        <v>448.02</v>
      </c>
      <c r="K93" s="11">
        <v>0.04129791335015288</v>
      </c>
    </row>
    <row r="94" spans="2:11" ht="14.25">
      <c r="B94" s="9" t="s">
        <v>150</v>
      </c>
      <c r="C94" s="9" t="s">
        <v>151</v>
      </c>
      <c r="D94" s="10">
        <f t="shared" si="0"/>
        <v>702.1800000000001</v>
      </c>
      <c r="E94" s="10">
        <v>701.47</v>
      </c>
      <c r="F94" s="10">
        <v>0.71</v>
      </c>
      <c r="G94" s="11">
        <v>0.0010111367455638155</v>
      </c>
      <c r="H94" s="9"/>
      <c r="I94" s="12">
        <v>8596.8</v>
      </c>
      <c r="J94" s="12">
        <v>235.31</v>
      </c>
      <c r="K94" s="11">
        <v>0.027371812767541415</v>
      </c>
    </row>
    <row r="95" spans="2:11" ht="14.25">
      <c r="B95" s="9" t="s">
        <v>152</v>
      </c>
      <c r="C95" s="9" t="s">
        <v>153</v>
      </c>
      <c r="D95" s="10">
        <f t="shared" si="0"/>
        <v>804.8000000000001</v>
      </c>
      <c r="E95" s="10">
        <v>797.11</v>
      </c>
      <c r="F95" s="10">
        <v>7.69</v>
      </c>
      <c r="G95" s="11">
        <v>0.009555168986083499</v>
      </c>
      <c r="H95" s="9"/>
      <c r="I95" s="12">
        <v>7937.7</v>
      </c>
      <c r="J95" s="12">
        <v>920.91</v>
      </c>
      <c r="K95" s="11">
        <v>0.11601723421142145</v>
      </c>
    </row>
    <row r="96" spans="2:11" ht="14.25">
      <c r="B96" s="9" t="s">
        <v>154</v>
      </c>
      <c r="C96" s="9" t="s">
        <v>155</v>
      </c>
      <c r="D96" s="10">
        <f aca="true" t="shared" si="1" ref="D96:D161">E96+F96</f>
        <v>568.82</v>
      </c>
      <c r="E96" s="10">
        <v>567.25</v>
      </c>
      <c r="F96" s="10">
        <v>1.57</v>
      </c>
      <c r="G96" s="11">
        <v>0.0027600998558419184</v>
      </c>
      <c r="H96" s="9"/>
      <c r="I96" s="12">
        <v>7480.72</v>
      </c>
      <c r="J96" s="12">
        <v>2289.02</v>
      </c>
      <c r="K96" s="11">
        <v>0.30598926306558727</v>
      </c>
    </row>
    <row r="97" spans="2:11" ht="14.25">
      <c r="B97" s="9" t="s">
        <v>156</v>
      </c>
      <c r="C97" s="9" t="s">
        <v>157</v>
      </c>
      <c r="D97" s="10">
        <f t="shared" si="1"/>
        <v>1118.71</v>
      </c>
      <c r="E97" s="10">
        <v>1113.75</v>
      </c>
      <c r="F97" s="10">
        <v>4.96</v>
      </c>
      <c r="G97" s="11">
        <v>0.004433678075640693</v>
      </c>
      <c r="H97" s="9"/>
      <c r="I97" s="12">
        <v>8848.87</v>
      </c>
      <c r="J97" s="12">
        <v>2451</v>
      </c>
      <c r="K97" s="11">
        <v>0.27698451892727544</v>
      </c>
    </row>
    <row r="98" spans="2:11" ht="14.25">
      <c r="B98" s="9" t="s">
        <v>158</v>
      </c>
      <c r="C98" s="9" t="s">
        <v>159</v>
      </c>
      <c r="D98" s="10">
        <f t="shared" si="1"/>
        <v>1707.76</v>
      </c>
      <c r="E98" s="10">
        <v>1691.81</v>
      </c>
      <c r="F98" s="10">
        <v>15.95</v>
      </c>
      <c r="G98" s="11">
        <v>0.009339719866960229</v>
      </c>
      <c r="H98" s="9"/>
      <c r="I98" s="12">
        <v>11997.76</v>
      </c>
      <c r="J98" s="12">
        <v>788.83</v>
      </c>
      <c r="K98" s="11">
        <v>0.06574810631317846</v>
      </c>
    </row>
    <row r="99" spans="2:11" ht="14.25">
      <c r="B99" s="9" t="s">
        <v>160</v>
      </c>
      <c r="C99" s="9" t="s">
        <v>161</v>
      </c>
      <c r="D99" s="10">
        <f t="shared" si="1"/>
        <v>1188.02</v>
      </c>
      <c r="E99" s="10">
        <v>1168.12</v>
      </c>
      <c r="F99" s="10">
        <v>19.9</v>
      </c>
      <c r="G99" s="11">
        <v>0.01675055975488628</v>
      </c>
      <c r="H99" s="9"/>
      <c r="I99" s="12">
        <v>9114.61</v>
      </c>
      <c r="J99" s="12">
        <v>1110.09</v>
      </c>
      <c r="K99" s="11">
        <v>0.12179237509887969</v>
      </c>
    </row>
    <row r="100" spans="2:11" ht="14.25">
      <c r="B100" s="9" t="s">
        <v>162</v>
      </c>
      <c r="C100" s="9" t="s">
        <v>163</v>
      </c>
      <c r="D100" s="10">
        <f t="shared" si="1"/>
        <v>3004.54</v>
      </c>
      <c r="E100" s="10">
        <v>2961.23</v>
      </c>
      <c r="F100" s="10">
        <v>43.31</v>
      </c>
      <c r="G100" s="11">
        <v>0.014414852190351934</v>
      </c>
      <c r="H100" s="9"/>
      <c r="I100" s="12">
        <v>17354.85</v>
      </c>
      <c r="J100" s="12">
        <v>914.67</v>
      </c>
      <c r="K100" s="11">
        <v>0.052703999170260765</v>
      </c>
    </row>
    <row r="101" spans="2:11" ht="14.25">
      <c r="B101" s="9" t="s">
        <v>164</v>
      </c>
      <c r="C101" s="9" t="s">
        <v>165</v>
      </c>
      <c r="D101" s="10">
        <f t="shared" si="1"/>
        <v>1427.3600000000001</v>
      </c>
      <c r="E101" s="10">
        <v>1411.48</v>
      </c>
      <c r="F101" s="10">
        <v>15.88</v>
      </c>
      <c r="G101" s="11">
        <v>0.011125434368344355</v>
      </c>
      <c r="H101" s="9"/>
      <c r="I101" s="12">
        <v>14583.48</v>
      </c>
      <c r="J101" s="12">
        <v>777.49</v>
      </c>
      <c r="K101" s="11">
        <v>0.053313063822900984</v>
      </c>
    </row>
    <row r="102" spans="2:11" ht="14.25">
      <c r="B102" s="9" t="s">
        <v>166</v>
      </c>
      <c r="C102" s="9" t="s">
        <v>167</v>
      </c>
      <c r="D102" s="10">
        <f t="shared" si="1"/>
        <v>1415.11</v>
      </c>
      <c r="E102" s="10">
        <v>1398</v>
      </c>
      <c r="F102" s="10">
        <v>17.11</v>
      </c>
      <c r="G102" s="11">
        <v>0.012090932860343013</v>
      </c>
      <c r="H102" s="9"/>
      <c r="I102" s="12">
        <v>11931.15</v>
      </c>
      <c r="J102" s="12">
        <v>963.96</v>
      </c>
      <c r="K102" s="11">
        <v>0.08079355301039716</v>
      </c>
    </row>
    <row r="103" spans="2:11" ht="14.25">
      <c r="B103" s="9" t="s">
        <v>168</v>
      </c>
      <c r="C103" s="9" t="s">
        <v>169</v>
      </c>
      <c r="D103" s="10">
        <f t="shared" si="1"/>
        <v>2446.2999999999997</v>
      </c>
      <c r="E103" s="10">
        <v>2380.33</v>
      </c>
      <c r="F103" s="10">
        <v>65.97</v>
      </c>
      <c r="G103" s="11">
        <v>0.026967256673343418</v>
      </c>
      <c r="H103" s="9"/>
      <c r="I103" s="12">
        <v>13610.52</v>
      </c>
      <c r="J103" s="12">
        <v>644.49</v>
      </c>
      <c r="K103" s="11">
        <v>0.04735234215885947</v>
      </c>
    </row>
    <row r="104" spans="2:11" ht="14.25">
      <c r="B104" s="9" t="s">
        <v>170</v>
      </c>
      <c r="C104" s="9" t="s">
        <v>171</v>
      </c>
      <c r="D104" s="10">
        <f t="shared" si="1"/>
        <v>1177.26</v>
      </c>
      <c r="E104" s="10">
        <v>1157.09</v>
      </c>
      <c r="F104" s="10">
        <v>20.17</v>
      </c>
      <c r="G104" s="11">
        <v>0.017133003754480746</v>
      </c>
      <c r="H104" s="9"/>
      <c r="I104" s="12">
        <v>10272.03</v>
      </c>
      <c r="J104" s="12">
        <v>1872.12</v>
      </c>
      <c r="K104" s="11">
        <v>0.18225414061290707</v>
      </c>
    </row>
    <row r="105" spans="2:11" ht="14.25">
      <c r="B105" s="9" t="s">
        <v>172</v>
      </c>
      <c r="C105" s="9" t="s">
        <v>173</v>
      </c>
      <c r="D105" s="10">
        <f t="shared" si="1"/>
        <v>836.64</v>
      </c>
      <c r="E105" s="10">
        <v>836.48</v>
      </c>
      <c r="F105" s="10">
        <v>0.16</v>
      </c>
      <c r="G105" s="11">
        <v>0.00019124115509657678</v>
      </c>
      <c r="H105" s="9"/>
      <c r="I105" s="12">
        <v>7628.98</v>
      </c>
      <c r="J105" s="12">
        <v>20.46</v>
      </c>
      <c r="K105" s="11">
        <v>0.0026818788357028073</v>
      </c>
    </row>
    <row r="106" spans="2:11" ht="14.25">
      <c r="B106" s="9" t="s">
        <v>174</v>
      </c>
      <c r="C106" s="9" t="s">
        <v>175</v>
      </c>
      <c r="D106" s="10">
        <f t="shared" si="1"/>
        <v>1520.48</v>
      </c>
      <c r="E106" s="10">
        <v>1494.5</v>
      </c>
      <c r="F106" s="10">
        <v>25.98</v>
      </c>
      <c r="G106" s="11">
        <v>0.017086709460170473</v>
      </c>
      <c r="H106" s="9"/>
      <c r="I106" s="12">
        <v>12065.86</v>
      </c>
      <c r="J106" s="12">
        <v>2547.33</v>
      </c>
      <c r="K106" s="11">
        <v>0.21111880959997878</v>
      </c>
    </row>
    <row r="107" spans="2:11" ht="14.25">
      <c r="B107" s="9" t="s">
        <v>176</v>
      </c>
      <c r="C107" s="9" t="s">
        <v>177</v>
      </c>
      <c r="D107" s="10">
        <f t="shared" si="1"/>
        <v>1109.38</v>
      </c>
      <c r="E107" s="10">
        <v>1095.5</v>
      </c>
      <c r="F107" s="10">
        <v>13.88</v>
      </c>
      <c r="G107" s="11">
        <v>0.012511492905947465</v>
      </c>
      <c r="H107" s="9"/>
      <c r="I107" s="12">
        <v>9549.97</v>
      </c>
      <c r="J107" s="12">
        <v>2631.72</v>
      </c>
      <c r="K107" s="11">
        <v>0.2755736405454677</v>
      </c>
    </row>
    <row r="108" spans="2:11" ht="14.25">
      <c r="B108" s="9" t="s">
        <v>178</v>
      </c>
      <c r="C108" s="9" t="s">
        <v>179</v>
      </c>
      <c r="D108" s="10">
        <f t="shared" si="1"/>
        <v>751.23</v>
      </c>
      <c r="E108" s="10">
        <v>749.02</v>
      </c>
      <c r="F108" s="10">
        <v>2.21</v>
      </c>
      <c r="G108" s="11">
        <v>0.0029418420457116993</v>
      </c>
      <c r="H108" s="9"/>
      <c r="I108" s="12">
        <v>7946.17</v>
      </c>
      <c r="J108" s="12">
        <v>24.4</v>
      </c>
      <c r="K108" s="11">
        <v>0.0030706617150149064</v>
      </c>
    </row>
    <row r="109" spans="2:11" ht="14.25">
      <c r="B109" s="9" t="s">
        <v>180</v>
      </c>
      <c r="C109" s="9" t="s">
        <v>181</v>
      </c>
      <c r="D109" s="10">
        <f t="shared" si="1"/>
        <v>1986.67</v>
      </c>
      <c r="E109" s="10">
        <v>1978.15</v>
      </c>
      <c r="F109" s="10">
        <v>8.52</v>
      </c>
      <c r="G109" s="11">
        <v>0.0042885834084171</v>
      </c>
      <c r="H109" s="9"/>
      <c r="I109" s="12">
        <v>12349.87</v>
      </c>
      <c r="J109" s="12">
        <v>162.63</v>
      </c>
      <c r="K109" s="11">
        <v>0.013168559669049148</v>
      </c>
    </row>
    <row r="110" spans="2:11" ht="14.25">
      <c r="B110" s="9"/>
      <c r="C110" s="9"/>
      <c r="D110" s="10"/>
      <c r="E110" s="10"/>
      <c r="F110" s="10"/>
      <c r="G110" s="11"/>
      <c r="H110" s="9"/>
      <c r="I110" s="12"/>
      <c r="J110" s="12"/>
      <c r="K110" s="11"/>
    </row>
    <row r="111" spans="2:11" ht="14.25">
      <c r="B111" s="7" t="s">
        <v>182</v>
      </c>
      <c r="C111" s="9"/>
      <c r="D111" s="10"/>
      <c r="E111" s="10"/>
      <c r="F111" s="10"/>
      <c r="G111" s="11"/>
      <c r="H111" s="9"/>
      <c r="I111" s="12"/>
      <c r="J111" s="12"/>
      <c r="K111" s="11"/>
    </row>
    <row r="112" spans="2:11" ht="14.25">
      <c r="B112" s="9" t="s">
        <v>183</v>
      </c>
      <c r="C112" s="9" t="s">
        <v>184</v>
      </c>
      <c r="D112" s="10">
        <f t="shared" si="1"/>
        <v>1075.19</v>
      </c>
      <c r="E112" s="10">
        <v>1066.14</v>
      </c>
      <c r="F112" s="10">
        <v>9.05</v>
      </c>
      <c r="G112" s="11">
        <v>0.008417116974674245</v>
      </c>
      <c r="H112" s="9"/>
      <c r="I112" s="12">
        <v>9654</v>
      </c>
      <c r="J112" s="12">
        <v>1791.29</v>
      </c>
      <c r="K112" s="11">
        <v>0.18554899523513568</v>
      </c>
    </row>
    <row r="113" spans="2:11" ht="14.25">
      <c r="B113" s="9" t="s">
        <v>185</v>
      </c>
      <c r="C113" s="9" t="s">
        <v>186</v>
      </c>
      <c r="D113" s="10">
        <f t="shared" si="1"/>
        <v>3255.18</v>
      </c>
      <c r="E113" s="10">
        <v>2992.43</v>
      </c>
      <c r="F113" s="10">
        <v>262.75</v>
      </c>
      <c r="G113" s="11">
        <v>0.08071750256514233</v>
      </c>
      <c r="H113" s="9"/>
      <c r="I113" s="12">
        <v>16517.58</v>
      </c>
      <c r="J113" s="12">
        <v>4298.91</v>
      </c>
      <c r="K113" s="11">
        <v>0.2602627019212257</v>
      </c>
    </row>
    <row r="114" spans="2:11" ht="14.25">
      <c r="B114" s="9" t="s">
        <v>187</v>
      </c>
      <c r="C114" s="9" t="s">
        <v>188</v>
      </c>
      <c r="D114" s="10">
        <f t="shared" si="1"/>
        <v>1356.04</v>
      </c>
      <c r="E114" s="10">
        <v>1341.97</v>
      </c>
      <c r="F114" s="10">
        <v>14.07</v>
      </c>
      <c r="G114" s="11">
        <v>0.010375800123890151</v>
      </c>
      <c r="H114" s="9"/>
      <c r="I114" s="12">
        <v>10051.4</v>
      </c>
      <c r="J114" s="12">
        <v>923.05</v>
      </c>
      <c r="K114" s="11">
        <v>0.09183297849055853</v>
      </c>
    </row>
    <row r="115" spans="2:11" ht="14.25">
      <c r="B115" s="9" t="s">
        <v>189</v>
      </c>
      <c r="C115" s="9" t="s">
        <v>190</v>
      </c>
      <c r="D115" s="10">
        <f t="shared" si="1"/>
        <v>1059.77</v>
      </c>
      <c r="E115" s="10">
        <v>1051.12</v>
      </c>
      <c r="F115" s="10">
        <v>8.65</v>
      </c>
      <c r="G115" s="11">
        <v>0.008162148390688547</v>
      </c>
      <c r="H115" s="9"/>
      <c r="I115" s="12">
        <v>10125.66</v>
      </c>
      <c r="J115" s="12">
        <v>4755.95</v>
      </c>
      <c r="K115" s="11">
        <v>0.4696928397753825</v>
      </c>
    </row>
    <row r="116" spans="2:11" ht="14.25">
      <c r="B116" s="9"/>
      <c r="C116" s="9"/>
      <c r="D116" s="10"/>
      <c r="E116" s="10"/>
      <c r="F116" s="10"/>
      <c r="G116" s="11"/>
      <c r="H116" s="9"/>
      <c r="I116" s="12"/>
      <c r="J116" s="12"/>
      <c r="K116" s="11"/>
    </row>
    <row r="117" spans="2:11" ht="14.25">
      <c r="B117" s="7" t="s">
        <v>191</v>
      </c>
      <c r="C117" s="9"/>
      <c r="D117" s="10"/>
      <c r="E117" s="10"/>
      <c r="F117" s="10"/>
      <c r="G117" s="11"/>
      <c r="H117" s="9"/>
      <c r="I117" s="12"/>
      <c r="J117" s="12"/>
      <c r="K117" s="11"/>
    </row>
    <row r="118" spans="2:11" ht="14.25">
      <c r="B118" s="9" t="s">
        <v>192</v>
      </c>
      <c r="C118" s="9" t="s">
        <v>193</v>
      </c>
      <c r="D118" s="10">
        <f t="shared" si="1"/>
        <v>2784.48</v>
      </c>
      <c r="E118" s="10">
        <v>2739.59</v>
      </c>
      <c r="F118" s="10">
        <v>44.89</v>
      </c>
      <c r="G118" s="11">
        <v>0.016121502039878183</v>
      </c>
      <c r="H118" s="9"/>
      <c r="I118" s="12">
        <v>15344.17</v>
      </c>
      <c r="J118" s="12">
        <v>1738.04</v>
      </c>
      <c r="K118" s="11">
        <v>0.113270382171209</v>
      </c>
    </row>
    <row r="119" spans="2:11" ht="14.25">
      <c r="B119" s="9" t="s">
        <v>194</v>
      </c>
      <c r="C119" s="9" t="s">
        <v>195</v>
      </c>
      <c r="D119" s="10">
        <f t="shared" si="1"/>
        <v>721.77</v>
      </c>
      <c r="E119" s="10">
        <v>720.88</v>
      </c>
      <c r="F119" s="10">
        <v>0.89</v>
      </c>
      <c r="G119" s="11">
        <v>0.0012330797899607908</v>
      </c>
      <c r="H119" s="9"/>
      <c r="I119" s="12">
        <v>7280.91</v>
      </c>
      <c r="J119" s="12">
        <v>18.64</v>
      </c>
      <c r="K119" s="11">
        <v>0.0025601195454963734</v>
      </c>
    </row>
    <row r="120" spans="2:11" ht="14.25">
      <c r="B120" s="9" t="s">
        <v>196</v>
      </c>
      <c r="C120" s="9" t="s">
        <v>197</v>
      </c>
      <c r="D120" s="10">
        <f t="shared" si="1"/>
        <v>4347.870000000001</v>
      </c>
      <c r="E120" s="10">
        <v>4296.31</v>
      </c>
      <c r="F120" s="10">
        <v>51.56</v>
      </c>
      <c r="G120" s="11">
        <v>0.011858680227329702</v>
      </c>
      <c r="H120" s="9"/>
      <c r="I120" s="12">
        <v>18359.93</v>
      </c>
      <c r="J120" s="12">
        <v>776.1</v>
      </c>
      <c r="K120" s="11">
        <v>0.04227140299554519</v>
      </c>
    </row>
    <row r="121" spans="2:11" ht="14.25">
      <c r="B121" s="9"/>
      <c r="C121" s="9"/>
      <c r="D121" s="10"/>
      <c r="E121" s="10"/>
      <c r="F121" s="10"/>
      <c r="G121" s="11"/>
      <c r="H121" s="9"/>
      <c r="I121" s="12"/>
      <c r="J121" s="12"/>
      <c r="K121" s="11"/>
    </row>
    <row r="122" spans="2:11" ht="14.25">
      <c r="B122" s="7" t="s">
        <v>198</v>
      </c>
      <c r="C122" s="9"/>
      <c r="D122" s="10"/>
      <c r="E122" s="10"/>
      <c r="F122" s="10"/>
      <c r="G122" s="11"/>
      <c r="H122" s="9"/>
      <c r="I122" s="12"/>
      <c r="J122" s="12"/>
      <c r="K122" s="11"/>
    </row>
    <row r="123" spans="2:11" ht="14.25">
      <c r="B123" s="9" t="s">
        <v>199</v>
      </c>
      <c r="C123" s="9" t="s">
        <v>200</v>
      </c>
      <c r="D123" s="10">
        <f t="shared" si="1"/>
        <v>952.6</v>
      </c>
      <c r="E123" s="10">
        <v>925.25</v>
      </c>
      <c r="F123" s="10">
        <v>27.35</v>
      </c>
      <c r="G123" s="11">
        <v>0.028710896493806426</v>
      </c>
      <c r="H123" s="9"/>
      <c r="I123" s="12">
        <v>8964.3</v>
      </c>
      <c r="J123" s="12">
        <v>281.92</v>
      </c>
      <c r="K123" s="11">
        <v>0.031449192909652736</v>
      </c>
    </row>
    <row r="124" spans="2:11" ht="14.25">
      <c r="B124" s="9" t="s">
        <v>201</v>
      </c>
      <c r="C124" s="9" t="s">
        <v>202</v>
      </c>
      <c r="D124" s="10">
        <f t="shared" si="1"/>
        <v>975.38</v>
      </c>
      <c r="E124" s="10">
        <v>952.01</v>
      </c>
      <c r="F124" s="10">
        <v>23.37</v>
      </c>
      <c r="G124" s="11">
        <v>0.023959892554696632</v>
      </c>
      <c r="H124" s="9"/>
      <c r="I124" s="12">
        <v>9257.18</v>
      </c>
      <c r="J124" s="12">
        <v>895.87</v>
      </c>
      <c r="K124" s="11">
        <v>0.09677569194938415</v>
      </c>
    </row>
    <row r="125" spans="2:11" ht="14.25">
      <c r="B125" s="9" t="s">
        <v>203</v>
      </c>
      <c r="C125" s="9" t="s">
        <v>204</v>
      </c>
      <c r="D125" s="10">
        <f t="shared" si="1"/>
        <v>990.01</v>
      </c>
      <c r="E125" s="10">
        <v>956.58</v>
      </c>
      <c r="F125" s="10">
        <v>33.43</v>
      </c>
      <c r="G125" s="11">
        <v>0.03376733568347794</v>
      </c>
      <c r="H125" s="9"/>
      <c r="I125" s="12">
        <v>8199.35</v>
      </c>
      <c r="J125" s="12">
        <v>95.45</v>
      </c>
      <c r="K125" s="11">
        <v>0.011641166677846414</v>
      </c>
    </row>
    <row r="126" spans="2:11" ht="14.25">
      <c r="B126" s="9" t="s">
        <v>205</v>
      </c>
      <c r="C126" s="9" t="s">
        <v>206</v>
      </c>
      <c r="D126" s="10">
        <f t="shared" si="1"/>
        <v>1214.1699999999998</v>
      </c>
      <c r="E126" s="10">
        <v>1184.6</v>
      </c>
      <c r="F126" s="10">
        <v>29.57</v>
      </c>
      <c r="G126" s="11">
        <v>0.024354085506971844</v>
      </c>
      <c r="H126" s="9"/>
      <c r="I126" s="12">
        <v>9456.68</v>
      </c>
      <c r="J126" s="12">
        <v>247.45</v>
      </c>
      <c r="K126" s="11">
        <v>0.026166688520707054</v>
      </c>
    </row>
    <row r="127" spans="2:11" ht="14.25">
      <c r="B127" s="9" t="s">
        <v>207</v>
      </c>
      <c r="C127" s="9" t="s">
        <v>208</v>
      </c>
      <c r="D127" s="10">
        <f t="shared" si="1"/>
        <v>1108.58</v>
      </c>
      <c r="E127" s="10">
        <v>1095.33</v>
      </c>
      <c r="F127" s="10">
        <v>13.25</v>
      </c>
      <c r="G127" s="11">
        <v>0.011952227173501237</v>
      </c>
      <c r="H127" s="9"/>
      <c r="I127" s="12">
        <v>9695.68</v>
      </c>
      <c r="J127" s="12">
        <v>173.93</v>
      </c>
      <c r="K127" s="11">
        <v>0.017938917125977755</v>
      </c>
    </row>
    <row r="128" spans="2:11" ht="14.25">
      <c r="B128" s="9" t="s">
        <v>209</v>
      </c>
      <c r="C128" s="9" t="s">
        <v>210</v>
      </c>
      <c r="D128" s="10">
        <f t="shared" si="1"/>
        <v>5207.099999999999</v>
      </c>
      <c r="E128" s="10">
        <v>5173.24</v>
      </c>
      <c r="F128" s="10">
        <v>33.86</v>
      </c>
      <c r="G128" s="11">
        <v>0.006502659829847709</v>
      </c>
      <c r="H128" s="9"/>
      <c r="I128" s="12">
        <v>19029.24</v>
      </c>
      <c r="J128" s="12">
        <v>2150.48</v>
      </c>
      <c r="K128" s="11">
        <v>0.11300924261820229</v>
      </c>
    </row>
    <row r="129" spans="2:11" ht="14.25">
      <c r="B129" s="9"/>
      <c r="C129" s="9"/>
      <c r="D129" s="10"/>
      <c r="E129" s="10"/>
      <c r="F129" s="10"/>
      <c r="G129" s="11"/>
      <c r="H129" s="9"/>
      <c r="I129" s="12"/>
      <c r="J129" s="12"/>
      <c r="K129" s="11"/>
    </row>
    <row r="130" spans="2:11" ht="14.25">
      <c r="B130" s="7" t="s">
        <v>211</v>
      </c>
      <c r="C130" s="9"/>
      <c r="D130" s="10"/>
      <c r="E130" s="10"/>
      <c r="F130" s="10"/>
      <c r="G130" s="11"/>
      <c r="H130" s="9"/>
      <c r="I130" s="12"/>
      <c r="J130" s="12"/>
      <c r="K130" s="11"/>
    </row>
    <row r="131" spans="2:11" ht="14.25">
      <c r="B131" s="9" t="s">
        <v>212</v>
      </c>
      <c r="C131" s="9" t="s">
        <v>213</v>
      </c>
      <c r="D131" s="10">
        <f t="shared" si="1"/>
        <v>1369.3000000000002</v>
      </c>
      <c r="E131" s="10">
        <v>1344.14</v>
      </c>
      <c r="F131" s="10">
        <v>25.16</v>
      </c>
      <c r="G131" s="11">
        <v>0.01837435185861389</v>
      </c>
      <c r="H131" s="9"/>
      <c r="I131" s="12">
        <v>12256.61</v>
      </c>
      <c r="J131" s="12">
        <v>740.98</v>
      </c>
      <c r="K131" s="11">
        <v>0.0604555419483854</v>
      </c>
    </row>
    <row r="132" spans="2:11" ht="14.25">
      <c r="B132" s="9" t="s">
        <v>214</v>
      </c>
      <c r="C132" s="9" t="s">
        <v>215</v>
      </c>
      <c r="D132" s="10">
        <f t="shared" si="1"/>
        <v>3520.95</v>
      </c>
      <c r="E132" s="10">
        <v>3412.52</v>
      </c>
      <c r="F132" s="10">
        <v>108.43</v>
      </c>
      <c r="G132" s="11">
        <v>0.030795665942430314</v>
      </c>
      <c r="H132" s="9"/>
      <c r="I132" s="12">
        <v>20075.48</v>
      </c>
      <c r="J132" s="12">
        <v>937.66</v>
      </c>
      <c r="K132" s="11">
        <v>0.04670672880548809</v>
      </c>
    </row>
    <row r="133" spans="2:11" ht="14.25">
      <c r="B133" s="9" t="s">
        <v>216</v>
      </c>
      <c r="C133" s="9" t="s">
        <v>217</v>
      </c>
      <c r="D133" s="10">
        <f t="shared" si="1"/>
        <v>2697.06</v>
      </c>
      <c r="E133" s="10">
        <v>2640.25</v>
      </c>
      <c r="F133" s="10">
        <v>56.81</v>
      </c>
      <c r="G133" s="11">
        <v>0.021063676744306765</v>
      </c>
      <c r="H133" s="9"/>
      <c r="I133" s="12">
        <v>17978.13</v>
      </c>
      <c r="J133" s="12">
        <v>3750.56</v>
      </c>
      <c r="K133" s="11">
        <v>0.2086179152114263</v>
      </c>
    </row>
    <row r="134" spans="2:11" ht="14.25">
      <c r="B134" s="9" t="s">
        <v>218</v>
      </c>
      <c r="C134" s="9" t="s">
        <v>219</v>
      </c>
      <c r="D134" s="10">
        <f t="shared" si="1"/>
        <v>1135.2299999999998</v>
      </c>
      <c r="E134" s="10">
        <v>1092.86</v>
      </c>
      <c r="F134" s="10">
        <v>42.37</v>
      </c>
      <c r="G134" s="11">
        <v>0.03732283325845864</v>
      </c>
      <c r="H134" s="9"/>
      <c r="I134" s="12">
        <v>9102.23</v>
      </c>
      <c r="J134" s="12">
        <v>2025.15</v>
      </c>
      <c r="K134" s="11">
        <v>0.22248943390795445</v>
      </c>
    </row>
    <row r="135" spans="2:11" ht="14.25">
      <c r="B135" s="9" t="s">
        <v>220</v>
      </c>
      <c r="C135" s="9" t="s">
        <v>221</v>
      </c>
      <c r="D135" s="10">
        <f t="shared" si="1"/>
        <v>1263.43</v>
      </c>
      <c r="E135" s="10">
        <v>1234.5</v>
      </c>
      <c r="F135" s="10">
        <v>28.93</v>
      </c>
      <c r="G135" s="11">
        <v>0.022897984059267233</v>
      </c>
      <c r="H135" s="9"/>
      <c r="I135" s="12">
        <v>11327.12</v>
      </c>
      <c r="J135" s="12">
        <v>2802.02</v>
      </c>
      <c r="K135" s="11">
        <v>0.2473726772560015</v>
      </c>
    </row>
    <row r="136" spans="2:11" ht="14.25">
      <c r="B136" s="9"/>
      <c r="C136" s="9"/>
      <c r="D136" s="10"/>
      <c r="E136" s="10"/>
      <c r="F136" s="10"/>
      <c r="G136" s="11"/>
      <c r="H136" s="9"/>
      <c r="I136" s="12"/>
      <c r="J136" s="12"/>
      <c r="K136" s="11"/>
    </row>
    <row r="137" spans="2:11" ht="14.25">
      <c r="B137" s="7" t="s">
        <v>222</v>
      </c>
      <c r="C137" s="9"/>
      <c r="D137" s="10"/>
      <c r="E137" s="10"/>
      <c r="F137" s="10"/>
      <c r="G137" s="11"/>
      <c r="H137" s="9"/>
      <c r="I137" s="12"/>
      <c r="J137" s="12"/>
      <c r="K137" s="11"/>
    </row>
    <row r="138" spans="2:11" ht="14.25">
      <c r="B138" s="9" t="s">
        <v>223</v>
      </c>
      <c r="C138" s="9" t="s">
        <v>224</v>
      </c>
      <c r="D138" s="10">
        <f t="shared" si="1"/>
        <v>1331.15</v>
      </c>
      <c r="E138" s="10">
        <v>1283.02</v>
      </c>
      <c r="F138" s="10">
        <v>48.13</v>
      </c>
      <c r="G138" s="11">
        <v>0.03615670660706907</v>
      </c>
      <c r="H138" s="9"/>
      <c r="I138" s="12">
        <v>10295.43</v>
      </c>
      <c r="J138" s="12">
        <v>1358.44</v>
      </c>
      <c r="K138" s="11">
        <v>0.13194592163707586</v>
      </c>
    </row>
    <row r="139" spans="2:11" ht="14.25">
      <c r="B139" s="9" t="s">
        <v>225</v>
      </c>
      <c r="C139" s="9" t="s">
        <v>226</v>
      </c>
      <c r="D139" s="10">
        <f t="shared" si="1"/>
        <v>4274.46</v>
      </c>
      <c r="E139" s="10">
        <v>4179.36</v>
      </c>
      <c r="F139" s="10">
        <v>95.1</v>
      </c>
      <c r="G139" s="11">
        <v>0.022248424362375598</v>
      </c>
      <c r="H139" s="9"/>
      <c r="I139" s="12">
        <v>20522.01</v>
      </c>
      <c r="J139" s="12">
        <v>2820.19</v>
      </c>
      <c r="K139" s="11">
        <v>0.13742269884869954</v>
      </c>
    </row>
    <row r="140" spans="2:11" ht="14.25">
      <c r="B140" s="9" t="s">
        <v>227</v>
      </c>
      <c r="C140" s="9" t="s">
        <v>228</v>
      </c>
      <c r="D140" s="10">
        <f t="shared" si="1"/>
        <v>1000.36</v>
      </c>
      <c r="E140" s="10">
        <v>971.21</v>
      </c>
      <c r="F140" s="10">
        <v>29.15</v>
      </c>
      <c r="G140" s="11">
        <v>0.029139509776480464</v>
      </c>
      <c r="H140" s="9"/>
      <c r="I140" s="12">
        <v>10001.42</v>
      </c>
      <c r="J140" s="12">
        <v>1224.16</v>
      </c>
      <c r="K140" s="11">
        <v>0.12239861939604577</v>
      </c>
    </row>
    <row r="141" spans="2:11" ht="14.25">
      <c r="B141" s="9" t="s">
        <v>229</v>
      </c>
      <c r="C141" s="9" t="s">
        <v>230</v>
      </c>
      <c r="D141" s="10">
        <f t="shared" si="1"/>
        <v>1558.28</v>
      </c>
      <c r="E141" s="10">
        <v>1545.7</v>
      </c>
      <c r="F141" s="10">
        <v>12.58</v>
      </c>
      <c r="G141" s="11">
        <v>0.008073003568036554</v>
      </c>
      <c r="H141" s="9"/>
      <c r="I141" s="12">
        <v>11069.01</v>
      </c>
      <c r="J141" s="12">
        <v>3083.49</v>
      </c>
      <c r="K141" s="11">
        <v>0.27856962817812975</v>
      </c>
    </row>
    <row r="142" spans="2:11" ht="14.25">
      <c r="B142" s="9" t="s">
        <v>231</v>
      </c>
      <c r="C142" s="9" t="s">
        <v>232</v>
      </c>
      <c r="D142" s="10">
        <f t="shared" si="1"/>
        <v>1055.7700000000002</v>
      </c>
      <c r="E142" s="10">
        <v>1036.13</v>
      </c>
      <c r="F142" s="10">
        <v>19.64</v>
      </c>
      <c r="G142" s="11">
        <v>0.018602536537313995</v>
      </c>
      <c r="H142" s="9"/>
      <c r="I142" s="12">
        <v>9174.56</v>
      </c>
      <c r="J142" s="12">
        <v>699.42</v>
      </c>
      <c r="K142" s="11">
        <v>0.0762347186132087</v>
      </c>
    </row>
    <row r="143" spans="2:11" ht="14.25">
      <c r="B143" s="9"/>
      <c r="C143" s="9"/>
      <c r="D143" s="10"/>
      <c r="E143" s="10"/>
      <c r="F143" s="10"/>
      <c r="G143" s="11"/>
      <c r="H143" s="9"/>
      <c r="I143" s="12"/>
      <c r="J143" s="12"/>
      <c r="K143" s="11"/>
    </row>
    <row r="144" spans="2:11" ht="14.25">
      <c r="B144" s="7" t="s">
        <v>233</v>
      </c>
      <c r="C144" s="9"/>
      <c r="D144" s="10"/>
      <c r="E144" s="10"/>
      <c r="F144" s="10"/>
      <c r="G144" s="11"/>
      <c r="H144" s="9"/>
      <c r="I144" s="12"/>
      <c r="J144" s="12"/>
      <c r="K144" s="11"/>
    </row>
    <row r="145" spans="2:11" ht="14.25">
      <c r="B145" s="9" t="s">
        <v>234</v>
      </c>
      <c r="C145" s="9" t="s">
        <v>235</v>
      </c>
      <c r="D145" s="10">
        <f t="shared" si="1"/>
        <v>1108.28</v>
      </c>
      <c r="E145" s="10">
        <v>1090.02</v>
      </c>
      <c r="F145" s="10">
        <v>18.26</v>
      </c>
      <c r="G145" s="11">
        <v>0.016475980799076046</v>
      </c>
      <c r="H145" s="9"/>
      <c r="I145" s="12">
        <v>9734.67</v>
      </c>
      <c r="J145" s="12">
        <v>2435.82</v>
      </c>
      <c r="K145" s="11">
        <v>0.25022111689456344</v>
      </c>
    </row>
    <row r="146" spans="2:11" ht="14.25">
      <c r="B146" s="9" t="s">
        <v>236</v>
      </c>
      <c r="C146" s="9" t="s">
        <v>237</v>
      </c>
      <c r="D146" s="10">
        <f t="shared" si="1"/>
        <v>2766.8799999999997</v>
      </c>
      <c r="E146" s="10">
        <v>2738.91</v>
      </c>
      <c r="F146" s="10">
        <v>27.97</v>
      </c>
      <c r="G146" s="11">
        <v>0.010108859075926676</v>
      </c>
      <c r="H146" s="9"/>
      <c r="I146" s="12">
        <v>16024.98</v>
      </c>
      <c r="J146" s="12">
        <v>2149.34</v>
      </c>
      <c r="K146" s="11">
        <v>0.13412434836112122</v>
      </c>
    </row>
    <row r="147" spans="2:11" ht="14.25">
      <c r="B147" s="9" t="s">
        <v>238</v>
      </c>
      <c r="C147" s="9" t="s">
        <v>239</v>
      </c>
      <c r="D147" s="10">
        <f t="shared" si="1"/>
        <v>1201.24</v>
      </c>
      <c r="E147" s="10">
        <v>1189.91</v>
      </c>
      <c r="F147" s="10">
        <v>11.33</v>
      </c>
      <c r="G147" s="11">
        <v>0.009431920348972727</v>
      </c>
      <c r="H147" s="9"/>
      <c r="I147" s="12">
        <v>10722.73</v>
      </c>
      <c r="J147" s="12">
        <v>2854.6</v>
      </c>
      <c r="K147" s="11">
        <v>0.26621951685811357</v>
      </c>
    </row>
    <row r="148" spans="2:11" ht="14.25">
      <c r="B148" s="9" t="s">
        <v>240</v>
      </c>
      <c r="C148" s="9" t="s">
        <v>241</v>
      </c>
      <c r="D148" s="10">
        <f t="shared" si="1"/>
        <v>2443.48</v>
      </c>
      <c r="E148" s="10">
        <v>2396.83</v>
      </c>
      <c r="F148" s="10">
        <v>46.65</v>
      </c>
      <c r="G148" s="11">
        <v>0.019091623422332085</v>
      </c>
      <c r="H148" s="9"/>
      <c r="I148" s="12">
        <v>17788.76</v>
      </c>
      <c r="J148" s="12">
        <v>3466.08</v>
      </c>
      <c r="K148" s="11">
        <v>0.19484663349216022</v>
      </c>
    </row>
    <row r="149" spans="2:11" ht="14.25">
      <c r="B149" s="9"/>
      <c r="C149" s="9"/>
      <c r="D149" s="10"/>
      <c r="E149" s="10"/>
      <c r="F149" s="10"/>
      <c r="G149" s="11"/>
      <c r="H149" s="9"/>
      <c r="I149" s="12"/>
      <c r="J149" s="12"/>
      <c r="K149" s="11"/>
    </row>
    <row r="150" spans="2:11" ht="14.25">
      <c r="B150" s="7" t="s">
        <v>242</v>
      </c>
      <c r="C150" s="9"/>
      <c r="D150" s="10"/>
      <c r="E150" s="10"/>
      <c r="F150" s="10"/>
      <c r="G150" s="11"/>
      <c r="H150" s="9"/>
      <c r="I150" s="12"/>
      <c r="J150" s="12"/>
      <c r="K150" s="11"/>
    </row>
    <row r="151" spans="2:11" ht="14.25">
      <c r="B151" s="9" t="s">
        <v>243</v>
      </c>
      <c r="C151" s="9" t="s">
        <v>244</v>
      </c>
      <c r="D151" s="10">
        <f t="shared" si="1"/>
        <v>2694.92</v>
      </c>
      <c r="E151" s="10">
        <v>2683.67</v>
      </c>
      <c r="F151" s="10">
        <v>11.25</v>
      </c>
      <c r="G151" s="11">
        <v>0.004174520950529143</v>
      </c>
      <c r="H151" s="9"/>
      <c r="I151" s="12">
        <v>18352.09</v>
      </c>
      <c r="J151" s="12">
        <v>4391.71</v>
      </c>
      <c r="K151" s="11">
        <v>0.2393029894687744</v>
      </c>
    </row>
    <row r="152" spans="2:11" ht="14.25">
      <c r="B152" s="9"/>
      <c r="C152" s="9"/>
      <c r="D152" s="10"/>
      <c r="E152" s="10"/>
      <c r="F152" s="10"/>
      <c r="G152" s="11"/>
      <c r="H152" s="9"/>
      <c r="I152" s="12"/>
      <c r="J152" s="12"/>
      <c r="K152" s="11"/>
    </row>
    <row r="153" spans="2:11" ht="14.25">
      <c r="B153" s="7" t="s">
        <v>245</v>
      </c>
      <c r="C153" s="9"/>
      <c r="D153" s="10"/>
      <c r="E153" s="10"/>
      <c r="F153" s="10"/>
      <c r="G153" s="11"/>
      <c r="H153" s="9"/>
      <c r="I153" s="12"/>
      <c r="J153" s="12"/>
      <c r="K153" s="11"/>
    </row>
    <row r="154" spans="2:11" ht="14.25">
      <c r="B154" s="9" t="s">
        <v>246</v>
      </c>
      <c r="C154" s="9" t="s">
        <v>247</v>
      </c>
      <c r="D154" s="10">
        <f t="shared" si="1"/>
        <v>2262.04</v>
      </c>
      <c r="E154" s="10">
        <v>2170.44</v>
      </c>
      <c r="F154" s="10">
        <v>91.6</v>
      </c>
      <c r="G154" s="11">
        <v>0.0404944209651465</v>
      </c>
      <c r="H154" s="9"/>
      <c r="I154" s="12">
        <v>13420.95</v>
      </c>
      <c r="J154" s="12">
        <v>384.36</v>
      </c>
      <c r="K154" s="11">
        <v>0.028638807237937703</v>
      </c>
    </row>
    <row r="155" spans="2:11" ht="14.25">
      <c r="B155" s="9" t="s">
        <v>248</v>
      </c>
      <c r="C155" s="9" t="s">
        <v>249</v>
      </c>
      <c r="D155" s="10">
        <f t="shared" si="1"/>
        <v>3552.19</v>
      </c>
      <c r="E155" s="10">
        <v>3345.62</v>
      </c>
      <c r="F155" s="10">
        <v>206.57</v>
      </c>
      <c r="G155" s="11">
        <v>0.05815285781447501</v>
      </c>
      <c r="H155" s="9"/>
      <c r="I155" s="12">
        <v>17231.75</v>
      </c>
      <c r="J155" s="12">
        <v>773.12</v>
      </c>
      <c r="K155" s="11">
        <v>0.04486601767086918</v>
      </c>
    </row>
    <row r="156" spans="2:11" ht="14.25">
      <c r="B156" s="9"/>
      <c r="C156" s="9"/>
      <c r="D156" s="10"/>
      <c r="E156" s="10"/>
      <c r="F156" s="10"/>
      <c r="G156" s="11"/>
      <c r="H156" s="9"/>
      <c r="I156" s="12"/>
      <c r="J156" s="12"/>
      <c r="K156" s="11"/>
    </row>
    <row r="157" spans="2:11" ht="14.25">
      <c r="B157" s="7" t="s">
        <v>250</v>
      </c>
      <c r="C157" s="9"/>
      <c r="D157" s="10"/>
      <c r="E157" s="10"/>
      <c r="F157" s="10"/>
      <c r="G157" s="11"/>
      <c r="H157" s="9"/>
      <c r="I157" s="12"/>
      <c r="J157" s="12"/>
      <c r="K157" s="11"/>
    </row>
    <row r="158" spans="2:11" ht="14.25">
      <c r="B158" s="9" t="s">
        <v>251</v>
      </c>
      <c r="C158" s="9" t="s">
        <v>252</v>
      </c>
      <c r="D158" s="10">
        <f t="shared" si="1"/>
        <v>2101.2799999999997</v>
      </c>
      <c r="E158" s="10">
        <v>1996.54</v>
      </c>
      <c r="F158" s="10">
        <v>104.74</v>
      </c>
      <c r="G158" s="11">
        <v>0.049845808269245416</v>
      </c>
      <c r="H158" s="9"/>
      <c r="I158" s="12">
        <v>14563.64</v>
      </c>
      <c r="J158" s="12">
        <v>1483.1</v>
      </c>
      <c r="K158" s="11">
        <v>0.10183580478506747</v>
      </c>
    </row>
    <row r="159" spans="2:11" ht="14.25">
      <c r="B159" s="9" t="s">
        <v>253</v>
      </c>
      <c r="C159" s="9" t="s">
        <v>254</v>
      </c>
      <c r="D159" s="10">
        <f t="shared" si="1"/>
        <v>1643.3600000000001</v>
      </c>
      <c r="E159" s="10">
        <v>1592.13</v>
      </c>
      <c r="F159" s="10">
        <v>51.23</v>
      </c>
      <c r="G159" s="11">
        <v>0.031173936325576863</v>
      </c>
      <c r="H159" s="9"/>
      <c r="I159" s="12">
        <v>11774.45</v>
      </c>
      <c r="J159" s="12">
        <v>713.11</v>
      </c>
      <c r="K159" s="11">
        <v>0.060564187711527925</v>
      </c>
    </row>
    <row r="160" spans="2:11" ht="14.25">
      <c r="B160" s="9" t="s">
        <v>255</v>
      </c>
      <c r="C160" s="9" t="s">
        <v>256</v>
      </c>
      <c r="D160" s="10">
        <f t="shared" si="1"/>
        <v>3036.12</v>
      </c>
      <c r="E160" s="10">
        <v>2880.77</v>
      </c>
      <c r="F160" s="10">
        <v>155.35</v>
      </c>
      <c r="G160" s="11">
        <v>0.05116727929067362</v>
      </c>
      <c r="H160" s="9"/>
      <c r="I160" s="12">
        <v>17026.18</v>
      </c>
      <c r="J160" s="12">
        <v>4832.23</v>
      </c>
      <c r="K160" s="11">
        <v>0.2838117534291309</v>
      </c>
    </row>
    <row r="161" spans="2:11" ht="14.25">
      <c r="B161" s="9" t="s">
        <v>257</v>
      </c>
      <c r="C161" s="9" t="s">
        <v>258</v>
      </c>
      <c r="D161" s="10">
        <f t="shared" si="1"/>
        <v>2510.02</v>
      </c>
      <c r="E161" s="10">
        <v>2487.02</v>
      </c>
      <c r="F161" s="10">
        <v>23</v>
      </c>
      <c r="G161" s="11">
        <v>0.009163273599413551</v>
      </c>
      <c r="H161" s="9"/>
      <c r="I161" s="12">
        <v>15759.53</v>
      </c>
      <c r="J161" s="12">
        <v>4265.09</v>
      </c>
      <c r="K161" s="11">
        <v>0.27063560905686906</v>
      </c>
    </row>
  </sheetData>
  <sheetProtection/>
  <mergeCells count="3">
    <mergeCell ref="D5:G5"/>
    <mergeCell ref="I5:K5"/>
    <mergeCell ref="D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scbsuem</dc:creator>
  <cp:keywords/>
  <dc:description/>
  <cp:lastModifiedBy>Ted Johansson</cp:lastModifiedBy>
  <dcterms:created xsi:type="dcterms:W3CDTF">2010-02-23T14:26:28Z</dcterms:created>
  <dcterms:modified xsi:type="dcterms:W3CDTF">2010-03-24T09:18:48Z</dcterms:modified>
  <cp:category/>
  <cp:version/>
  <cp:contentType/>
  <cp:contentStatus/>
</cp:coreProperties>
</file>