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940" windowHeight="9165" activeTab="0"/>
  </bookViews>
  <sheets>
    <sheet name="Tabell innehåll" sheetId="1" r:id="rId1"/>
    <sheet name="Tabell 1" sheetId="2" r:id="rId2"/>
    <sheet name="Tabell 2" sheetId="3" r:id="rId3"/>
    <sheet name="Tabell 3" sheetId="4" r:id="rId4"/>
    <sheet name="Tabell 4" sheetId="5" r:id="rId5"/>
    <sheet name="Tabell 5" sheetId="6" r:id="rId6"/>
  </sheets>
  <definedNames/>
  <calcPr fullCalcOnLoad="1"/>
</workbook>
</file>

<file path=xl/sharedStrings.xml><?xml version="1.0" encoding="utf-8"?>
<sst xmlns="http://schemas.openxmlformats.org/spreadsheetml/2006/main" count="2917" uniqueCount="78">
  <si>
    <t>#</t>
  </si>
  <si>
    <t>†</t>
  </si>
  <si>
    <t>NOTE: Detail may not sum to totals because of rounding. Some apparent differences between estimates may not be statistically significant.</t>
  </si>
  <si>
    <t>Austria</t>
  </si>
  <si>
    <t>This report was generated using the PIAAC International Data Explorer. http://piaacdataexplorer.oecd.org</t>
  </si>
  <si>
    <t>† Not applicable.</t>
  </si>
  <si>
    <t>Canada</t>
  </si>
  <si>
    <t># Rounds to zero.</t>
  </si>
  <si>
    <t>All adults</t>
  </si>
  <si>
    <t/>
  </si>
  <si>
    <t>SOURCE: Organization for Economic Cooperation and Development (OECD), Program for the International Assessment of Adult Competencies  (PIAAC), 2012.</t>
  </si>
  <si>
    <t>45-54</t>
  </si>
  <si>
    <t>Organization for Economic Cooperation and Development (OECD)</t>
  </si>
  <si>
    <t>Program for the International Assessment of Adult Competencies (PIAAC)</t>
  </si>
  <si>
    <t>‡ Reporting standards not met.</t>
  </si>
  <si>
    <t>Australia</t>
  </si>
  <si>
    <t>Japan</t>
  </si>
  <si>
    <t>35-44</t>
  </si>
  <si>
    <t>25-34</t>
  </si>
  <si>
    <t>Finland</t>
  </si>
  <si>
    <t>‡</t>
  </si>
  <si>
    <t>Kunskapsnivåer</t>
  </si>
  <si>
    <t>Land</t>
  </si>
  <si>
    <t>Under kunskapsnivå 1</t>
  </si>
  <si>
    <t>Standardfel</t>
  </si>
  <si>
    <t>Kunskapsnivå 1</t>
  </si>
  <si>
    <t>Kunskapsnivå 2</t>
  </si>
  <si>
    <t>Kunskapsnivå 3</t>
  </si>
  <si>
    <t>Språkrelaterat bortfall</t>
  </si>
  <si>
    <t>Genomsnitt för deltagande OECD länder</t>
  </si>
  <si>
    <t>±</t>
  </si>
  <si>
    <t>Australien</t>
  </si>
  <si>
    <t>Österrike</t>
  </si>
  <si>
    <t>Kanada</t>
  </si>
  <si>
    <t>Tjeckien</t>
  </si>
  <si>
    <t>Danmark</t>
  </si>
  <si>
    <t>Estland</t>
  </si>
  <si>
    <t>Tyskland</t>
  </si>
  <si>
    <t>Irland</t>
  </si>
  <si>
    <t>Nederländerna</t>
  </si>
  <si>
    <t>Norge</t>
  </si>
  <si>
    <t>Polen</t>
  </si>
  <si>
    <t>Sydkorea</t>
  </si>
  <si>
    <t>Slovakien</t>
  </si>
  <si>
    <t>Sverige</t>
  </si>
  <si>
    <t>USA</t>
  </si>
  <si>
    <t>Belgien (flamländska delen)</t>
  </si>
  <si>
    <t>England och Nordirland</t>
  </si>
  <si>
    <t>Proportion of the adult population (16 - 65 years) by achievement Levels in problemsolving with the help of internet/computer and country: PIAAC 2012</t>
  </si>
  <si>
    <t>Andel av den vuxna befolkningen (16 - 65 år) per kunskapsnivå i problemlösningsförmåga med hjälp av internet/dator efter land: PIAAC 2012</t>
  </si>
  <si>
    <t>Ingen datorvana</t>
  </si>
  <si>
    <t>Ej tillräckliga datorkunskaper</t>
  </si>
  <si>
    <t>Avböjt datorövningar</t>
  </si>
  <si>
    <t>Proportion of the adult population (16 - 65 years) by achievement Levels in problemsolving with the help of internet/computer, country and gender: PIAAC 2012</t>
  </si>
  <si>
    <t>Andel av den vuxna befolkningen (16 - 65 år) per kunskapsnivå i problemlösningsförmåga med hjälp av internet/dator efter land och kön: PIAAC 2012</t>
  </si>
  <si>
    <t>Män</t>
  </si>
  <si>
    <t>Kvinnor</t>
  </si>
  <si>
    <t>Kön</t>
  </si>
  <si>
    <t>Utrikes/Inrikes född</t>
  </si>
  <si>
    <t>Inrikes född</t>
  </si>
  <si>
    <t>Utrikes född</t>
  </si>
  <si>
    <t>Proportion of the adult population (16 - 65 years) by achievement Levels in problemsolving with the help of internet/computer, country and native/foreign born: PIAAC 2012</t>
  </si>
  <si>
    <t>Andel av den vuxna befolkningen (16 - 65 år) per kunskapsnivå i problemlösningsförmåga med hjälp av internet/dator efter land och utrikes/inrikes född: PIAAC 2012</t>
  </si>
  <si>
    <t>Åldersgrupper</t>
  </si>
  <si>
    <t>55-65</t>
  </si>
  <si>
    <t>16-24</t>
  </si>
  <si>
    <t>Proportion of the adult population (16 - 65 years) by achievement Levels in problemsolving with the help of internet/computer, country and agegroup: PIAAC 2012</t>
  </si>
  <si>
    <t>Andel av den vuxna befolkningen (16 - 65 år) per kunskapsnivå i problemlösningsförmåga med hjälp av internet/dator efter land och åldersgrupper: PIAAC 2012</t>
  </si>
  <si>
    <t>Proportion of the adult population (16 - 65 years) by achievement Levels in problemsolving with the help of internet/computer, country and educational attainment: PIAAC 2012</t>
  </si>
  <si>
    <t>Andel av den vuxna befolkningen (16 - 65 år) per kunskapsnivå i problemlösningsförmåga med hjälp av internet/dator efter land och utbildningsnivå: PIAAC 2012</t>
  </si>
  <si>
    <t>Högsta fullföljda utbildningsnivå</t>
  </si>
  <si>
    <t>Förgymnasial eller gymnasial kortare än 2 år</t>
  </si>
  <si>
    <t>Gymnasial 2 år eller längre eller eftergymnasial kortare än 2 år</t>
  </si>
  <si>
    <t>Eftergymnasial 2 år eller längre</t>
  </si>
  <si>
    <t>Tabeller</t>
  </si>
  <si>
    <t>Beskrivning av tabeller</t>
  </si>
  <si>
    <t>Tables</t>
  </si>
  <si>
    <t>Description of tables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</si>
</sst>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(#0.0\)"/>
    <numFmt numFmtId="165" formatCode="##0"/>
    <numFmt numFmtId="166" formatCode="#,##0.0"/>
    <numFmt numFmtId="167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Impact"/>
      <family val="0"/>
    </font>
    <font>
      <b/>
      <sz val="12"/>
      <color indexed="8"/>
      <name val="Arial"/>
      <family val="2"/>
    </font>
    <font>
      <sz val="10"/>
      <color indexed="8"/>
      <name val="Verdana"/>
      <family val="0"/>
    </font>
    <font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9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>
        <color rgb="FFC6DDDF"/>
      </bottom>
    </border>
    <border>
      <left/>
      <right/>
      <top style="thin">
        <color rgb="FFC6DDDF"/>
      </top>
      <bottom style="thin">
        <color rgb="FFC6DDDF"/>
      </bottom>
    </border>
    <border>
      <left/>
      <right/>
      <top/>
      <bottom style="thin"/>
    </border>
    <border>
      <left style="thin">
        <color rgb="FFC6DDDF"/>
      </left>
      <right style="thin">
        <color rgb="FFC6DDDF"/>
      </right>
      <top style="thin">
        <color rgb="FFC6DDDF"/>
      </top>
      <bottom style="thin"/>
    </border>
    <border>
      <left/>
      <right/>
      <top style="thin">
        <color rgb="FFC6DDDF"/>
      </top>
      <bottom style="thin"/>
    </border>
    <border>
      <left/>
      <right style="thin">
        <color rgb="FFC6DDDF"/>
      </right>
      <top style="thin">
        <color rgb="FFC6DDDF"/>
      </top>
      <bottom style="thin"/>
    </border>
    <border>
      <left style="thin">
        <color rgb="FFC6DDDF"/>
      </left>
      <right/>
      <top style="thin">
        <color rgb="FFC6DDDF"/>
      </top>
      <bottom style="thin"/>
    </border>
    <border>
      <left/>
      <right/>
      <top/>
      <bottom style="thin">
        <color rgb="FFC6DDDF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164" fontId="5" fillId="33" borderId="10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164" fontId="5" fillId="34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3" fontId="5" fillId="33" borderId="11" xfId="0" applyNumberFormat="1" applyFont="1" applyFill="1" applyBorder="1" applyAlignment="1">
      <alignment horizontal="right" vertical="center"/>
    </xf>
    <xf numFmtId="164" fontId="5" fillId="33" borderId="11" xfId="0" applyNumberFormat="1" applyFont="1" applyFill="1" applyBorder="1" applyAlignment="1">
      <alignment horizontal="right" vertical="center"/>
    </xf>
    <xf numFmtId="165" fontId="5" fillId="34" borderId="11" xfId="0" applyNumberFormat="1" applyFont="1" applyFill="1" applyBorder="1" applyAlignment="1">
      <alignment horizontal="right" vertical="center"/>
    </xf>
    <xf numFmtId="165" fontId="5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3" fontId="5" fillId="34" borderId="11" xfId="0" applyNumberFormat="1" applyFont="1" applyFill="1" applyBorder="1" applyAlignment="1">
      <alignment horizontal="center" vertical="center"/>
    </xf>
    <xf numFmtId="166" fontId="5" fillId="34" borderId="11" xfId="0" applyNumberFormat="1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3" fontId="5" fillId="33" borderId="11" xfId="0" applyNumberFormat="1" applyFont="1" applyFill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66" fontId="5" fillId="33" borderId="10" xfId="0" applyNumberFormat="1" applyFont="1" applyFill="1" applyBorder="1" applyAlignment="1">
      <alignment horizontal="right" vertical="center"/>
    </xf>
    <xf numFmtId="166" fontId="5" fillId="34" borderId="11" xfId="0" applyNumberFormat="1" applyFont="1" applyFill="1" applyBorder="1" applyAlignment="1">
      <alignment horizontal="right" vertical="center"/>
    </xf>
    <xf numFmtId="166" fontId="5" fillId="33" borderId="11" xfId="0" applyNumberFormat="1" applyFont="1" applyFill="1" applyBorder="1" applyAlignment="1">
      <alignment horizontal="right" vertical="center"/>
    </xf>
    <xf numFmtId="167" fontId="5" fillId="33" borderId="10" xfId="0" applyNumberFormat="1" applyFont="1" applyFill="1" applyBorder="1" applyAlignment="1">
      <alignment horizontal="right" vertical="center"/>
    </xf>
    <xf numFmtId="167" fontId="5" fillId="34" borderId="11" xfId="0" applyNumberFormat="1" applyFont="1" applyFill="1" applyBorder="1" applyAlignment="1">
      <alignment horizontal="right" vertical="center"/>
    </xf>
    <xf numFmtId="167" fontId="5" fillId="33" borderId="11" xfId="0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7" spans="1:2" ht="12.75">
      <c r="A7" t="s">
        <v>74</v>
      </c>
      <c r="B7" t="s">
        <v>75</v>
      </c>
    </row>
    <row r="8" spans="1:2" ht="12.75">
      <c r="A8" s="38">
        <v>1</v>
      </c>
      <c r="B8" s="3" t="s">
        <v>49</v>
      </c>
    </row>
    <row r="9" spans="1:2" ht="12.75">
      <c r="A9" s="38">
        <v>2</v>
      </c>
      <c r="B9" s="26" t="s">
        <v>54</v>
      </c>
    </row>
    <row r="10" spans="1:2" ht="12.75">
      <c r="A10" s="38">
        <v>3</v>
      </c>
      <c r="B10" s="26" t="s">
        <v>62</v>
      </c>
    </row>
    <row r="11" spans="1:2" ht="12.75">
      <c r="A11" s="38">
        <v>4</v>
      </c>
      <c r="B11" s="26" t="s">
        <v>67</v>
      </c>
    </row>
    <row r="12" spans="1:2" ht="12.75">
      <c r="A12" s="38">
        <v>5</v>
      </c>
      <c r="B12" s="26" t="s">
        <v>69</v>
      </c>
    </row>
    <row r="13" ht="12.75">
      <c r="A13" s="38"/>
    </row>
    <row r="14" ht="12.75">
      <c r="A14" s="38"/>
    </row>
    <row r="15" ht="12.75">
      <c r="A15" s="38"/>
    </row>
    <row r="16" spans="1:2" ht="12.75">
      <c r="A16" t="s">
        <v>76</v>
      </c>
      <c r="B16" t="s">
        <v>77</v>
      </c>
    </row>
    <row r="17" spans="1:2" ht="12.75">
      <c r="A17" s="38">
        <v>1</v>
      </c>
      <c r="B17" s="3" t="s">
        <v>48</v>
      </c>
    </row>
    <row r="18" spans="1:2" ht="12.75">
      <c r="A18" s="38">
        <v>2</v>
      </c>
      <c r="B18" s="26" t="s">
        <v>53</v>
      </c>
    </row>
    <row r="19" spans="1:2" ht="12.75">
      <c r="A19" s="38">
        <v>3</v>
      </c>
      <c r="B19" s="26" t="s">
        <v>61</v>
      </c>
    </row>
    <row r="20" spans="1:2" ht="12.75">
      <c r="A20" s="38">
        <v>4</v>
      </c>
      <c r="B20" s="26" t="s">
        <v>66</v>
      </c>
    </row>
    <row r="21" spans="1:2" ht="12.75">
      <c r="A21" s="38">
        <v>5</v>
      </c>
      <c r="B21" s="26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H3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4.421875" style="0" customWidth="1"/>
    <col min="3" max="3" width="9.421875" style="0" customWidth="1"/>
    <col min="4" max="4" width="2.28125" style="0" customWidth="1"/>
    <col min="5" max="5" width="8.7109375" style="0" customWidth="1"/>
    <col min="6" max="6" width="10.7109375" style="0" customWidth="1"/>
    <col min="7" max="7" width="7.8515625" style="0" customWidth="1"/>
    <col min="8" max="8" width="2.57421875" style="0" customWidth="1"/>
    <col min="9" max="9" width="7.421875" style="0" customWidth="1"/>
    <col min="10" max="10" width="10.421875" style="0" customWidth="1"/>
    <col min="11" max="11" width="7.7109375" style="0" customWidth="1"/>
    <col min="12" max="12" width="2.7109375" style="0" customWidth="1"/>
    <col min="13" max="13" width="4.7109375" style="0" customWidth="1"/>
    <col min="14" max="14" width="10.421875" style="0" customWidth="1"/>
    <col min="15" max="15" width="7.421875" style="0" customWidth="1"/>
    <col min="16" max="16" width="2.57421875" style="0" customWidth="1"/>
    <col min="17" max="17" width="6.7109375" style="0" customWidth="1"/>
    <col min="18" max="18" width="10.28125" style="0" customWidth="1"/>
    <col min="19" max="19" width="7.421875" style="0" customWidth="1"/>
    <col min="20" max="20" width="2.7109375" style="0" customWidth="1"/>
    <col min="21" max="21" width="7.00390625" style="0" customWidth="1"/>
    <col min="22" max="22" width="10.28125" style="0" customWidth="1"/>
    <col min="23" max="23" width="6.00390625" style="0" customWidth="1"/>
    <col min="24" max="24" width="2.421875" style="0" customWidth="1"/>
    <col min="25" max="25" width="7.421875" style="0" customWidth="1"/>
    <col min="26" max="26" width="10.28125" style="0" customWidth="1"/>
    <col min="27" max="27" width="7.28125" style="0" customWidth="1"/>
    <col min="28" max="28" width="2.28125" style="0" customWidth="1"/>
    <col min="30" max="30" width="10.421875" style="0" customWidth="1"/>
    <col min="31" max="31" width="7.28125" style="0" customWidth="1"/>
    <col min="32" max="32" width="2.57421875" style="0" customWidth="1"/>
    <col min="33" max="33" width="5.8515625" style="0" customWidth="1"/>
    <col min="34" max="34" width="10.421875" style="0" customWidth="1"/>
  </cols>
  <sheetData>
    <row r="3" ht="21.75" customHeight="1">
      <c r="B3" s="1" t="s">
        <v>12</v>
      </c>
    </row>
    <row r="4" ht="15.75" customHeight="1">
      <c r="B4" s="2" t="s">
        <v>13</v>
      </c>
    </row>
    <row r="5" ht="15.75" customHeight="1">
      <c r="B5" s="2" t="s">
        <v>4</v>
      </c>
    </row>
    <row r="7" ht="13.5" customHeight="1">
      <c r="B7" s="3" t="s">
        <v>48</v>
      </c>
    </row>
    <row r="8" ht="12.75" customHeight="1">
      <c r="B8" s="3" t="s">
        <v>49</v>
      </c>
    </row>
    <row r="9" spans="2:19" ht="12.75" customHeight="1">
      <c r="B9" s="4" t="s">
        <v>9</v>
      </c>
      <c r="C9" s="4" t="s">
        <v>9</v>
      </c>
      <c r="D9" s="46" t="s">
        <v>8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2:34" ht="27.75" customHeight="1">
      <c r="B10" s="15" t="s">
        <v>22</v>
      </c>
      <c r="C10" s="39" t="s">
        <v>23</v>
      </c>
      <c r="D10" s="40"/>
      <c r="E10" s="41"/>
      <c r="F10" s="16" t="s">
        <v>24</v>
      </c>
      <c r="G10" s="42" t="s">
        <v>25</v>
      </c>
      <c r="H10" s="40"/>
      <c r="I10" s="41"/>
      <c r="J10" s="16" t="s">
        <v>24</v>
      </c>
      <c r="K10" s="42" t="s">
        <v>26</v>
      </c>
      <c r="L10" s="40"/>
      <c r="M10" s="41"/>
      <c r="N10" s="16" t="s">
        <v>24</v>
      </c>
      <c r="O10" s="42" t="s">
        <v>27</v>
      </c>
      <c r="P10" s="40"/>
      <c r="Q10" s="41"/>
      <c r="R10" s="16" t="s">
        <v>24</v>
      </c>
      <c r="S10" s="42" t="s">
        <v>50</v>
      </c>
      <c r="T10" s="40"/>
      <c r="U10" s="41"/>
      <c r="V10" s="16" t="s">
        <v>24</v>
      </c>
      <c r="W10" s="43" t="s">
        <v>51</v>
      </c>
      <c r="X10" s="44"/>
      <c r="Y10" s="45"/>
      <c r="Z10" s="16" t="s">
        <v>24</v>
      </c>
      <c r="AA10" s="42" t="s">
        <v>52</v>
      </c>
      <c r="AB10" s="40"/>
      <c r="AC10" s="41"/>
      <c r="AD10" s="16" t="s">
        <v>24</v>
      </c>
      <c r="AE10" s="43" t="s">
        <v>28</v>
      </c>
      <c r="AF10" s="44"/>
      <c r="AG10" s="45"/>
      <c r="AH10" s="16" t="s">
        <v>24</v>
      </c>
    </row>
    <row r="11" spans="2:34" ht="12.75" customHeight="1">
      <c r="B11" s="17" t="s">
        <v>29</v>
      </c>
      <c r="C11" s="30">
        <v>12.2930177613899</v>
      </c>
      <c r="D11" s="18" t="s">
        <v>30</v>
      </c>
      <c r="E11" s="19">
        <f aca="true" t="shared" si="0" ref="E11:E30">F11*1.96</f>
        <v>0.2838991445136664</v>
      </c>
      <c r="F11" s="6">
        <v>0.144846502302891</v>
      </c>
      <c r="G11" s="30">
        <v>29.3825096698128</v>
      </c>
      <c r="H11" s="18" t="s">
        <v>30</v>
      </c>
      <c r="I11" s="19">
        <f aca="true" t="shared" si="1" ref="I11:I30">J11*1.96</f>
        <v>0.3837380565779205</v>
      </c>
      <c r="J11" s="6">
        <v>0.195784722743837</v>
      </c>
      <c r="K11" s="30">
        <v>28.1871431312478</v>
      </c>
      <c r="L11" s="18" t="s">
        <v>30</v>
      </c>
      <c r="M11" s="19">
        <f aca="true" t="shared" si="2" ref="M11:M30">N11*1.96</f>
        <v>0.359669220174521</v>
      </c>
      <c r="N11" s="6">
        <v>0.183504704170674</v>
      </c>
      <c r="O11" s="30">
        <v>5.80947009714988</v>
      </c>
      <c r="P11" s="18" t="s">
        <v>30</v>
      </c>
      <c r="Q11" s="19">
        <f aca="true" t="shared" si="3" ref="Q11:Q30">R11*1.96</f>
        <v>0.20121041069563617</v>
      </c>
      <c r="R11" s="6">
        <v>0.102658372803896</v>
      </c>
      <c r="S11" s="30">
        <v>8.0340464633743</v>
      </c>
      <c r="T11" s="18" t="s">
        <v>30</v>
      </c>
      <c r="U11" s="19">
        <f aca="true" t="shared" si="4" ref="U11:U30">V11*1.96</f>
        <v>0.17224156991427994</v>
      </c>
      <c r="V11" s="6">
        <v>0.0878783519970816</v>
      </c>
      <c r="W11" s="30">
        <v>4.91578464028962</v>
      </c>
      <c r="X11" s="18" t="s">
        <v>30</v>
      </c>
      <c r="Y11" s="19">
        <f aca="true" t="shared" si="5" ref="Y11:Y30">Z11*1.96</f>
        <v>0.15224151205152384</v>
      </c>
      <c r="Z11" s="6">
        <v>0.0776742408426142</v>
      </c>
      <c r="AA11" s="30">
        <v>9.90841564498927</v>
      </c>
      <c r="AB11" s="18" t="s">
        <v>30</v>
      </c>
      <c r="AC11" s="19">
        <f aca="true" t="shared" si="6" ref="AC11:AC30">AD11*1.96</f>
        <v>0.2293922510698641</v>
      </c>
      <c r="AD11" s="6">
        <v>0.117036862790747</v>
      </c>
      <c r="AE11" s="33">
        <v>1.46961259174643</v>
      </c>
      <c r="AF11" s="18" t="s">
        <v>30</v>
      </c>
      <c r="AG11" s="19">
        <f>AH11*1.96</f>
        <v>0.08742795059205777</v>
      </c>
      <c r="AH11" s="6">
        <v>0.0446060972408458</v>
      </c>
    </row>
    <row r="12" spans="2:34" ht="12.75" customHeight="1">
      <c r="B12" s="20" t="s">
        <v>31</v>
      </c>
      <c r="C12" s="31">
        <v>9.1927784084129</v>
      </c>
      <c r="D12" s="21" t="s">
        <v>30</v>
      </c>
      <c r="E12" s="22">
        <f t="shared" si="0"/>
        <v>1.1622120395370945</v>
      </c>
      <c r="F12" s="9">
        <v>0.592965326294436</v>
      </c>
      <c r="G12" s="31">
        <v>28.8870652683918</v>
      </c>
      <c r="H12" s="21" t="s">
        <v>30</v>
      </c>
      <c r="I12" s="22">
        <f t="shared" si="1"/>
        <v>1.622427554214252</v>
      </c>
      <c r="J12" s="9">
        <v>0.827769160313394</v>
      </c>
      <c r="K12" s="31">
        <v>31.7930512812907</v>
      </c>
      <c r="L12" s="21" t="s">
        <v>30</v>
      </c>
      <c r="M12" s="22">
        <f t="shared" si="2"/>
        <v>1.8973683762094704</v>
      </c>
      <c r="N12" s="9">
        <v>0.968045089902791</v>
      </c>
      <c r="O12" s="31">
        <v>6.17652892847335</v>
      </c>
      <c r="P12" s="21" t="s">
        <v>30</v>
      </c>
      <c r="Q12" s="22">
        <f t="shared" si="3"/>
        <v>1.0656932417840967</v>
      </c>
      <c r="R12" s="9">
        <v>0.54372104172658</v>
      </c>
      <c r="S12" s="31">
        <v>3.95894021431441</v>
      </c>
      <c r="T12" s="21" t="s">
        <v>30</v>
      </c>
      <c r="U12" s="22">
        <f t="shared" si="4"/>
        <v>0.5238548222312487</v>
      </c>
      <c r="V12" s="9">
        <v>0.267272868485331</v>
      </c>
      <c r="W12" s="31">
        <v>3.53662643836647</v>
      </c>
      <c r="X12" s="21" t="s">
        <v>30</v>
      </c>
      <c r="Y12" s="22">
        <f t="shared" si="5"/>
        <v>0.5763219704825472</v>
      </c>
      <c r="Z12" s="9">
        <v>0.294041821674769</v>
      </c>
      <c r="AA12" s="31">
        <v>13.7137451386552</v>
      </c>
      <c r="AB12" s="21" t="s">
        <v>30</v>
      </c>
      <c r="AC12" s="22">
        <f t="shared" si="6"/>
        <v>1.1707229963924897</v>
      </c>
      <c r="AD12" s="9">
        <v>0.597307651220658</v>
      </c>
      <c r="AE12" s="34">
        <v>2.74126432209513</v>
      </c>
      <c r="AF12" s="21" t="s">
        <v>30</v>
      </c>
      <c r="AG12" s="22">
        <f>AH12*1.96</f>
        <v>0.49700072691921676</v>
      </c>
      <c r="AH12" s="9">
        <v>0.25357179944858</v>
      </c>
    </row>
    <row r="13" spans="2:34" ht="12.75" customHeight="1">
      <c r="B13" s="23" t="s">
        <v>32</v>
      </c>
      <c r="C13" s="32">
        <v>9.90178099030683</v>
      </c>
      <c r="D13" s="24" t="s">
        <v>30</v>
      </c>
      <c r="E13" s="25">
        <f t="shared" si="0"/>
        <v>1.0748144792894518</v>
      </c>
      <c r="F13" s="12">
        <v>0.548374734331353</v>
      </c>
      <c r="G13" s="32">
        <v>30.8566254107921</v>
      </c>
      <c r="H13" s="24" t="s">
        <v>30</v>
      </c>
      <c r="I13" s="25">
        <f t="shared" si="1"/>
        <v>1.7888155659402367</v>
      </c>
      <c r="J13" s="12">
        <v>0.912661003030733</v>
      </c>
      <c r="K13" s="32">
        <v>28.139775217354</v>
      </c>
      <c r="L13" s="24" t="s">
        <v>30</v>
      </c>
      <c r="M13" s="25">
        <f t="shared" si="2"/>
        <v>1.5809465044731195</v>
      </c>
      <c r="N13" s="12">
        <v>0.806605359425061</v>
      </c>
      <c r="O13" s="32">
        <v>4.32847415509403</v>
      </c>
      <c r="P13" s="24" t="s">
        <v>30</v>
      </c>
      <c r="Q13" s="25">
        <f t="shared" si="3"/>
        <v>0.7256309948332506</v>
      </c>
      <c r="R13" s="12">
        <v>0.370219895323087</v>
      </c>
      <c r="S13" s="32">
        <v>9.62472685008592</v>
      </c>
      <c r="T13" s="24" t="s">
        <v>30</v>
      </c>
      <c r="U13" s="25">
        <f t="shared" si="4"/>
        <v>0.8628322730497123</v>
      </c>
      <c r="V13" s="12">
        <v>0.440220547474343</v>
      </c>
      <c r="W13" s="32">
        <v>4.04615301137308</v>
      </c>
      <c r="X13" s="24" t="s">
        <v>30</v>
      </c>
      <c r="Y13" s="25">
        <f t="shared" si="5"/>
        <v>0.6459013641660551</v>
      </c>
      <c r="Z13" s="12">
        <v>0.32954151232962</v>
      </c>
      <c r="AA13" s="32">
        <v>11.2524871519145</v>
      </c>
      <c r="AB13" s="24" t="s">
        <v>30</v>
      </c>
      <c r="AC13" s="25">
        <f t="shared" si="6"/>
        <v>0.9644427652287249</v>
      </c>
      <c r="AD13" s="12">
        <v>0.492062635320778</v>
      </c>
      <c r="AE13" s="35">
        <v>1.84997721307952</v>
      </c>
      <c r="AF13" s="24" t="s">
        <v>30</v>
      </c>
      <c r="AG13" s="25">
        <f>AH13*1.96</f>
        <v>0.3079332476845968</v>
      </c>
      <c r="AH13" s="12">
        <v>0.15710879983908</v>
      </c>
    </row>
    <row r="14" spans="2:34" ht="12.75" customHeight="1">
      <c r="B14" s="20" t="s">
        <v>33</v>
      </c>
      <c r="C14" s="31">
        <v>14.7813610619777</v>
      </c>
      <c r="D14" s="21" t="s">
        <v>30</v>
      </c>
      <c r="E14" s="22">
        <f t="shared" si="0"/>
        <v>0.8633227692624105</v>
      </c>
      <c r="F14" s="9">
        <v>0.440470800644087</v>
      </c>
      <c r="G14" s="31">
        <v>30.0460625825968</v>
      </c>
      <c r="H14" s="21" t="s">
        <v>30</v>
      </c>
      <c r="I14" s="22">
        <f t="shared" si="1"/>
        <v>1.2842853391416795</v>
      </c>
      <c r="J14" s="9">
        <v>0.655247622011061</v>
      </c>
      <c r="K14" s="31">
        <v>29.4322443906731</v>
      </c>
      <c r="L14" s="21" t="s">
        <v>30</v>
      </c>
      <c r="M14" s="22">
        <f t="shared" si="2"/>
        <v>0.9955381214360234</v>
      </c>
      <c r="N14" s="9">
        <v>0.507927612977563</v>
      </c>
      <c r="O14" s="31">
        <v>7.12449635366579</v>
      </c>
      <c r="P14" s="21" t="s">
        <v>30</v>
      </c>
      <c r="Q14" s="22">
        <f t="shared" si="3"/>
        <v>0.7577765987331672</v>
      </c>
      <c r="R14" s="9">
        <v>0.386620713639371</v>
      </c>
      <c r="S14" s="31">
        <v>4.47838298055953</v>
      </c>
      <c r="T14" s="21" t="s">
        <v>30</v>
      </c>
      <c r="U14" s="22">
        <f t="shared" si="4"/>
        <v>0.33475652292136066</v>
      </c>
      <c r="V14" s="9">
        <v>0.170794144347633</v>
      </c>
      <c r="W14" s="31">
        <v>5.89993803401371</v>
      </c>
      <c r="X14" s="21" t="s">
        <v>30</v>
      </c>
      <c r="Y14" s="22">
        <f t="shared" si="5"/>
        <v>0.4803467982898458</v>
      </c>
      <c r="Z14" s="9">
        <v>0.245074897086656</v>
      </c>
      <c r="AA14" s="31">
        <v>6.3024635221219</v>
      </c>
      <c r="AB14" s="21" t="s">
        <v>30</v>
      </c>
      <c r="AC14" s="22">
        <f t="shared" si="6"/>
        <v>0.5222295292101081</v>
      </c>
      <c r="AD14" s="9">
        <v>0.266443637352096</v>
      </c>
      <c r="AE14" s="34">
        <v>1.93505107439153</v>
      </c>
      <c r="AF14" s="21" t="s">
        <v>30</v>
      </c>
      <c r="AG14" s="22">
        <f>AH14*1.96</f>
        <v>0.2591081285491451</v>
      </c>
      <c r="AH14" s="9">
        <v>0.132198024769972</v>
      </c>
    </row>
    <row r="15" spans="2:34" ht="12.75" customHeight="1">
      <c r="B15" s="23" t="s">
        <v>34</v>
      </c>
      <c r="C15" s="32">
        <v>12.9136362548528</v>
      </c>
      <c r="D15" s="24" t="s">
        <v>30</v>
      </c>
      <c r="E15" s="25">
        <f t="shared" si="0"/>
        <v>1.7647015631361211</v>
      </c>
      <c r="F15" s="12">
        <v>0.900357940375572</v>
      </c>
      <c r="G15" s="32">
        <v>28.7585844911396</v>
      </c>
      <c r="H15" s="24" t="s">
        <v>30</v>
      </c>
      <c r="I15" s="25">
        <f t="shared" si="1"/>
        <v>2.5359511789092153</v>
      </c>
      <c r="J15" s="12">
        <v>1.29385264230062</v>
      </c>
      <c r="K15" s="32">
        <v>26.5315415343897</v>
      </c>
      <c r="L15" s="24" t="s">
        <v>30</v>
      </c>
      <c r="M15" s="25">
        <f t="shared" si="2"/>
        <v>2.162794160400751</v>
      </c>
      <c r="N15" s="12">
        <v>1.10346640836773</v>
      </c>
      <c r="O15" s="32">
        <v>6.61202581095468</v>
      </c>
      <c r="P15" s="24" t="s">
        <v>30</v>
      </c>
      <c r="Q15" s="25">
        <f t="shared" si="3"/>
        <v>1.2537022701689413</v>
      </c>
      <c r="R15" s="12">
        <v>0.639644015392317</v>
      </c>
      <c r="S15" s="32">
        <v>10.2845610687875</v>
      </c>
      <c r="T15" s="24" t="s">
        <v>30</v>
      </c>
      <c r="U15" s="25">
        <f t="shared" si="4"/>
        <v>0.9858352238434218</v>
      </c>
      <c r="V15" s="12">
        <v>0.502977155022154</v>
      </c>
      <c r="W15" s="32">
        <v>2.21286933479401</v>
      </c>
      <c r="X15" s="24" t="s">
        <v>30</v>
      </c>
      <c r="Y15" s="25">
        <f t="shared" si="5"/>
        <v>0.5378120893794683</v>
      </c>
      <c r="Z15" s="12">
        <v>0.27439392315279</v>
      </c>
      <c r="AA15" s="32">
        <v>12.0506364582968</v>
      </c>
      <c r="AB15" s="24" t="s">
        <v>30</v>
      </c>
      <c r="AC15" s="25">
        <f t="shared" si="6"/>
        <v>1.6499344838322567</v>
      </c>
      <c r="AD15" s="12">
        <v>0.841803308077682</v>
      </c>
      <c r="AE15" s="35">
        <v>0.636145046784909</v>
      </c>
      <c r="AF15" s="24" t="s">
        <v>30</v>
      </c>
      <c r="AG15" s="25">
        <f>AH15*1.96</f>
        <v>0.3811851597036168</v>
      </c>
      <c r="AH15" s="12">
        <v>0.19448222433858</v>
      </c>
    </row>
    <row r="16" spans="2:34" ht="12.75" customHeight="1">
      <c r="B16" s="20" t="s">
        <v>35</v>
      </c>
      <c r="C16" s="31">
        <v>13.9190046416767</v>
      </c>
      <c r="D16" s="21" t="s">
        <v>30</v>
      </c>
      <c r="E16" s="22">
        <f t="shared" si="0"/>
        <v>1.0944908118862677</v>
      </c>
      <c r="F16" s="9">
        <v>0.55841367953381</v>
      </c>
      <c r="G16" s="31">
        <v>32.8874528743155</v>
      </c>
      <c r="H16" s="21" t="s">
        <v>30</v>
      </c>
      <c r="I16" s="22">
        <f t="shared" si="1"/>
        <v>1.5477886597655945</v>
      </c>
      <c r="J16" s="9">
        <v>0.78968809171714</v>
      </c>
      <c r="K16" s="31">
        <v>32.3419149929009</v>
      </c>
      <c r="L16" s="21" t="s">
        <v>30</v>
      </c>
      <c r="M16" s="22">
        <f t="shared" si="2"/>
        <v>1.4524460962676415</v>
      </c>
      <c r="N16" s="9">
        <v>0.741043926667164</v>
      </c>
      <c r="O16" s="31">
        <v>6.33040853970313</v>
      </c>
      <c r="P16" s="21" t="s">
        <v>30</v>
      </c>
      <c r="Q16" s="22">
        <f t="shared" si="3"/>
        <v>0.7885007290328252</v>
      </c>
      <c r="R16" s="9">
        <v>0.40229629032287</v>
      </c>
      <c r="S16" s="31">
        <v>2.44171727377459</v>
      </c>
      <c r="T16" s="21" t="s">
        <v>30</v>
      </c>
      <c r="U16" s="22">
        <f t="shared" si="4"/>
        <v>0.3577708251909949</v>
      </c>
      <c r="V16" s="9">
        <v>0.182536135301528</v>
      </c>
      <c r="W16" s="31">
        <v>5.32591236169363</v>
      </c>
      <c r="X16" s="21" t="s">
        <v>30</v>
      </c>
      <c r="Y16" s="22">
        <f t="shared" si="5"/>
        <v>0.4490575367764304</v>
      </c>
      <c r="Z16" s="9">
        <v>0.22911098815124</v>
      </c>
      <c r="AA16" s="31">
        <v>6.3626719945648</v>
      </c>
      <c r="AB16" s="21" t="s">
        <v>30</v>
      </c>
      <c r="AC16" s="22">
        <f t="shared" si="6"/>
        <v>0.5452947061387708</v>
      </c>
      <c r="AD16" s="9">
        <v>0.278211584764679</v>
      </c>
      <c r="AE16" s="34" t="s">
        <v>0</v>
      </c>
      <c r="AF16" s="21"/>
      <c r="AG16" s="22"/>
      <c r="AH16" s="7" t="s">
        <v>1</v>
      </c>
    </row>
    <row r="17" spans="2:34" ht="12.75" customHeight="1">
      <c r="B17" s="23" t="s">
        <v>36</v>
      </c>
      <c r="C17" s="32">
        <v>13.7716526888878</v>
      </c>
      <c r="D17" s="24" t="s">
        <v>30</v>
      </c>
      <c r="E17" s="25">
        <f t="shared" si="0"/>
        <v>1.0659409119713041</v>
      </c>
      <c r="F17" s="12">
        <v>0.543847404066992</v>
      </c>
      <c r="G17" s="32">
        <v>29.0340169022258</v>
      </c>
      <c r="H17" s="24" t="s">
        <v>30</v>
      </c>
      <c r="I17" s="25">
        <f t="shared" si="1"/>
        <v>1.3967696470656659</v>
      </c>
      <c r="J17" s="12">
        <v>0.712637575033503</v>
      </c>
      <c r="K17" s="32">
        <v>23.2365734534123</v>
      </c>
      <c r="L17" s="24" t="s">
        <v>30</v>
      </c>
      <c r="M17" s="25">
        <f t="shared" si="2"/>
        <v>1.1525067362262182</v>
      </c>
      <c r="N17" s="12">
        <v>0.588013640931744</v>
      </c>
      <c r="O17" s="32">
        <v>4.31886493906099</v>
      </c>
      <c r="P17" s="24" t="s">
        <v>30</v>
      </c>
      <c r="Q17" s="25">
        <f t="shared" si="3"/>
        <v>0.8641421005710671</v>
      </c>
      <c r="R17" s="12">
        <v>0.440888826821973</v>
      </c>
      <c r="S17" s="32">
        <v>9.92079972593664</v>
      </c>
      <c r="T17" s="24" t="s">
        <v>30</v>
      </c>
      <c r="U17" s="25">
        <f t="shared" si="4"/>
        <v>0.6003303843786564</v>
      </c>
      <c r="V17" s="12">
        <v>0.30629101243809</v>
      </c>
      <c r="W17" s="32">
        <v>3.41685715372217</v>
      </c>
      <c r="X17" s="24" t="s">
        <v>30</v>
      </c>
      <c r="Y17" s="25">
        <f t="shared" si="5"/>
        <v>0.4812531512404694</v>
      </c>
      <c r="Z17" s="12">
        <v>0.245537322061464</v>
      </c>
      <c r="AA17" s="32">
        <v>15.7944919054799</v>
      </c>
      <c r="AB17" s="24" t="s">
        <v>30</v>
      </c>
      <c r="AC17" s="25">
        <f t="shared" si="6"/>
        <v>0.8538593434106504</v>
      </c>
      <c r="AD17" s="12">
        <v>0.435642522148291</v>
      </c>
      <c r="AE17" s="35">
        <v>0.506743231274379</v>
      </c>
      <c r="AF17" s="24" t="s">
        <v>30</v>
      </c>
      <c r="AG17" s="25">
        <f>AH17*1.96</f>
        <v>0.16156780832763631</v>
      </c>
      <c r="AH17" s="12">
        <v>0.0824325552692022</v>
      </c>
    </row>
    <row r="18" spans="2:34" ht="12.75" customHeight="1">
      <c r="B18" s="20" t="s">
        <v>19</v>
      </c>
      <c r="C18" s="31">
        <v>11.0308238867472</v>
      </c>
      <c r="D18" s="21" t="s">
        <v>30</v>
      </c>
      <c r="E18" s="22">
        <f t="shared" si="0"/>
        <v>0.9920451800091433</v>
      </c>
      <c r="F18" s="9">
        <v>0.506145500004665</v>
      </c>
      <c r="G18" s="31">
        <v>28.8516334869655</v>
      </c>
      <c r="H18" s="21" t="s">
        <v>30</v>
      </c>
      <c r="I18" s="22">
        <f t="shared" si="1"/>
        <v>1.491001457093869</v>
      </c>
      <c r="J18" s="9">
        <v>0.760715029129525</v>
      </c>
      <c r="K18" s="31">
        <v>33.2087161746047</v>
      </c>
      <c r="L18" s="21" t="s">
        <v>30</v>
      </c>
      <c r="M18" s="22">
        <f t="shared" si="2"/>
        <v>1.3981614713157613</v>
      </c>
      <c r="N18" s="9">
        <v>0.713347689446817</v>
      </c>
      <c r="O18" s="31">
        <v>8.3519367050153</v>
      </c>
      <c r="P18" s="21" t="s">
        <v>30</v>
      </c>
      <c r="Q18" s="22">
        <f t="shared" si="3"/>
        <v>1.1547976602631522</v>
      </c>
      <c r="R18" s="9">
        <v>0.589182479726098</v>
      </c>
      <c r="S18" s="31">
        <v>3.52313784420328</v>
      </c>
      <c r="T18" s="21" t="s">
        <v>30</v>
      </c>
      <c r="U18" s="22">
        <f t="shared" si="4"/>
        <v>0.5292673287249783</v>
      </c>
      <c r="V18" s="9">
        <v>0.270034351390295</v>
      </c>
      <c r="W18" s="31">
        <v>5.18885156938687</v>
      </c>
      <c r="X18" s="21" t="s">
        <v>30</v>
      </c>
      <c r="Y18" s="22">
        <f t="shared" si="5"/>
        <v>0.5670315742403494</v>
      </c>
      <c r="Z18" s="9">
        <v>0.289301823592015</v>
      </c>
      <c r="AA18" s="31">
        <v>9.71955626151275</v>
      </c>
      <c r="AB18" s="21" t="s">
        <v>30</v>
      </c>
      <c r="AC18" s="22">
        <f t="shared" si="6"/>
        <v>0.7962792651865057</v>
      </c>
      <c r="AD18" s="9">
        <v>0.406264931217605</v>
      </c>
      <c r="AE18" s="34" t="s">
        <v>0</v>
      </c>
      <c r="AF18" s="21"/>
      <c r="AG18" s="22"/>
      <c r="AH18" s="7" t="s">
        <v>1</v>
      </c>
    </row>
    <row r="19" spans="2:34" ht="12.75" customHeight="1">
      <c r="B19" s="20" t="s">
        <v>37</v>
      </c>
      <c r="C19" s="32">
        <v>14.3788421935559</v>
      </c>
      <c r="D19" s="24" t="s">
        <v>30</v>
      </c>
      <c r="E19" s="25">
        <f t="shared" si="0"/>
        <v>1.485789339976761</v>
      </c>
      <c r="F19" s="12">
        <v>0.758055785702429</v>
      </c>
      <c r="G19" s="32">
        <v>30.4544436911693</v>
      </c>
      <c r="H19" s="24" t="s">
        <v>30</v>
      </c>
      <c r="I19" s="25">
        <f t="shared" si="1"/>
        <v>1.5581163445438433</v>
      </c>
      <c r="J19" s="12">
        <v>0.794957318644818</v>
      </c>
      <c r="K19" s="32">
        <v>29.1733833866447</v>
      </c>
      <c r="L19" s="24" t="s">
        <v>30</v>
      </c>
      <c r="M19" s="25">
        <f t="shared" si="2"/>
        <v>1.6377979043566375</v>
      </c>
      <c r="N19" s="12">
        <v>0.835611175692162</v>
      </c>
      <c r="O19" s="32">
        <v>6.80266601082017</v>
      </c>
      <c r="P19" s="24" t="s">
        <v>30</v>
      </c>
      <c r="Q19" s="25">
        <f t="shared" si="3"/>
        <v>1.079748425180215</v>
      </c>
      <c r="R19" s="12">
        <v>0.550892053663375</v>
      </c>
      <c r="S19" s="32">
        <v>7.94023547127278</v>
      </c>
      <c r="T19" s="24" t="s">
        <v>30</v>
      </c>
      <c r="U19" s="25">
        <f t="shared" si="4"/>
        <v>1.049810503373661</v>
      </c>
      <c r="V19" s="12">
        <v>0.535617603762072</v>
      </c>
      <c r="W19" s="32">
        <v>3.66640568890278</v>
      </c>
      <c r="X19" s="24" t="s">
        <v>30</v>
      </c>
      <c r="Y19" s="25">
        <f t="shared" si="5"/>
        <v>0.696726917757662</v>
      </c>
      <c r="Z19" s="12">
        <v>0.355472917223297</v>
      </c>
      <c r="AA19" s="32">
        <v>6.05111676772246</v>
      </c>
      <c r="AB19" s="24" t="s">
        <v>30</v>
      </c>
      <c r="AC19" s="25">
        <f t="shared" si="6"/>
        <v>0.9415631569832997</v>
      </c>
      <c r="AD19" s="12">
        <v>0.480389365807806</v>
      </c>
      <c r="AE19" s="35">
        <v>1.5329067899118</v>
      </c>
      <c r="AF19" s="24" t="s">
        <v>30</v>
      </c>
      <c r="AG19" s="25">
        <f>AH19*1.96</f>
        <v>0.31320381915209267</v>
      </c>
      <c r="AH19" s="12">
        <v>0.159797866914333</v>
      </c>
    </row>
    <row r="20" spans="2:34" ht="12.75" customHeight="1">
      <c r="B20" s="23" t="s">
        <v>38</v>
      </c>
      <c r="C20" s="31">
        <v>12.552049359247</v>
      </c>
      <c r="D20" s="21" t="s">
        <v>30</v>
      </c>
      <c r="E20" s="22">
        <f t="shared" si="0"/>
        <v>1.4001787331187334</v>
      </c>
      <c r="F20" s="9">
        <v>0.714376904652415</v>
      </c>
      <c r="G20" s="31">
        <v>29.4587754417485</v>
      </c>
      <c r="H20" s="21" t="s">
        <v>30</v>
      </c>
      <c r="I20" s="22">
        <f t="shared" si="1"/>
        <v>1.6867785170686793</v>
      </c>
      <c r="J20" s="9">
        <v>0.860601284218714</v>
      </c>
      <c r="K20" s="31">
        <v>22.1485053674531</v>
      </c>
      <c r="L20" s="21" t="s">
        <v>30</v>
      </c>
      <c r="M20" s="22">
        <f t="shared" si="2"/>
        <v>1.5284901933661188</v>
      </c>
      <c r="N20" s="9">
        <v>0.779841935390877</v>
      </c>
      <c r="O20" s="31">
        <v>3.142603108457</v>
      </c>
      <c r="P20" s="21" t="s">
        <v>30</v>
      </c>
      <c r="Q20" s="22">
        <f t="shared" si="3"/>
        <v>0.6010109725015382</v>
      </c>
      <c r="R20" s="9">
        <v>0.306638251276295</v>
      </c>
      <c r="S20" s="31">
        <v>10.0736579549229</v>
      </c>
      <c r="T20" s="21" t="s">
        <v>30</v>
      </c>
      <c r="U20" s="22">
        <f t="shared" si="4"/>
        <v>0.7498956863685695</v>
      </c>
      <c r="V20" s="9">
        <v>0.382599839983964</v>
      </c>
      <c r="W20" s="31">
        <v>4.65569370173348</v>
      </c>
      <c r="X20" s="21" t="s">
        <v>30</v>
      </c>
      <c r="Y20" s="22">
        <f t="shared" si="5"/>
        <v>0.7217383877645797</v>
      </c>
      <c r="Z20" s="9">
        <v>0.368233871308459</v>
      </c>
      <c r="AA20" s="31">
        <v>17.4169625199718</v>
      </c>
      <c r="AB20" s="21" t="s">
        <v>30</v>
      </c>
      <c r="AC20" s="22">
        <f t="shared" si="6"/>
        <v>1.3409147762631872</v>
      </c>
      <c r="AD20" s="9">
        <v>0.684140191971014</v>
      </c>
      <c r="AE20" s="34">
        <v>0.551752546466181</v>
      </c>
      <c r="AF20" s="21" t="s">
        <v>30</v>
      </c>
      <c r="AG20" s="22">
        <f>AH20*1.96</f>
        <v>0.24960031709991673</v>
      </c>
      <c r="AH20" s="9">
        <v>0.127347100561182</v>
      </c>
    </row>
    <row r="21" spans="2:34" ht="12.75" customHeight="1">
      <c r="B21" s="23" t="s">
        <v>16</v>
      </c>
      <c r="C21" s="32">
        <v>7.57486101401683</v>
      </c>
      <c r="D21" s="24" t="s">
        <v>30</v>
      </c>
      <c r="E21" s="25">
        <f t="shared" si="0"/>
        <v>1.2121527307431728</v>
      </c>
      <c r="F21" s="12">
        <v>0.618445270787333</v>
      </c>
      <c r="G21" s="32">
        <v>19.7399288510664</v>
      </c>
      <c r="H21" s="24" t="s">
        <v>30</v>
      </c>
      <c r="I21" s="25">
        <f t="shared" si="1"/>
        <v>1.554112118577292</v>
      </c>
      <c r="J21" s="12">
        <v>0.792914346212904</v>
      </c>
      <c r="K21" s="32">
        <v>26.3329249991207</v>
      </c>
      <c r="L21" s="24" t="s">
        <v>30</v>
      </c>
      <c r="M21" s="25">
        <f t="shared" si="2"/>
        <v>1.490507720822162</v>
      </c>
      <c r="N21" s="12">
        <v>0.76046312286845</v>
      </c>
      <c r="O21" s="32">
        <v>8.25234654724367</v>
      </c>
      <c r="P21" s="24" t="s">
        <v>30</v>
      </c>
      <c r="Q21" s="25">
        <f t="shared" si="3"/>
        <v>0.9530896728546765</v>
      </c>
      <c r="R21" s="12">
        <v>0.486270241252386</v>
      </c>
      <c r="S21" s="32">
        <v>10.2054714524156</v>
      </c>
      <c r="T21" s="24" t="s">
        <v>30</v>
      </c>
      <c r="U21" s="25">
        <f t="shared" si="4"/>
        <v>0.9001324463976317</v>
      </c>
      <c r="V21" s="12">
        <v>0.459251248162057</v>
      </c>
      <c r="W21" s="32">
        <v>10.7295627606335</v>
      </c>
      <c r="X21" s="24" t="s">
        <v>30</v>
      </c>
      <c r="Y21" s="25">
        <f t="shared" si="5"/>
        <v>1.3024598725972103</v>
      </c>
      <c r="Z21" s="12">
        <v>0.664520343161842</v>
      </c>
      <c r="AA21" s="32">
        <v>15.9088366026393</v>
      </c>
      <c r="AB21" s="24" t="s">
        <v>30</v>
      </c>
      <c r="AC21" s="25">
        <f t="shared" si="6"/>
        <v>1.757576418999463</v>
      </c>
      <c r="AD21" s="12">
        <v>0.896722662754828</v>
      </c>
      <c r="AE21" s="35">
        <v>1.25606777286405</v>
      </c>
      <c r="AF21" s="24" t="s">
        <v>30</v>
      </c>
      <c r="AG21" s="25">
        <f>AH21*1.96</f>
        <v>0.23816718901486364</v>
      </c>
      <c r="AH21" s="12">
        <v>0.121513871946359</v>
      </c>
    </row>
    <row r="22" spans="2:34" ht="12.75" customHeight="1">
      <c r="B22" s="20" t="s">
        <v>39</v>
      </c>
      <c r="C22" s="31">
        <v>12.468773525874</v>
      </c>
      <c r="D22" s="21" t="s">
        <v>30</v>
      </c>
      <c r="E22" s="22">
        <f t="shared" si="0"/>
        <v>1.0998586626162778</v>
      </c>
      <c r="F22" s="9">
        <v>0.561152378885856</v>
      </c>
      <c r="G22" s="31">
        <v>32.5553339298954</v>
      </c>
      <c r="H22" s="21" t="s">
        <v>30</v>
      </c>
      <c r="I22" s="22">
        <f t="shared" si="1"/>
        <v>1.4534340040169447</v>
      </c>
      <c r="J22" s="9">
        <v>0.741547961233135</v>
      </c>
      <c r="K22" s="31">
        <v>34.2584165789041</v>
      </c>
      <c r="L22" s="21" t="s">
        <v>30</v>
      </c>
      <c r="M22" s="22">
        <f t="shared" si="2"/>
        <v>1.4746383218792432</v>
      </c>
      <c r="N22" s="9">
        <v>0.752366490754716</v>
      </c>
      <c r="O22" s="31">
        <v>7.27595347479425</v>
      </c>
      <c r="P22" s="21" t="s">
        <v>30</v>
      </c>
      <c r="Q22" s="22">
        <f t="shared" si="3"/>
        <v>0.8326738412718092</v>
      </c>
      <c r="R22" s="9">
        <v>0.424833592485617</v>
      </c>
      <c r="S22" s="31">
        <v>2.97702637085507</v>
      </c>
      <c r="T22" s="21" t="s">
        <v>30</v>
      </c>
      <c r="U22" s="22">
        <f t="shared" si="4"/>
        <v>0.45180649032752884</v>
      </c>
      <c r="V22" s="9">
        <v>0.230513515473229</v>
      </c>
      <c r="W22" s="31">
        <v>3.67982762661817</v>
      </c>
      <c r="X22" s="21" t="s">
        <v>30</v>
      </c>
      <c r="Y22" s="22">
        <f t="shared" si="5"/>
        <v>0.5288649362281306</v>
      </c>
      <c r="Z22" s="9">
        <v>0.269829049095985</v>
      </c>
      <c r="AA22" s="31">
        <v>4.49222370398833</v>
      </c>
      <c r="AB22" s="21" t="s">
        <v>30</v>
      </c>
      <c r="AC22" s="22">
        <f t="shared" si="6"/>
        <v>0.5570180767364125</v>
      </c>
      <c r="AD22" s="9">
        <v>0.284192896294088</v>
      </c>
      <c r="AE22" s="34">
        <v>2.29244478907066</v>
      </c>
      <c r="AF22" s="21" t="s">
        <v>30</v>
      </c>
      <c r="AG22" s="22">
        <f>AH22*1.96</f>
        <v>0.33152753488492204</v>
      </c>
      <c r="AH22" s="9">
        <v>0.169146701471899</v>
      </c>
    </row>
    <row r="23" spans="2:34" ht="12.75" customHeight="1">
      <c r="B23" s="23" t="s">
        <v>40</v>
      </c>
      <c r="C23" s="32">
        <v>11.4478990625437</v>
      </c>
      <c r="D23" s="24" t="s">
        <v>30</v>
      </c>
      <c r="E23" s="25">
        <f t="shared" si="0"/>
        <v>1.1465889515310619</v>
      </c>
      <c r="F23" s="12">
        <v>0.584994363026052</v>
      </c>
      <c r="G23" s="32">
        <v>31.8180770205711</v>
      </c>
      <c r="H23" s="24" t="s">
        <v>30</v>
      </c>
      <c r="I23" s="25">
        <f t="shared" si="1"/>
        <v>1.5770992396163865</v>
      </c>
      <c r="J23" s="12">
        <v>0.804642469192034</v>
      </c>
      <c r="K23" s="32">
        <v>34.9077643904211</v>
      </c>
      <c r="L23" s="24" t="s">
        <v>30</v>
      </c>
      <c r="M23" s="25">
        <f t="shared" si="2"/>
        <v>1.6711335327005181</v>
      </c>
      <c r="N23" s="12">
        <v>0.852619149336999</v>
      </c>
      <c r="O23" s="32">
        <v>6.07181340290475</v>
      </c>
      <c r="P23" s="24" t="s">
        <v>30</v>
      </c>
      <c r="Q23" s="25">
        <f t="shared" si="3"/>
        <v>0.731073184544424</v>
      </c>
      <c r="R23" s="12">
        <v>0.372996522726747</v>
      </c>
      <c r="S23" s="32">
        <v>1.62802183766104</v>
      </c>
      <c r="T23" s="24" t="s">
        <v>30</v>
      </c>
      <c r="U23" s="25">
        <f t="shared" si="4"/>
        <v>0.3486690191298518</v>
      </c>
      <c r="V23" s="12">
        <v>0.177892356698904</v>
      </c>
      <c r="W23" s="32">
        <v>5.22473148306189</v>
      </c>
      <c r="X23" s="24" t="s">
        <v>30</v>
      </c>
      <c r="Y23" s="25">
        <f t="shared" si="5"/>
        <v>0.5856810182860711</v>
      </c>
      <c r="Z23" s="12">
        <v>0.298816846064322</v>
      </c>
      <c r="AA23" s="32">
        <v>6.65471067304163</v>
      </c>
      <c r="AB23" s="24" t="s">
        <v>30</v>
      </c>
      <c r="AC23" s="25">
        <f t="shared" si="6"/>
        <v>0.6893448861726899</v>
      </c>
      <c r="AD23" s="12">
        <v>0.351706574577903</v>
      </c>
      <c r="AE23" s="35">
        <v>2.2469821297947</v>
      </c>
      <c r="AF23" s="24" t="s">
        <v>30</v>
      </c>
      <c r="AG23" s="25">
        <f>AH23*1.96</f>
        <v>0.3004722230363585</v>
      </c>
      <c r="AH23" s="12">
        <v>0.153302154610387</v>
      </c>
    </row>
    <row r="24" spans="2:34" ht="12.75" customHeight="1">
      <c r="B24" s="20" t="s">
        <v>41</v>
      </c>
      <c r="C24" s="31">
        <v>12.0473752236426</v>
      </c>
      <c r="D24" s="21" t="s">
        <v>30</v>
      </c>
      <c r="E24" s="22">
        <f t="shared" si="0"/>
        <v>1.2387024676479628</v>
      </c>
      <c r="F24" s="9">
        <v>0.63199105492243</v>
      </c>
      <c r="G24" s="31">
        <v>18.9705521629099</v>
      </c>
      <c r="H24" s="21" t="s">
        <v>30</v>
      </c>
      <c r="I24" s="22">
        <f t="shared" si="1"/>
        <v>1.4120600533304983</v>
      </c>
      <c r="J24" s="9">
        <v>0.720438802719642</v>
      </c>
      <c r="K24" s="31">
        <v>15.3597218970413</v>
      </c>
      <c r="L24" s="21" t="s">
        <v>30</v>
      </c>
      <c r="M24" s="22">
        <f t="shared" si="2"/>
        <v>1.299094094447524</v>
      </c>
      <c r="N24" s="9">
        <v>0.662803109412002</v>
      </c>
      <c r="O24" s="31">
        <v>3.84487072043038</v>
      </c>
      <c r="P24" s="21" t="s">
        <v>30</v>
      </c>
      <c r="Q24" s="22">
        <f t="shared" si="3"/>
        <v>0.6441277649476477</v>
      </c>
      <c r="R24" s="9">
        <v>0.328636614769208</v>
      </c>
      <c r="S24" s="31">
        <v>19.4723114911453</v>
      </c>
      <c r="T24" s="21" t="s">
        <v>30</v>
      </c>
      <c r="U24" s="22">
        <f t="shared" si="4"/>
        <v>1.0294072943110235</v>
      </c>
      <c r="V24" s="9">
        <v>0.52520780321991</v>
      </c>
      <c r="W24" s="31">
        <v>6.50204436844205</v>
      </c>
      <c r="X24" s="21" t="s">
        <v>30</v>
      </c>
      <c r="Y24" s="22">
        <f t="shared" si="5"/>
        <v>0.7230989517537517</v>
      </c>
      <c r="Z24" s="9">
        <v>0.368928036609057</v>
      </c>
      <c r="AA24" s="31">
        <v>23.7825028312063</v>
      </c>
      <c r="AB24" s="21" t="s">
        <v>30</v>
      </c>
      <c r="AC24" s="22">
        <f t="shared" si="6"/>
        <v>1.2974634689822027</v>
      </c>
      <c r="AD24" s="9">
        <v>0.661971157643981</v>
      </c>
      <c r="AE24" s="34" t="s">
        <v>0</v>
      </c>
      <c r="AF24" s="21"/>
      <c r="AG24" s="22"/>
      <c r="AH24" s="7" t="s">
        <v>1</v>
      </c>
    </row>
    <row r="25" spans="2:34" ht="12.75" customHeight="1">
      <c r="B25" s="23" t="s">
        <v>42</v>
      </c>
      <c r="C25" s="32">
        <v>9.75413007082246</v>
      </c>
      <c r="D25" s="24" t="s">
        <v>30</v>
      </c>
      <c r="E25" s="25">
        <f t="shared" si="0"/>
        <v>0.9242645064805532</v>
      </c>
      <c r="F25" s="12">
        <v>0.471563523714568</v>
      </c>
      <c r="G25" s="32">
        <v>29.5977257871164</v>
      </c>
      <c r="H25" s="24" t="s">
        <v>30</v>
      </c>
      <c r="I25" s="25">
        <f t="shared" si="1"/>
        <v>1.7461119599241934</v>
      </c>
      <c r="J25" s="12">
        <v>0.890873448940915</v>
      </c>
      <c r="K25" s="32">
        <v>26.8138958790888</v>
      </c>
      <c r="L25" s="24" t="s">
        <v>30</v>
      </c>
      <c r="M25" s="25">
        <f t="shared" si="2"/>
        <v>1.5226931553092073</v>
      </c>
      <c r="N25" s="12">
        <v>0.776884262912861</v>
      </c>
      <c r="O25" s="32">
        <v>3.59555543028381</v>
      </c>
      <c r="P25" s="24" t="s">
        <v>30</v>
      </c>
      <c r="Q25" s="25">
        <f t="shared" si="3"/>
        <v>0.6544258636947818</v>
      </c>
      <c r="R25" s="12">
        <v>0.333890746783052</v>
      </c>
      <c r="S25" s="32">
        <v>15.5263024798104</v>
      </c>
      <c r="T25" s="24" t="s">
        <v>30</v>
      </c>
      <c r="U25" s="25">
        <f t="shared" si="4"/>
        <v>0.7996892593692858</v>
      </c>
      <c r="V25" s="12">
        <v>0.408004724168003</v>
      </c>
      <c r="W25" s="32">
        <v>9.05131404890492</v>
      </c>
      <c r="X25" s="24" t="s">
        <v>30</v>
      </c>
      <c r="Y25" s="25">
        <f t="shared" si="5"/>
        <v>0.7869039655137074</v>
      </c>
      <c r="Z25" s="12">
        <v>0.401481615058014</v>
      </c>
      <c r="AA25" s="32">
        <v>5.39337466304566</v>
      </c>
      <c r="AB25" s="24" t="s">
        <v>30</v>
      </c>
      <c r="AC25" s="25">
        <f t="shared" si="6"/>
        <v>0.6358565699510318</v>
      </c>
      <c r="AD25" s="12">
        <v>0.324416617321955</v>
      </c>
      <c r="AE25" s="35" t="s">
        <v>0</v>
      </c>
      <c r="AF25" s="24"/>
      <c r="AG25" s="25"/>
      <c r="AH25" s="10" t="s">
        <v>1</v>
      </c>
    </row>
    <row r="26" spans="2:34" ht="12.75" customHeight="1">
      <c r="B26" s="20" t="s">
        <v>43</v>
      </c>
      <c r="C26" s="31">
        <v>8.92574392598835</v>
      </c>
      <c r="D26" s="21" t="s">
        <v>30</v>
      </c>
      <c r="E26" s="22">
        <f t="shared" si="0"/>
        <v>0.989372554657534</v>
      </c>
      <c r="F26" s="9">
        <v>0.504781915641599</v>
      </c>
      <c r="G26" s="31">
        <v>28.7862175924125</v>
      </c>
      <c r="H26" s="21" t="s">
        <v>30</v>
      </c>
      <c r="I26" s="22">
        <f t="shared" si="1"/>
        <v>1.7820229169219595</v>
      </c>
      <c r="J26" s="9">
        <v>0.90919536577651</v>
      </c>
      <c r="K26" s="31">
        <v>22.7611800166541</v>
      </c>
      <c r="L26" s="21" t="s">
        <v>30</v>
      </c>
      <c r="M26" s="22">
        <f t="shared" si="2"/>
        <v>1.406216504262979</v>
      </c>
      <c r="N26" s="9">
        <v>0.717457400134173</v>
      </c>
      <c r="O26" s="31">
        <v>2.86779812720556</v>
      </c>
      <c r="P26" s="21" t="s">
        <v>30</v>
      </c>
      <c r="Q26" s="22">
        <f t="shared" si="3"/>
        <v>0.567165020961397</v>
      </c>
      <c r="R26" s="9">
        <v>0.289369908653774</v>
      </c>
      <c r="S26" s="31">
        <v>22.0144529225948</v>
      </c>
      <c r="T26" s="21" t="s">
        <v>30</v>
      </c>
      <c r="U26" s="22">
        <f t="shared" si="4"/>
        <v>1.2882195423845892</v>
      </c>
      <c r="V26" s="9">
        <v>0.657254868563566</v>
      </c>
      <c r="W26" s="31">
        <v>2.16284527057787</v>
      </c>
      <c r="X26" s="21" t="s">
        <v>30</v>
      </c>
      <c r="Y26" s="22">
        <f t="shared" si="5"/>
        <v>0.4170395810575154</v>
      </c>
      <c r="Z26" s="9">
        <v>0.212775296457916</v>
      </c>
      <c r="AA26" s="31">
        <v>12.2011218249371</v>
      </c>
      <c r="AB26" s="21" t="s">
        <v>30</v>
      </c>
      <c r="AC26" s="22">
        <f t="shared" si="6"/>
        <v>0.855272937371326</v>
      </c>
      <c r="AD26" s="9">
        <v>0.436363743556799</v>
      </c>
      <c r="AE26" s="34" t="s">
        <v>0</v>
      </c>
      <c r="AF26" s="21"/>
      <c r="AG26" s="22"/>
      <c r="AH26" s="7" t="s">
        <v>1</v>
      </c>
    </row>
    <row r="27" spans="2:34" ht="12.75" customHeight="1">
      <c r="B27" s="20" t="s">
        <v>44</v>
      </c>
      <c r="C27" s="32">
        <v>13.1351254437975</v>
      </c>
      <c r="D27" s="24" t="s">
        <v>30</v>
      </c>
      <c r="E27" s="25">
        <f t="shared" si="0"/>
        <v>1.0650180723926885</v>
      </c>
      <c r="F27" s="12">
        <v>0.54337656754729</v>
      </c>
      <c r="G27" s="32">
        <v>30.7737811370102</v>
      </c>
      <c r="H27" s="24" t="s">
        <v>30</v>
      </c>
      <c r="I27" s="25">
        <f t="shared" si="1"/>
        <v>1.5406419718123012</v>
      </c>
      <c r="J27" s="12">
        <v>0.786041822353215</v>
      </c>
      <c r="K27" s="32">
        <v>35.2078953668877</v>
      </c>
      <c r="L27" s="24" t="s">
        <v>30</v>
      </c>
      <c r="M27" s="25">
        <f t="shared" si="2"/>
        <v>1.705788298691058</v>
      </c>
      <c r="N27" s="12">
        <v>0.870300152393397</v>
      </c>
      <c r="O27" s="32">
        <v>8.77241985638856</v>
      </c>
      <c r="P27" s="24" t="s">
        <v>30</v>
      </c>
      <c r="Q27" s="25">
        <f t="shared" si="3"/>
        <v>1.092193228717864</v>
      </c>
      <c r="R27" s="12">
        <v>0.5572414432234</v>
      </c>
      <c r="S27" s="32">
        <v>1.58167397776049</v>
      </c>
      <c r="T27" s="24" t="s">
        <v>30</v>
      </c>
      <c r="U27" s="25">
        <f t="shared" si="4"/>
        <v>0.4497441724892239</v>
      </c>
      <c r="V27" s="12">
        <v>0.229461312494502</v>
      </c>
      <c r="W27" s="32">
        <v>4.76892970275705</v>
      </c>
      <c r="X27" s="24" t="s">
        <v>30</v>
      </c>
      <c r="Y27" s="25">
        <f t="shared" si="5"/>
        <v>0.6850528137261357</v>
      </c>
      <c r="Z27" s="12">
        <v>0.349516741697008</v>
      </c>
      <c r="AA27" s="32">
        <v>5.66206493994454</v>
      </c>
      <c r="AB27" s="24" t="s">
        <v>30</v>
      </c>
      <c r="AC27" s="25">
        <f t="shared" si="6"/>
        <v>0.6786581705626475</v>
      </c>
      <c r="AD27" s="12">
        <v>0.346254168654412</v>
      </c>
      <c r="AE27" s="35" t="s">
        <v>0</v>
      </c>
      <c r="AF27" s="24"/>
      <c r="AG27" s="25"/>
      <c r="AH27" s="10" t="s">
        <v>1</v>
      </c>
    </row>
    <row r="28" spans="2:34" ht="12.75" customHeight="1">
      <c r="B28" s="23" t="s">
        <v>45</v>
      </c>
      <c r="C28" s="31">
        <v>15.8007385709339</v>
      </c>
      <c r="D28" s="21" t="s">
        <v>30</v>
      </c>
      <c r="E28" s="22">
        <f t="shared" si="0"/>
        <v>1.6760188336322746</v>
      </c>
      <c r="F28" s="9">
        <v>0.855111649812385</v>
      </c>
      <c r="G28" s="31">
        <v>33.0905977074011</v>
      </c>
      <c r="H28" s="21" t="s">
        <v>30</v>
      </c>
      <c r="I28" s="22">
        <f t="shared" si="1"/>
        <v>1.8545696336517365</v>
      </c>
      <c r="J28" s="9">
        <v>0.94620899676109</v>
      </c>
      <c r="K28" s="31">
        <v>26.0383157766857</v>
      </c>
      <c r="L28" s="21" t="s">
        <v>30</v>
      </c>
      <c r="M28" s="22">
        <f t="shared" si="2"/>
        <v>1.8079477673457893</v>
      </c>
      <c r="N28" s="9">
        <v>0.922422330278464</v>
      </c>
      <c r="O28" s="31">
        <v>5.09785992220177</v>
      </c>
      <c r="P28" s="21" t="s">
        <v>30</v>
      </c>
      <c r="Q28" s="22">
        <f t="shared" si="3"/>
        <v>0.8048320081917643</v>
      </c>
      <c r="R28" s="9">
        <v>0.410628575608043</v>
      </c>
      <c r="S28" s="31">
        <v>5.24068162149342</v>
      </c>
      <c r="T28" s="21" t="s">
        <v>30</v>
      </c>
      <c r="U28" s="22">
        <f t="shared" si="4"/>
        <v>0.842235076509326</v>
      </c>
      <c r="V28" s="9">
        <v>0.429711773729248</v>
      </c>
      <c r="W28" s="31">
        <v>4.05786824905199</v>
      </c>
      <c r="X28" s="21" t="s">
        <v>30</v>
      </c>
      <c r="Y28" s="22">
        <f t="shared" si="5"/>
        <v>0.7212266555318846</v>
      </c>
      <c r="Z28" s="9">
        <v>0.367972783434635</v>
      </c>
      <c r="AA28" s="31">
        <v>6.3264902216718</v>
      </c>
      <c r="AB28" s="21" t="s">
        <v>30</v>
      </c>
      <c r="AC28" s="22">
        <f t="shared" si="6"/>
        <v>1.1119757222034141</v>
      </c>
      <c r="AD28" s="9">
        <v>0.567334552144599</v>
      </c>
      <c r="AE28" s="34">
        <v>4.34744793056039</v>
      </c>
      <c r="AF28" s="21" t="s">
        <v>30</v>
      </c>
      <c r="AG28" s="22">
        <f>AH28*1.96</f>
        <v>1.149975582180791</v>
      </c>
      <c r="AH28" s="9">
        <v>0.586722235806526</v>
      </c>
    </row>
    <row r="29" spans="2:34" ht="12.75" customHeight="1">
      <c r="B29" s="20" t="s">
        <v>46</v>
      </c>
      <c r="C29" s="32">
        <v>14.8493809032038</v>
      </c>
      <c r="D29" s="24" t="s">
        <v>30</v>
      </c>
      <c r="E29" s="25">
        <f t="shared" si="0"/>
        <v>1.1353120047466603</v>
      </c>
      <c r="F29" s="12">
        <v>0.579240818748296</v>
      </c>
      <c r="G29" s="32">
        <v>29.8414152618228</v>
      </c>
      <c r="H29" s="24" t="s">
        <v>30</v>
      </c>
      <c r="I29" s="25">
        <f t="shared" si="1"/>
        <v>1.4982639792264767</v>
      </c>
      <c r="J29" s="12">
        <v>0.764420397564529</v>
      </c>
      <c r="K29" s="32">
        <v>28.7450026607258</v>
      </c>
      <c r="L29" s="24" t="s">
        <v>30</v>
      </c>
      <c r="M29" s="25">
        <f t="shared" si="2"/>
        <v>1.4937184607566467</v>
      </c>
      <c r="N29" s="12">
        <v>0.762101255488085</v>
      </c>
      <c r="O29" s="32">
        <v>5.76518596835324</v>
      </c>
      <c r="P29" s="24" t="s">
        <v>30</v>
      </c>
      <c r="Q29" s="25">
        <f t="shared" si="3"/>
        <v>0.782579676288931</v>
      </c>
      <c r="R29" s="12">
        <v>0.399275345045373</v>
      </c>
      <c r="S29" s="32">
        <v>7.42235315676233</v>
      </c>
      <c r="T29" s="24" t="s">
        <v>30</v>
      </c>
      <c r="U29" s="25">
        <f t="shared" si="4"/>
        <v>0.6572121146935705</v>
      </c>
      <c r="V29" s="12">
        <v>0.335312303415087</v>
      </c>
      <c r="W29" s="32">
        <v>3.47873127221441</v>
      </c>
      <c r="X29" s="24" t="s">
        <v>30</v>
      </c>
      <c r="Y29" s="25">
        <f t="shared" si="5"/>
        <v>0.5054063479750922</v>
      </c>
      <c r="Z29" s="12">
        <v>0.257860381619945</v>
      </c>
      <c r="AA29" s="32">
        <v>4.68788845579345</v>
      </c>
      <c r="AB29" s="24" t="s">
        <v>30</v>
      </c>
      <c r="AC29" s="25">
        <f t="shared" si="6"/>
        <v>0.6002457290004442</v>
      </c>
      <c r="AD29" s="12">
        <v>0.306247820918594</v>
      </c>
      <c r="AE29" s="35">
        <v>5.21004232112414</v>
      </c>
      <c r="AF29" s="24" t="s">
        <v>30</v>
      </c>
      <c r="AG29" s="25">
        <f>AH29*1.96</f>
        <v>0.4769316538932227</v>
      </c>
      <c r="AH29" s="12">
        <v>0.243332476476134</v>
      </c>
    </row>
    <row r="30" spans="2:34" ht="12.75" customHeight="1">
      <c r="B30" s="23" t="s">
        <v>47</v>
      </c>
      <c r="C30" s="31">
        <v>15.1213802399194</v>
      </c>
      <c r="D30" s="21" t="s">
        <v>30</v>
      </c>
      <c r="E30" s="22">
        <f t="shared" si="0"/>
        <v>1.6281591301875182</v>
      </c>
      <c r="F30" s="9">
        <v>0.830693433769142</v>
      </c>
      <c r="G30" s="31">
        <v>33.859394126893</v>
      </c>
      <c r="H30" s="21" t="s">
        <v>30</v>
      </c>
      <c r="I30" s="22">
        <f t="shared" si="1"/>
        <v>2.027953359728338</v>
      </c>
      <c r="J30" s="9">
        <v>1.03467008149405</v>
      </c>
      <c r="K30" s="31">
        <v>29.1248961294556</v>
      </c>
      <c r="L30" s="21" t="s">
        <v>30</v>
      </c>
      <c r="M30" s="22">
        <f t="shared" si="2"/>
        <v>1.714051194073117</v>
      </c>
      <c r="N30" s="9">
        <v>0.874515915343427</v>
      </c>
      <c r="O30" s="31">
        <v>5.64812384479736</v>
      </c>
      <c r="P30" s="21" t="s">
        <v>30</v>
      </c>
      <c r="Q30" s="22">
        <f t="shared" si="3"/>
        <v>0.9076653587758047</v>
      </c>
      <c r="R30" s="9">
        <v>0.463094570803982</v>
      </c>
      <c r="S30" s="31">
        <v>4.33242810975566</v>
      </c>
      <c r="T30" s="21" t="s">
        <v>30</v>
      </c>
      <c r="U30" s="22">
        <f t="shared" si="4"/>
        <v>0.5795297147217934</v>
      </c>
      <c r="V30" s="9">
        <v>0.295678425878466</v>
      </c>
      <c r="W30" s="31">
        <v>5.79474608925466</v>
      </c>
      <c r="X30" s="21" t="s">
        <v>30</v>
      </c>
      <c r="Y30" s="22">
        <f t="shared" si="5"/>
        <v>0.6757273355279827</v>
      </c>
      <c r="Z30" s="9">
        <v>0.344758844657134</v>
      </c>
      <c r="AA30" s="31">
        <v>4.48655161828774</v>
      </c>
      <c r="AB30" s="21" t="s">
        <v>30</v>
      </c>
      <c r="AC30" s="22">
        <f t="shared" si="6"/>
        <v>0.7772808033785796</v>
      </c>
      <c r="AD30" s="9">
        <v>0.396571838458459</v>
      </c>
      <c r="AE30" s="34">
        <v>1.63247984163658</v>
      </c>
      <c r="AF30" s="21" t="s">
        <v>30</v>
      </c>
      <c r="AG30" s="22">
        <f>AH30*1.96</f>
        <v>0.3698104976197265</v>
      </c>
      <c r="AH30" s="9">
        <v>0.188678825316187</v>
      </c>
    </row>
    <row r="32" ht="13.5" customHeight="1">
      <c r="B32" s="3" t="s">
        <v>5</v>
      </c>
    </row>
    <row r="33" ht="13.5" customHeight="1">
      <c r="B33" s="3" t="s">
        <v>7</v>
      </c>
    </row>
    <row r="34" ht="13.5" customHeight="1">
      <c r="B34" s="3" t="s">
        <v>2</v>
      </c>
    </row>
    <row r="35" ht="13.5" customHeight="1">
      <c r="B35" s="3" t="s">
        <v>10</v>
      </c>
    </row>
    <row r="39" spans="3:27" ht="12.75" customHeight="1">
      <c r="C39" s="4" t="s">
        <v>9</v>
      </c>
      <c r="D39" s="48" t="s">
        <v>21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</row>
  </sheetData>
  <sheetProtection/>
  <mergeCells count="10">
    <mergeCell ref="W10:Y10"/>
    <mergeCell ref="AA10:AC10"/>
    <mergeCell ref="D9:S9"/>
    <mergeCell ref="D39:AA39"/>
    <mergeCell ref="AE10:AG10"/>
    <mergeCell ref="C10:E10"/>
    <mergeCell ref="G10:I10"/>
    <mergeCell ref="K10:M10"/>
    <mergeCell ref="O10:Q10"/>
    <mergeCell ref="S10:U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I5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4.421875" style="0" customWidth="1"/>
    <col min="3" max="3" width="9.57421875" style="0" customWidth="1"/>
    <col min="4" max="4" width="10.421875" style="0" customWidth="1"/>
    <col min="5" max="5" width="3.00390625" style="0" customWidth="1"/>
    <col min="6" max="6" width="10.28125" style="0" customWidth="1"/>
    <col min="7" max="7" width="11.00390625" style="0" customWidth="1"/>
    <col min="8" max="8" width="7.57421875" style="0" customWidth="1"/>
    <col min="9" max="9" width="3.140625" style="0" customWidth="1"/>
    <col min="10" max="10" width="5.8515625" style="0" customWidth="1"/>
    <col min="11" max="11" width="10.57421875" style="0" customWidth="1"/>
    <col min="12" max="12" width="9.140625" style="0" customWidth="1"/>
    <col min="13" max="13" width="3.00390625" style="0" customWidth="1"/>
    <col min="14" max="14" width="8.00390625" style="0" customWidth="1"/>
    <col min="15" max="15" width="10.28125" style="0" customWidth="1"/>
    <col min="16" max="16" width="7.7109375" style="0" customWidth="1"/>
    <col min="17" max="17" width="2.57421875" style="0" customWidth="1"/>
    <col min="18" max="18" width="8.8515625" style="0" customWidth="1"/>
    <col min="19" max="19" width="10.28125" style="0" customWidth="1"/>
    <col min="20" max="20" width="8.7109375" style="0" customWidth="1"/>
    <col min="21" max="21" width="2.57421875" style="0" customWidth="1"/>
    <col min="22" max="22" width="6.28125" style="0" customWidth="1"/>
    <col min="23" max="23" width="9.8515625" style="0" customWidth="1"/>
    <col min="24" max="24" width="7.00390625" style="0" customWidth="1"/>
    <col min="25" max="25" width="2.28125" style="0" customWidth="1"/>
    <col min="26" max="26" width="6.57421875" style="0" customWidth="1"/>
    <col min="27" max="27" width="10.140625" style="0" customWidth="1"/>
    <col min="28" max="28" width="6.421875" style="0" customWidth="1"/>
    <col min="29" max="29" width="3.00390625" style="0" customWidth="1"/>
    <col min="30" max="30" width="8.8515625" style="0" customWidth="1"/>
    <col min="31" max="31" width="10.28125" style="0" customWidth="1"/>
    <col min="32" max="32" width="6.28125" style="0" customWidth="1"/>
    <col min="33" max="33" width="2.8515625" style="0" customWidth="1"/>
    <col min="34" max="34" width="7.7109375" style="0" customWidth="1"/>
    <col min="35" max="35" width="10.00390625" style="0" customWidth="1"/>
  </cols>
  <sheetData>
    <row r="3" ht="21.75" customHeight="1">
      <c r="B3" s="1" t="s">
        <v>12</v>
      </c>
    </row>
    <row r="4" ht="15.75" customHeight="1">
      <c r="B4" s="2" t="s">
        <v>13</v>
      </c>
    </row>
    <row r="5" ht="15.75" customHeight="1">
      <c r="B5" s="2" t="s">
        <v>4</v>
      </c>
    </row>
    <row r="7" ht="13.5" customHeight="1">
      <c r="B7" s="26" t="s">
        <v>53</v>
      </c>
    </row>
    <row r="8" ht="13.5" customHeight="1">
      <c r="B8" s="26" t="s">
        <v>54</v>
      </c>
    </row>
    <row r="10" spans="2:35" ht="23.25" customHeight="1">
      <c r="B10" s="29" t="s">
        <v>22</v>
      </c>
      <c r="C10" s="29" t="s">
        <v>57</v>
      </c>
      <c r="D10" s="39" t="s">
        <v>23</v>
      </c>
      <c r="E10" s="39"/>
      <c r="F10" s="50"/>
      <c r="G10" s="16" t="s">
        <v>24</v>
      </c>
      <c r="H10" s="42" t="s">
        <v>25</v>
      </c>
      <c r="I10" s="39"/>
      <c r="J10" s="50"/>
      <c r="K10" s="16" t="s">
        <v>24</v>
      </c>
      <c r="L10" s="42" t="s">
        <v>26</v>
      </c>
      <c r="M10" s="39"/>
      <c r="N10" s="50"/>
      <c r="O10" s="16" t="s">
        <v>24</v>
      </c>
      <c r="P10" s="42" t="s">
        <v>27</v>
      </c>
      <c r="Q10" s="39"/>
      <c r="R10" s="50"/>
      <c r="S10" s="16" t="s">
        <v>24</v>
      </c>
      <c r="T10" s="42" t="s">
        <v>50</v>
      </c>
      <c r="U10" s="39"/>
      <c r="V10" s="50"/>
      <c r="W10" s="16" t="s">
        <v>24</v>
      </c>
      <c r="X10" s="43" t="s">
        <v>51</v>
      </c>
      <c r="Y10" s="51"/>
      <c r="Z10" s="52"/>
      <c r="AA10" s="16" t="s">
        <v>24</v>
      </c>
      <c r="AB10" s="42" t="s">
        <v>52</v>
      </c>
      <c r="AC10" s="39"/>
      <c r="AD10" s="50"/>
      <c r="AE10" s="16" t="s">
        <v>24</v>
      </c>
      <c r="AF10" s="43" t="s">
        <v>28</v>
      </c>
      <c r="AG10" s="51"/>
      <c r="AH10" s="52"/>
      <c r="AI10" s="16" t="s">
        <v>24</v>
      </c>
    </row>
    <row r="11" spans="2:35" ht="12.75" customHeight="1">
      <c r="B11" s="17" t="s">
        <v>29</v>
      </c>
      <c r="C11" s="17" t="s">
        <v>55</v>
      </c>
      <c r="D11" s="30">
        <v>11.6402518410202</v>
      </c>
      <c r="E11" s="18" t="s">
        <v>30</v>
      </c>
      <c r="F11" s="19">
        <f aca="true" t="shared" si="0" ref="F11:F30">G11*1.96</f>
        <v>0.38987304827015995</v>
      </c>
      <c r="G11" s="6">
        <v>0.198914820546</v>
      </c>
      <c r="H11" s="30">
        <v>28.316472487446</v>
      </c>
      <c r="I11" s="18" t="s">
        <v>30</v>
      </c>
      <c r="J11" s="19">
        <f aca="true" t="shared" si="1" ref="J11:J30">K11*1.96</f>
        <v>0.5272653891800582</v>
      </c>
      <c r="K11" s="6">
        <v>0.269012953663295</v>
      </c>
      <c r="L11" s="30">
        <v>29.4237176305134</v>
      </c>
      <c r="M11" s="18" t="s">
        <v>30</v>
      </c>
      <c r="N11" s="19">
        <f aca="true" t="shared" si="2" ref="N11:N30">O11*1.96</f>
        <v>0.521573391700879</v>
      </c>
      <c r="O11" s="6">
        <v>0.266108873316775</v>
      </c>
      <c r="P11" s="30">
        <v>6.92071317405273</v>
      </c>
      <c r="Q11" s="18" t="s">
        <v>30</v>
      </c>
      <c r="R11" s="19">
        <f aca="true" t="shared" si="3" ref="R11:R30">S11*1.96</f>
        <v>0.3167504313458674</v>
      </c>
      <c r="S11" s="6">
        <v>0.161607362931565</v>
      </c>
      <c r="T11" s="30">
        <v>7.84936896762609</v>
      </c>
      <c r="U11" s="18" t="s">
        <v>30</v>
      </c>
      <c r="V11" s="19">
        <f aca="true" t="shared" si="4" ref="V11:V30">W11*1.96</f>
        <v>0.22660764485470075</v>
      </c>
      <c r="W11" s="6">
        <v>0.115616145334031</v>
      </c>
      <c r="X11" s="30">
        <v>5.24972893008178</v>
      </c>
      <c r="Y11" s="18" t="s">
        <v>30</v>
      </c>
      <c r="Z11" s="19">
        <f aca="true" t="shared" si="5" ref="Z11:Z30">AA11*1.96</f>
        <v>0.21702231446176176</v>
      </c>
      <c r="AA11" s="6">
        <v>0.110725670643756</v>
      </c>
      <c r="AB11" s="30">
        <v>9.11339810476973</v>
      </c>
      <c r="AC11" s="18" t="s">
        <v>30</v>
      </c>
      <c r="AD11" s="19">
        <f aca="true" t="shared" si="6" ref="AD11:AD30">AE11*1.96</f>
        <v>0.280814645205262</v>
      </c>
      <c r="AE11" s="6">
        <v>0.14327277816595</v>
      </c>
      <c r="AF11" s="33">
        <v>1.48634886449008</v>
      </c>
      <c r="AG11" s="18" t="s">
        <v>30</v>
      </c>
      <c r="AH11" s="19">
        <f>AI11*1.96</f>
        <v>0.11992129588168605</v>
      </c>
      <c r="AI11" s="6">
        <v>0.0611843346335133</v>
      </c>
    </row>
    <row r="12" spans="2:35" ht="12.75" customHeight="1">
      <c r="B12" s="27" t="s">
        <v>9</v>
      </c>
      <c r="C12" s="27" t="s">
        <v>56</v>
      </c>
      <c r="D12" s="31">
        <v>12.9427074851659</v>
      </c>
      <c r="E12" s="21" t="s">
        <v>30</v>
      </c>
      <c r="F12" s="22">
        <f t="shared" si="0"/>
        <v>0.3781092500447562</v>
      </c>
      <c r="G12" s="9">
        <v>0.192912882675896</v>
      </c>
      <c r="H12" s="31">
        <v>30.4466272198623</v>
      </c>
      <c r="I12" s="21" t="s">
        <v>30</v>
      </c>
      <c r="J12" s="22">
        <f t="shared" si="1"/>
        <v>0.5320034190106044</v>
      </c>
      <c r="K12" s="9">
        <v>0.271430315821737</v>
      </c>
      <c r="L12" s="31">
        <v>26.9413714720015</v>
      </c>
      <c r="M12" s="21" t="s">
        <v>30</v>
      </c>
      <c r="N12" s="22">
        <f t="shared" si="2"/>
        <v>0.49846625598495514</v>
      </c>
      <c r="O12" s="9">
        <v>0.254319518359671</v>
      </c>
      <c r="P12" s="31">
        <v>4.69567774425543</v>
      </c>
      <c r="Q12" s="21" t="s">
        <v>30</v>
      </c>
      <c r="R12" s="22">
        <f t="shared" si="3"/>
        <v>0.24801775972306028</v>
      </c>
      <c r="S12" s="9">
        <v>0.126539673328092</v>
      </c>
      <c r="T12" s="31">
        <v>8.23155065297261</v>
      </c>
      <c r="U12" s="21" t="s">
        <v>30</v>
      </c>
      <c r="V12" s="22">
        <f t="shared" si="4"/>
        <v>0.2458719215889325</v>
      </c>
      <c r="W12" s="9">
        <v>0.125444857953537</v>
      </c>
      <c r="X12" s="31">
        <v>4.58615561780136</v>
      </c>
      <c r="Y12" s="21" t="s">
        <v>30</v>
      </c>
      <c r="Z12" s="22">
        <f t="shared" si="5"/>
        <v>0.19767184305992314</v>
      </c>
      <c r="AA12" s="9">
        <v>0.100852981153022</v>
      </c>
      <c r="AB12" s="31">
        <v>10.7007772194834</v>
      </c>
      <c r="AC12" s="21" t="s">
        <v>30</v>
      </c>
      <c r="AD12" s="22">
        <f t="shared" si="6"/>
        <v>0.3093594008614953</v>
      </c>
      <c r="AE12" s="9">
        <v>0.157836429010967</v>
      </c>
      <c r="AF12" s="34">
        <v>1.45513258845747</v>
      </c>
      <c r="AG12" s="21" t="s">
        <v>30</v>
      </c>
      <c r="AH12" s="22">
        <f>AI12*1.96</f>
        <v>0.11726041887119605</v>
      </c>
      <c r="AI12" s="9">
        <v>0.0598267443220388</v>
      </c>
    </row>
    <row r="13" spans="2:35" ht="12.75" customHeight="1">
      <c r="B13" s="28" t="s">
        <v>31</v>
      </c>
      <c r="C13" s="28" t="s">
        <v>55</v>
      </c>
      <c r="D13" s="32">
        <v>9.48135520012</v>
      </c>
      <c r="E13" s="24" t="s">
        <v>30</v>
      </c>
      <c r="F13" s="25">
        <f t="shared" si="0"/>
        <v>1.6125334033968963</v>
      </c>
      <c r="G13" s="12">
        <v>0.82272112418209</v>
      </c>
      <c r="H13" s="32">
        <v>29.1130634748149</v>
      </c>
      <c r="I13" s="24" t="s">
        <v>30</v>
      </c>
      <c r="J13" s="25">
        <f t="shared" si="1"/>
        <v>2.1458384361351643</v>
      </c>
      <c r="K13" s="12">
        <v>1.09481552864039</v>
      </c>
      <c r="L13" s="32">
        <v>31.7003786222955</v>
      </c>
      <c r="M13" s="24" t="s">
        <v>30</v>
      </c>
      <c r="N13" s="25">
        <f t="shared" si="2"/>
        <v>2.284009330978351</v>
      </c>
      <c r="O13" s="12">
        <v>1.16531088315222</v>
      </c>
      <c r="P13" s="32">
        <v>6.79035862748679</v>
      </c>
      <c r="Q13" s="24" t="s">
        <v>30</v>
      </c>
      <c r="R13" s="25">
        <f t="shared" si="3"/>
        <v>1.6013485261893425</v>
      </c>
      <c r="S13" s="12">
        <v>0.817014554178236</v>
      </c>
      <c r="T13" s="32">
        <v>4.14713601539934</v>
      </c>
      <c r="U13" s="24" t="s">
        <v>30</v>
      </c>
      <c r="V13" s="25">
        <f t="shared" si="4"/>
        <v>0.82628894106297</v>
      </c>
      <c r="W13" s="12">
        <v>0.42157599033825</v>
      </c>
      <c r="X13" s="32">
        <v>3.44448519299474</v>
      </c>
      <c r="Y13" s="24" t="s">
        <v>30</v>
      </c>
      <c r="Z13" s="25">
        <f t="shared" si="5"/>
        <v>0.6992291178126788</v>
      </c>
      <c r="AA13" s="12">
        <v>0.356749549904428</v>
      </c>
      <c r="AB13" s="32">
        <v>13.140888890742</v>
      </c>
      <c r="AC13" s="24" t="s">
        <v>30</v>
      </c>
      <c r="AD13" s="25">
        <f t="shared" si="6"/>
        <v>1.5039077840131039</v>
      </c>
      <c r="AE13" s="12">
        <v>0.767299889802604</v>
      </c>
      <c r="AF13" s="35">
        <v>2.18233397614676</v>
      </c>
      <c r="AG13" s="24" t="s">
        <v>30</v>
      </c>
      <c r="AH13" s="25">
        <f>AI13*1.96</f>
        <v>0.5868382424592737</v>
      </c>
      <c r="AI13" s="12">
        <v>0.299407266560854</v>
      </c>
    </row>
    <row r="14" spans="2:35" ht="12.75" customHeight="1">
      <c r="B14" s="27" t="s">
        <v>9</v>
      </c>
      <c r="C14" s="27" t="s">
        <v>56</v>
      </c>
      <c r="D14" s="31">
        <v>8.90640278062022</v>
      </c>
      <c r="E14" s="21" t="s">
        <v>30</v>
      </c>
      <c r="F14" s="22">
        <f t="shared" si="0"/>
        <v>1.45297584482457</v>
      </c>
      <c r="G14" s="9">
        <v>0.741314206543148</v>
      </c>
      <c r="H14" s="31">
        <v>28.6627908980879</v>
      </c>
      <c r="I14" s="21" t="s">
        <v>30</v>
      </c>
      <c r="J14" s="22">
        <f t="shared" si="1"/>
        <v>2.535190388242708</v>
      </c>
      <c r="K14" s="9">
        <v>1.2934644837973</v>
      </c>
      <c r="L14" s="31">
        <v>31.8850170653095</v>
      </c>
      <c r="M14" s="21" t="s">
        <v>30</v>
      </c>
      <c r="N14" s="22">
        <f t="shared" si="2"/>
        <v>2.946913127041484</v>
      </c>
      <c r="O14" s="9">
        <v>1.50352710563341</v>
      </c>
      <c r="P14" s="31">
        <v>5.56738131000788</v>
      </c>
      <c r="Q14" s="21" t="s">
        <v>30</v>
      </c>
      <c r="R14" s="22">
        <f t="shared" si="3"/>
        <v>1.474315886225858</v>
      </c>
      <c r="S14" s="9">
        <v>0.752201982768295</v>
      </c>
      <c r="T14" s="31">
        <v>3.77217990568104</v>
      </c>
      <c r="U14" s="21" t="s">
        <v>30</v>
      </c>
      <c r="V14" s="22">
        <f t="shared" si="4"/>
        <v>0.6962402744671038</v>
      </c>
      <c r="W14" s="9">
        <v>0.355224629830155</v>
      </c>
      <c r="X14" s="31">
        <v>3.62806486220103</v>
      </c>
      <c r="Y14" s="21" t="s">
        <v>30</v>
      </c>
      <c r="Z14" s="22">
        <f t="shared" si="5"/>
        <v>0.9306263983424338</v>
      </c>
      <c r="AA14" s="9">
        <v>0.474809386909405</v>
      </c>
      <c r="AB14" s="31">
        <v>14.282231837328</v>
      </c>
      <c r="AC14" s="21" t="s">
        <v>30</v>
      </c>
      <c r="AD14" s="22">
        <f t="shared" si="6"/>
        <v>1.3952677897490073</v>
      </c>
      <c r="AE14" s="9">
        <v>0.711871321300514</v>
      </c>
      <c r="AF14" s="34">
        <v>3.29593134076453</v>
      </c>
      <c r="AG14" s="21" t="s">
        <v>30</v>
      </c>
      <c r="AH14" s="22">
        <f>AI14*1.96</f>
        <v>0.7810863283189229</v>
      </c>
      <c r="AI14" s="9">
        <v>0.398513432815777</v>
      </c>
    </row>
    <row r="15" spans="2:35" ht="12.75" customHeight="1">
      <c r="B15" s="28" t="s">
        <v>32</v>
      </c>
      <c r="C15" s="28" t="s">
        <v>55</v>
      </c>
      <c r="D15" s="32">
        <v>8.3560902381343</v>
      </c>
      <c r="E15" s="24" t="s">
        <v>30</v>
      </c>
      <c r="F15" s="25">
        <f t="shared" si="0"/>
        <v>1.2750523026008298</v>
      </c>
      <c r="G15" s="12">
        <v>0.650536889082056</v>
      </c>
      <c r="H15" s="32">
        <v>29.8172067793742</v>
      </c>
      <c r="I15" s="24" t="s">
        <v>30</v>
      </c>
      <c r="J15" s="25">
        <f t="shared" si="1"/>
        <v>2.1513884891428523</v>
      </c>
      <c r="K15" s="12">
        <v>1.09764718833819</v>
      </c>
      <c r="L15" s="32">
        <v>31.1153615839128</v>
      </c>
      <c r="M15" s="24" t="s">
        <v>30</v>
      </c>
      <c r="N15" s="25">
        <f t="shared" si="2"/>
        <v>2.022189524996088</v>
      </c>
      <c r="O15" s="12">
        <v>1.0317293494878</v>
      </c>
      <c r="P15" s="32">
        <v>5.57662189764081</v>
      </c>
      <c r="Q15" s="24" t="s">
        <v>30</v>
      </c>
      <c r="R15" s="25">
        <f t="shared" si="3"/>
        <v>1.0160085000811647</v>
      </c>
      <c r="S15" s="12">
        <v>0.51837168371488</v>
      </c>
      <c r="T15" s="32">
        <v>8.61933553476494</v>
      </c>
      <c r="U15" s="24" t="s">
        <v>30</v>
      </c>
      <c r="V15" s="25">
        <f t="shared" si="4"/>
        <v>1.034592803616588</v>
      </c>
      <c r="W15" s="12">
        <v>0.527853471232953</v>
      </c>
      <c r="X15" s="32">
        <v>4.73531645877837</v>
      </c>
      <c r="Y15" s="24" t="s">
        <v>30</v>
      </c>
      <c r="Z15" s="25">
        <f t="shared" si="5"/>
        <v>0.9219547320904113</v>
      </c>
      <c r="AA15" s="12">
        <v>0.470385067393067</v>
      </c>
      <c r="AB15" s="32">
        <v>9.94894219589878</v>
      </c>
      <c r="AC15" s="24" t="s">
        <v>30</v>
      </c>
      <c r="AD15" s="25">
        <f t="shared" si="6"/>
        <v>1.180943503672495</v>
      </c>
      <c r="AE15" s="12">
        <v>0.602522195751273</v>
      </c>
      <c r="AF15" s="35">
        <v>1.83112531149587</v>
      </c>
      <c r="AG15" s="24" t="s">
        <v>30</v>
      </c>
      <c r="AH15" s="25">
        <f>AI15*1.96</f>
        <v>0.4986964983910843</v>
      </c>
      <c r="AI15" s="12">
        <v>0.254436988975043</v>
      </c>
    </row>
    <row r="16" spans="2:35" ht="12.75" customHeight="1">
      <c r="B16" s="27" t="s">
        <v>9</v>
      </c>
      <c r="C16" s="27" t="s">
        <v>56</v>
      </c>
      <c r="D16" s="31">
        <v>11.4387118592027</v>
      </c>
      <c r="E16" s="21" t="s">
        <v>30</v>
      </c>
      <c r="F16" s="22">
        <f t="shared" si="0"/>
        <v>1.6536093661600935</v>
      </c>
      <c r="G16" s="9">
        <v>0.843678248040864</v>
      </c>
      <c r="H16" s="31">
        <v>31.8901533516731</v>
      </c>
      <c r="I16" s="21" t="s">
        <v>30</v>
      </c>
      <c r="J16" s="22">
        <f t="shared" si="1"/>
        <v>2.592422183502872</v>
      </c>
      <c r="K16" s="9">
        <v>1.3226643793382</v>
      </c>
      <c r="L16" s="31">
        <v>25.1810523723077</v>
      </c>
      <c r="M16" s="21" t="s">
        <v>30</v>
      </c>
      <c r="N16" s="22">
        <f t="shared" si="2"/>
        <v>2.4572241746615107</v>
      </c>
      <c r="O16" s="9">
        <v>1.25368580339873</v>
      </c>
      <c r="P16" s="31">
        <v>3.08740003223564</v>
      </c>
      <c r="Q16" s="21" t="s">
        <v>30</v>
      </c>
      <c r="R16" s="22">
        <f t="shared" si="3"/>
        <v>0.9144007002447959</v>
      </c>
      <c r="S16" s="9">
        <v>0.466530969512651</v>
      </c>
      <c r="T16" s="31">
        <v>10.6244203176601</v>
      </c>
      <c r="U16" s="21" t="s">
        <v>30</v>
      </c>
      <c r="V16" s="22">
        <f t="shared" si="4"/>
        <v>1.3412237641294558</v>
      </c>
      <c r="W16" s="9">
        <v>0.684297838841559</v>
      </c>
      <c r="X16" s="31">
        <v>3.36089525554895</v>
      </c>
      <c r="Y16" s="21" t="s">
        <v>30</v>
      </c>
      <c r="Z16" s="22">
        <f t="shared" si="5"/>
        <v>0.8339557266246393</v>
      </c>
      <c r="AA16" s="9">
        <v>0.425487615624816</v>
      </c>
      <c r="AB16" s="31">
        <v>12.5486445359695</v>
      </c>
      <c r="AC16" s="21" t="s">
        <v>30</v>
      </c>
      <c r="AD16" s="22">
        <f t="shared" si="6"/>
        <v>1.4664326474393723</v>
      </c>
      <c r="AE16" s="9">
        <v>0.748179922162945</v>
      </c>
      <c r="AF16" s="34">
        <v>1.86872227540237</v>
      </c>
      <c r="AG16" s="24" t="s">
        <v>30</v>
      </c>
      <c r="AH16" s="25">
        <f aca="true" t="shared" si="7" ref="AH16:AH50">AI16*1.96</f>
        <v>0.4511727790270344</v>
      </c>
      <c r="AI16" s="9">
        <v>0.23019019338114</v>
      </c>
    </row>
    <row r="17" spans="2:35" ht="12.75" customHeight="1">
      <c r="B17" s="28" t="s">
        <v>33</v>
      </c>
      <c r="C17" s="28" t="s">
        <v>55</v>
      </c>
      <c r="D17" s="32">
        <v>14.7203805788505</v>
      </c>
      <c r="E17" s="24" t="s">
        <v>30</v>
      </c>
      <c r="F17" s="25">
        <f t="shared" si="0"/>
        <v>1.1317100443159747</v>
      </c>
      <c r="G17" s="12">
        <v>0.577403083834681</v>
      </c>
      <c r="H17" s="32">
        <v>29.2386366120234</v>
      </c>
      <c r="I17" s="24" t="s">
        <v>30</v>
      </c>
      <c r="J17" s="25">
        <f t="shared" si="1"/>
        <v>1.7142405120262365</v>
      </c>
      <c r="K17" s="12">
        <v>0.874612506135835</v>
      </c>
      <c r="L17" s="32">
        <v>29.4879353618595</v>
      </c>
      <c r="M17" s="24" t="s">
        <v>30</v>
      </c>
      <c r="N17" s="25">
        <f t="shared" si="2"/>
        <v>1.5500077931860796</v>
      </c>
      <c r="O17" s="12">
        <v>0.790820302645959</v>
      </c>
      <c r="P17" s="32">
        <v>7.77303817391628</v>
      </c>
      <c r="Q17" s="24" t="s">
        <v>30</v>
      </c>
      <c r="R17" s="25">
        <f t="shared" si="3"/>
        <v>1.1357931256324918</v>
      </c>
      <c r="S17" s="12">
        <v>0.579486288588006</v>
      </c>
      <c r="T17" s="32">
        <v>4.7934761205632</v>
      </c>
      <c r="U17" s="24" t="s">
        <v>30</v>
      </c>
      <c r="V17" s="25">
        <f t="shared" si="4"/>
        <v>0.526474052674713</v>
      </c>
      <c r="W17" s="12">
        <v>0.268609210548323</v>
      </c>
      <c r="X17" s="32">
        <v>6.19592167949598</v>
      </c>
      <c r="Y17" s="24" t="s">
        <v>30</v>
      </c>
      <c r="Z17" s="25">
        <f t="shared" si="5"/>
        <v>0.8416316879963199</v>
      </c>
      <c r="AA17" s="12">
        <v>0.429403922447102</v>
      </c>
      <c r="AB17" s="32">
        <v>5.96243018291547</v>
      </c>
      <c r="AC17" s="24" t="s">
        <v>30</v>
      </c>
      <c r="AD17" s="25">
        <f t="shared" si="6"/>
        <v>0.7502544228252248</v>
      </c>
      <c r="AE17" s="12">
        <v>0.38278286878838</v>
      </c>
      <c r="AF17" s="35">
        <v>1.82818129037563</v>
      </c>
      <c r="AG17" s="24" t="s">
        <v>30</v>
      </c>
      <c r="AH17" s="25">
        <f t="shared" si="7"/>
        <v>0.3791283004029133</v>
      </c>
      <c r="AI17" s="12">
        <v>0.193432806328017</v>
      </c>
    </row>
    <row r="18" spans="2:35" ht="12.75" customHeight="1">
      <c r="B18" s="27" t="s">
        <v>9</v>
      </c>
      <c r="C18" s="27" t="s">
        <v>56</v>
      </c>
      <c r="D18" s="31">
        <v>14.8422791375751</v>
      </c>
      <c r="E18" s="21" t="s">
        <v>30</v>
      </c>
      <c r="F18" s="22">
        <f t="shared" si="0"/>
        <v>1.1085721099495331</v>
      </c>
      <c r="G18" s="9">
        <v>0.565598015280374</v>
      </c>
      <c r="H18" s="31">
        <v>30.8526622320626</v>
      </c>
      <c r="I18" s="21" t="s">
        <v>30</v>
      </c>
      <c r="J18" s="22">
        <f t="shared" si="1"/>
        <v>1.5698088447982732</v>
      </c>
      <c r="K18" s="9">
        <v>0.800922879999119</v>
      </c>
      <c r="L18" s="31">
        <v>29.376610413721</v>
      </c>
      <c r="M18" s="21" t="s">
        <v>30</v>
      </c>
      <c r="N18" s="22">
        <f t="shared" si="2"/>
        <v>1.393951337044061</v>
      </c>
      <c r="O18" s="9">
        <v>0.711199661757174</v>
      </c>
      <c r="P18" s="31">
        <v>6.47661825221389</v>
      </c>
      <c r="Q18" s="21" t="s">
        <v>30</v>
      </c>
      <c r="R18" s="22">
        <f t="shared" si="3"/>
        <v>1.0214526624114653</v>
      </c>
      <c r="S18" s="9">
        <v>0.52114931755687</v>
      </c>
      <c r="T18" s="31">
        <v>4.16361230740966</v>
      </c>
      <c r="U18" s="21" t="s">
        <v>30</v>
      </c>
      <c r="V18" s="22">
        <f t="shared" si="4"/>
        <v>0.47457097991402425</v>
      </c>
      <c r="W18" s="9">
        <v>0.242128050976543</v>
      </c>
      <c r="X18" s="31">
        <v>5.60425729869612</v>
      </c>
      <c r="Y18" s="21" t="s">
        <v>30</v>
      </c>
      <c r="Z18" s="22">
        <f t="shared" si="5"/>
        <v>0.5914243615185186</v>
      </c>
      <c r="AA18" s="9">
        <v>0.301747123223734</v>
      </c>
      <c r="AB18" s="31">
        <v>6.64214887063237</v>
      </c>
      <c r="AC18" s="21" t="s">
        <v>30</v>
      </c>
      <c r="AD18" s="22">
        <f t="shared" si="6"/>
        <v>0.6565860251389989</v>
      </c>
      <c r="AE18" s="9">
        <v>0.334992869968877</v>
      </c>
      <c r="AF18" s="34">
        <v>2.04181148768924</v>
      </c>
      <c r="AG18" s="24" t="s">
        <v>30</v>
      </c>
      <c r="AH18" s="25">
        <f t="shared" si="7"/>
        <v>0.3573325782255561</v>
      </c>
      <c r="AI18" s="9">
        <v>0.182312539910998</v>
      </c>
    </row>
    <row r="19" spans="2:35" ht="12.75" customHeight="1">
      <c r="B19" s="28" t="s">
        <v>34</v>
      </c>
      <c r="C19" s="28" t="s">
        <v>55</v>
      </c>
      <c r="D19" s="32">
        <v>12.9718481513451</v>
      </c>
      <c r="E19" s="24" t="s">
        <v>30</v>
      </c>
      <c r="F19" s="25">
        <f t="shared" si="0"/>
        <v>2.668880826115921</v>
      </c>
      <c r="G19" s="12">
        <v>1.36167389087547</v>
      </c>
      <c r="H19" s="32">
        <v>29.1013666618283</v>
      </c>
      <c r="I19" s="24" t="s">
        <v>30</v>
      </c>
      <c r="J19" s="25">
        <f t="shared" si="1"/>
        <v>3.508888133376948</v>
      </c>
      <c r="K19" s="12">
        <v>1.7902490476413</v>
      </c>
      <c r="L19" s="32">
        <v>27.7502655647475</v>
      </c>
      <c r="M19" s="24" t="s">
        <v>30</v>
      </c>
      <c r="N19" s="25">
        <f t="shared" si="2"/>
        <v>3.1075537366249457</v>
      </c>
      <c r="O19" s="12">
        <v>1.58548660031885</v>
      </c>
      <c r="P19" s="32">
        <v>7.94338548708353</v>
      </c>
      <c r="Q19" s="24" t="s">
        <v>30</v>
      </c>
      <c r="R19" s="25">
        <f t="shared" si="3"/>
        <v>2.0480397573324414</v>
      </c>
      <c r="S19" s="12">
        <v>1.04491824353696</v>
      </c>
      <c r="T19" s="32">
        <v>9.35221537224557</v>
      </c>
      <c r="U19" s="24" t="s">
        <v>30</v>
      </c>
      <c r="V19" s="25">
        <f t="shared" si="4"/>
        <v>1.4254936907038853</v>
      </c>
      <c r="W19" s="12">
        <v>0.727292699338717</v>
      </c>
      <c r="X19" s="32">
        <v>1.93049904256928</v>
      </c>
      <c r="Y19" s="24" t="s">
        <v>30</v>
      </c>
      <c r="Z19" s="25">
        <f t="shared" si="5"/>
        <v>0.7176289030356009</v>
      </c>
      <c r="AA19" s="12">
        <v>0.366137195426327</v>
      </c>
      <c r="AB19" s="32">
        <v>10.3501035762488</v>
      </c>
      <c r="AC19" s="24" t="s">
        <v>30</v>
      </c>
      <c r="AD19" s="25">
        <f t="shared" si="6"/>
        <v>1.7301277381047042</v>
      </c>
      <c r="AE19" s="12">
        <v>0.88271823372689</v>
      </c>
      <c r="AF19" s="35">
        <v>0.600316143931934</v>
      </c>
      <c r="AG19" s="24" t="s">
        <v>30</v>
      </c>
      <c r="AH19" s="25">
        <f t="shared" si="7"/>
        <v>0.5104448625449989</v>
      </c>
      <c r="AI19" s="12">
        <v>0.260431052318877</v>
      </c>
    </row>
    <row r="20" spans="2:35" ht="12.75" customHeight="1">
      <c r="B20" s="27" t="s">
        <v>9</v>
      </c>
      <c r="C20" s="27" t="s">
        <v>56</v>
      </c>
      <c r="D20" s="31">
        <v>12.8544556258975</v>
      </c>
      <c r="E20" s="21" t="s">
        <v>30</v>
      </c>
      <c r="F20" s="22">
        <f t="shared" si="0"/>
        <v>2.390901524914123</v>
      </c>
      <c r="G20" s="9">
        <v>1.21984771679292</v>
      </c>
      <c r="H20" s="31">
        <v>28.4100979157408</v>
      </c>
      <c r="I20" s="21" t="s">
        <v>30</v>
      </c>
      <c r="J20" s="22">
        <f t="shared" si="1"/>
        <v>3.5211333790287425</v>
      </c>
      <c r="K20" s="9">
        <v>1.79649662195344</v>
      </c>
      <c r="L20" s="31">
        <v>25.2925361250877</v>
      </c>
      <c r="M20" s="21" t="s">
        <v>30</v>
      </c>
      <c r="N20" s="22">
        <f t="shared" si="2"/>
        <v>2.882188134924003</v>
      </c>
      <c r="O20" s="9">
        <v>1.47050415047143</v>
      </c>
      <c r="P20" s="31">
        <v>5.25851033135432</v>
      </c>
      <c r="Q20" s="21" t="s">
        <v>30</v>
      </c>
      <c r="R20" s="22">
        <f t="shared" si="3"/>
        <v>1.478701735990718</v>
      </c>
      <c r="S20" s="9">
        <v>0.754439661219754</v>
      </c>
      <c r="T20" s="31">
        <v>11.2324223832278</v>
      </c>
      <c r="U20" s="21" t="s">
        <v>30</v>
      </c>
      <c r="V20" s="22">
        <f t="shared" si="4"/>
        <v>1.5958781590343958</v>
      </c>
      <c r="W20" s="9">
        <v>0.814223550527753</v>
      </c>
      <c r="X20" s="31">
        <v>2.49993868829639</v>
      </c>
      <c r="Y20" s="21" t="s">
        <v>30</v>
      </c>
      <c r="Z20" s="22">
        <f t="shared" si="5"/>
        <v>0.8105651898933036</v>
      </c>
      <c r="AA20" s="9">
        <v>0.41355366831291</v>
      </c>
      <c r="AB20" s="31">
        <v>13.7794687345709</v>
      </c>
      <c r="AC20" s="21" t="s">
        <v>30</v>
      </c>
      <c r="AD20" s="22">
        <f t="shared" si="6"/>
        <v>2.245901791505767</v>
      </c>
      <c r="AE20" s="9">
        <v>1.14586826097233</v>
      </c>
      <c r="AF20" s="34">
        <v>0.672570195824728</v>
      </c>
      <c r="AG20" s="24" t="s">
        <v>30</v>
      </c>
      <c r="AH20" s="25">
        <f t="shared" si="7"/>
        <v>0.5834470580455186</v>
      </c>
      <c r="AI20" s="9">
        <v>0.297677070431387</v>
      </c>
    </row>
    <row r="21" spans="2:35" ht="12.75" customHeight="1">
      <c r="B21" s="28" t="s">
        <v>35</v>
      </c>
      <c r="C21" s="28" t="s">
        <v>55</v>
      </c>
      <c r="D21" s="32">
        <v>13.0630867956342</v>
      </c>
      <c r="E21" s="24" t="s">
        <v>30</v>
      </c>
      <c r="F21" s="25">
        <f t="shared" si="0"/>
        <v>1.4325587099535868</v>
      </c>
      <c r="G21" s="12">
        <v>0.730897300996728</v>
      </c>
      <c r="H21" s="32">
        <v>30.5117694876374</v>
      </c>
      <c r="I21" s="24" t="s">
        <v>30</v>
      </c>
      <c r="J21" s="25">
        <f t="shared" si="1"/>
        <v>2.0130775080730103</v>
      </c>
      <c r="K21" s="12">
        <v>1.02708036126174</v>
      </c>
      <c r="L21" s="32">
        <v>32.7602279427541</v>
      </c>
      <c r="M21" s="24" t="s">
        <v>30</v>
      </c>
      <c r="N21" s="25">
        <f t="shared" si="2"/>
        <v>2.0520975430579202</v>
      </c>
      <c r="O21" s="12">
        <v>1.04698854237649</v>
      </c>
      <c r="P21" s="32">
        <v>7.28388876563772</v>
      </c>
      <c r="Q21" s="24" t="s">
        <v>30</v>
      </c>
      <c r="R21" s="25">
        <f t="shared" si="3"/>
        <v>1.1097974294016462</v>
      </c>
      <c r="S21" s="12">
        <v>0.566223178266146</v>
      </c>
      <c r="T21" s="32">
        <v>2.93841412276398</v>
      </c>
      <c r="U21" s="24" t="s">
        <v>30</v>
      </c>
      <c r="V21" s="25">
        <f t="shared" si="4"/>
        <v>0.6264070031403643</v>
      </c>
      <c r="W21" s="12">
        <v>0.319595409765492</v>
      </c>
      <c r="X21" s="32">
        <v>6.46254804850901</v>
      </c>
      <c r="Y21" s="24" t="s">
        <v>30</v>
      </c>
      <c r="Z21" s="25">
        <f t="shared" si="5"/>
        <v>0.7579259429543564</v>
      </c>
      <c r="AA21" s="12">
        <v>0.38669690967059</v>
      </c>
      <c r="AB21" s="32">
        <v>6.46647325347062</v>
      </c>
      <c r="AC21" s="24" t="s">
        <v>30</v>
      </c>
      <c r="AD21" s="25">
        <f t="shared" si="6"/>
        <v>0.819152232891214</v>
      </c>
      <c r="AE21" s="12">
        <v>0.417934812699599</v>
      </c>
      <c r="AF21" s="35">
        <v>0.513591583593017</v>
      </c>
      <c r="AG21" s="24" t="s">
        <v>30</v>
      </c>
      <c r="AH21" s="25">
        <f t="shared" si="7"/>
        <v>0.22323028881326154</v>
      </c>
      <c r="AI21" s="12">
        <v>0.113893004496562</v>
      </c>
    </row>
    <row r="22" spans="2:35" ht="12.75" customHeight="1">
      <c r="B22" s="27" t="s">
        <v>9</v>
      </c>
      <c r="C22" s="27" t="s">
        <v>56</v>
      </c>
      <c r="D22" s="31">
        <v>14.7881649169039</v>
      </c>
      <c r="E22" s="21" t="s">
        <v>30</v>
      </c>
      <c r="F22" s="22">
        <f t="shared" si="0"/>
        <v>1.4166478739771105</v>
      </c>
      <c r="G22" s="9">
        <v>0.722779527539342</v>
      </c>
      <c r="H22" s="31">
        <v>35.2998919136054</v>
      </c>
      <c r="I22" s="21" t="s">
        <v>30</v>
      </c>
      <c r="J22" s="22">
        <f t="shared" si="1"/>
        <v>2.122752820923406</v>
      </c>
      <c r="K22" s="9">
        <v>1.08303715353235</v>
      </c>
      <c r="L22" s="31">
        <v>31.9171300672137</v>
      </c>
      <c r="M22" s="21" t="s">
        <v>30</v>
      </c>
      <c r="N22" s="22">
        <f t="shared" si="2"/>
        <v>1.9460470369028435</v>
      </c>
      <c r="O22" s="9">
        <v>0.992881141276961</v>
      </c>
      <c r="P22" s="31">
        <v>5.36217643725459</v>
      </c>
      <c r="Q22" s="21" t="s">
        <v>30</v>
      </c>
      <c r="R22" s="22">
        <f t="shared" si="3"/>
        <v>1.1476725833865478</v>
      </c>
      <c r="S22" s="9">
        <v>0.585547236421708</v>
      </c>
      <c r="T22" s="31">
        <v>1.93733572364314</v>
      </c>
      <c r="U22" s="21" t="s">
        <v>30</v>
      </c>
      <c r="V22" s="22">
        <f t="shared" si="4"/>
        <v>0.4502974995047617</v>
      </c>
      <c r="W22" s="9">
        <v>0.229743622196307</v>
      </c>
      <c r="X22" s="31">
        <v>4.17169108805935</v>
      </c>
      <c r="Y22" s="21" t="s">
        <v>30</v>
      </c>
      <c r="Z22" s="22">
        <f t="shared" si="5"/>
        <v>0.6696968422965912</v>
      </c>
      <c r="AA22" s="9">
        <v>0.34168206239622</v>
      </c>
      <c r="AB22" s="31">
        <v>6.2572647628116</v>
      </c>
      <c r="AC22" s="21" t="s">
        <v>30</v>
      </c>
      <c r="AD22" s="22">
        <f t="shared" si="6"/>
        <v>0.780960796408982</v>
      </c>
      <c r="AE22" s="9">
        <v>0.39844938592295</v>
      </c>
      <c r="AF22" s="34" t="s">
        <v>0</v>
      </c>
      <c r="AG22" s="24"/>
      <c r="AH22" s="25"/>
      <c r="AI22" s="7" t="s">
        <v>1</v>
      </c>
    </row>
    <row r="23" spans="2:35" ht="12.75" customHeight="1">
      <c r="B23" s="28" t="s">
        <v>36</v>
      </c>
      <c r="C23" s="28" t="s">
        <v>55</v>
      </c>
      <c r="D23" s="32">
        <v>12.7406436578421</v>
      </c>
      <c r="E23" s="24" t="s">
        <v>30</v>
      </c>
      <c r="F23" s="25">
        <f t="shared" si="0"/>
        <v>1.6053745434144908</v>
      </c>
      <c r="G23" s="12">
        <v>0.81906864459923</v>
      </c>
      <c r="H23" s="32">
        <v>28.6745376229814</v>
      </c>
      <c r="I23" s="24" t="s">
        <v>30</v>
      </c>
      <c r="J23" s="25">
        <f t="shared" si="1"/>
        <v>1.8512068405957993</v>
      </c>
      <c r="K23" s="12">
        <v>0.944493286018265</v>
      </c>
      <c r="L23" s="32">
        <v>23.2776417095661</v>
      </c>
      <c r="M23" s="24" t="s">
        <v>30</v>
      </c>
      <c r="N23" s="25">
        <f t="shared" si="2"/>
        <v>1.830047016114838</v>
      </c>
      <c r="O23" s="12">
        <v>0.933697457201448</v>
      </c>
      <c r="P23" s="32">
        <v>5.04324276765306</v>
      </c>
      <c r="Q23" s="24" t="s">
        <v>30</v>
      </c>
      <c r="R23" s="25">
        <f t="shared" si="3"/>
        <v>1.2269787751620769</v>
      </c>
      <c r="S23" s="12">
        <v>0.626009579164325</v>
      </c>
      <c r="T23" s="32">
        <v>11.1264745056178</v>
      </c>
      <c r="U23" s="24" t="s">
        <v>30</v>
      </c>
      <c r="V23" s="25">
        <f t="shared" si="4"/>
        <v>0.9691991921202139</v>
      </c>
      <c r="W23" s="12">
        <v>0.494489383734803</v>
      </c>
      <c r="X23" s="32">
        <v>4.09925244617871</v>
      </c>
      <c r="Y23" s="24" t="s">
        <v>30</v>
      </c>
      <c r="Z23" s="25">
        <f t="shared" si="5"/>
        <v>0.747110815518767</v>
      </c>
      <c r="AA23" s="12">
        <v>0.381178987509575</v>
      </c>
      <c r="AB23" s="32">
        <v>14.3508642880036</v>
      </c>
      <c r="AC23" s="24" t="s">
        <v>30</v>
      </c>
      <c r="AD23" s="25">
        <f t="shared" si="6"/>
        <v>1.0407347378401368</v>
      </c>
      <c r="AE23" s="12">
        <v>0.530987111142927</v>
      </c>
      <c r="AF23" s="35">
        <v>0.687343002157244</v>
      </c>
      <c r="AG23" s="24" t="s">
        <v>30</v>
      </c>
      <c r="AH23" s="25">
        <f t="shared" si="7"/>
        <v>0.252520129445794</v>
      </c>
      <c r="AI23" s="12">
        <v>0.12883680073765</v>
      </c>
    </row>
    <row r="24" spans="2:35" ht="12.75" customHeight="1">
      <c r="B24" s="27" t="s">
        <v>9</v>
      </c>
      <c r="C24" s="27" t="s">
        <v>56</v>
      </c>
      <c r="D24" s="31">
        <v>14.7204040046812</v>
      </c>
      <c r="E24" s="21" t="s">
        <v>30</v>
      </c>
      <c r="F24" s="22">
        <f t="shared" si="0"/>
        <v>1.5117789224325011</v>
      </c>
      <c r="G24" s="9">
        <v>0.771315776751276</v>
      </c>
      <c r="H24" s="31">
        <v>29.3648155944911</v>
      </c>
      <c r="I24" s="21" t="s">
        <v>30</v>
      </c>
      <c r="J24" s="22">
        <f t="shared" si="1"/>
        <v>1.7721050889214824</v>
      </c>
      <c r="K24" s="9">
        <v>0.904135249449736</v>
      </c>
      <c r="L24" s="31">
        <v>23.1987817746879</v>
      </c>
      <c r="M24" s="21" t="s">
        <v>30</v>
      </c>
      <c r="N24" s="22">
        <f t="shared" si="2"/>
        <v>1.5536872911324537</v>
      </c>
      <c r="O24" s="9">
        <v>0.792697597516558</v>
      </c>
      <c r="P24" s="31">
        <v>3.65228065384746</v>
      </c>
      <c r="Q24" s="21" t="s">
        <v>30</v>
      </c>
      <c r="R24" s="22">
        <f t="shared" si="3"/>
        <v>0.9439967327498887</v>
      </c>
      <c r="S24" s="9">
        <v>0.481630986096882</v>
      </c>
      <c r="T24" s="31">
        <v>8.81131814120099</v>
      </c>
      <c r="U24" s="21" t="s">
        <v>30</v>
      </c>
      <c r="V24" s="22">
        <f t="shared" si="4"/>
        <v>0.7683051171587657</v>
      </c>
      <c r="W24" s="9">
        <v>0.391992406713656</v>
      </c>
      <c r="X24" s="31">
        <v>2.788905882575</v>
      </c>
      <c r="Y24" s="21" t="s">
        <v>30</v>
      </c>
      <c r="Z24" s="22">
        <f t="shared" si="5"/>
        <v>0.5114455166485848</v>
      </c>
      <c r="AA24" s="9">
        <v>0.260941590126829</v>
      </c>
      <c r="AB24" s="31">
        <v>17.1229415701808</v>
      </c>
      <c r="AC24" s="21" t="s">
        <v>30</v>
      </c>
      <c r="AD24" s="22">
        <f t="shared" si="6"/>
        <v>1.244550739167953</v>
      </c>
      <c r="AE24" s="9">
        <v>0.634974866922425</v>
      </c>
      <c r="AF24" s="34" t="s">
        <v>0</v>
      </c>
      <c r="AG24" s="24"/>
      <c r="AH24" s="25"/>
      <c r="AI24" s="7" t="s">
        <v>1</v>
      </c>
    </row>
    <row r="25" spans="2:35" ht="12.75" customHeight="1">
      <c r="B25" s="28" t="s">
        <v>19</v>
      </c>
      <c r="C25" s="28" t="s">
        <v>55</v>
      </c>
      <c r="D25" s="32">
        <v>10.9639646532452</v>
      </c>
      <c r="E25" s="24" t="s">
        <v>30</v>
      </c>
      <c r="F25" s="25">
        <f t="shared" si="0"/>
        <v>1.356048488325372</v>
      </c>
      <c r="G25" s="12">
        <v>0.691861473635394</v>
      </c>
      <c r="H25" s="32">
        <v>27.0388316188583</v>
      </c>
      <c r="I25" s="24" t="s">
        <v>30</v>
      </c>
      <c r="J25" s="25">
        <f t="shared" si="1"/>
        <v>2.2559728280181317</v>
      </c>
      <c r="K25" s="12">
        <v>1.15100654490721</v>
      </c>
      <c r="L25" s="32">
        <v>33.4699985238755</v>
      </c>
      <c r="M25" s="24" t="s">
        <v>30</v>
      </c>
      <c r="N25" s="25">
        <f t="shared" si="2"/>
        <v>2.08139087958256</v>
      </c>
      <c r="O25" s="12">
        <v>1.061934122236</v>
      </c>
      <c r="P25" s="32">
        <v>9.22089081994244</v>
      </c>
      <c r="Q25" s="24" t="s">
        <v>30</v>
      </c>
      <c r="R25" s="25">
        <f t="shared" si="3"/>
        <v>1.5155395424497835</v>
      </c>
      <c r="S25" s="12">
        <v>0.773234460433563</v>
      </c>
      <c r="T25" s="32">
        <v>4.02886792280269</v>
      </c>
      <c r="U25" s="24" t="s">
        <v>30</v>
      </c>
      <c r="V25" s="25">
        <f t="shared" si="4"/>
        <v>0.8084086038516102</v>
      </c>
      <c r="W25" s="12">
        <v>0.412453369312046</v>
      </c>
      <c r="X25" s="32">
        <v>5.75803034183269</v>
      </c>
      <c r="Y25" s="24" t="s">
        <v>30</v>
      </c>
      <c r="Z25" s="25">
        <f t="shared" si="5"/>
        <v>0.8880478418058808</v>
      </c>
      <c r="AA25" s="12">
        <v>0.453085633574429</v>
      </c>
      <c r="AB25" s="32">
        <v>9.40889827087931</v>
      </c>
      <c r="AC25" s="24" t="s">
        <v>30</v>
      </c>
      <c r="AD25" s="25">
        <f t="shared" si="6"/>
        <v>1.2025910047261423</v>
      </c>
      <c r="AE25" s="12">
        <v>0.613566839145991</v>
      </c>
      <c r="AF25" s="35" t="s">
        <v>0</v>
      </c>
      <c r="AG25" s="24"/>
      <c r="AH25" s="25"/>
      <c r="AI25" s="10" t="s">
        <v>1</v>
      </c>
    </row>
    <row r="26" spans="2:35" ht="12.75" customHeight="1">
      <c r="B26" s="27" t="s">
        <v>9</v>
      </c>
      <c r="C26" s="27" t="s">
        <v>56</v>
      </c>
      <c r="D26" s="31">
        <v>11.0984497637241</v>
      </c>
      <c r="E26" s="21" t="s">
        <v>30</v>
      </c>
      <c r="F26" s="22">
        <f t="shared" si="0"/>
        <v>1.2581419182491538</v>
      </c>
      <c r="G26" s="9">
        <v>0.641909141963854</v>
      </c>
      <c r="H26" s="31">
        <v>30.6852219039277</v>
      </c>
      <c r="I26" s="21" t="s">
        <v>30</v>
      </c>
      <c r="J26" s="22">
        <f t="shared" si="1"/>
        <v>2.267853387863112</v>
      </c>
      <c r="K26" s="9">
        <v>1.1570680550322</v>
      </c>
      <c r="L26" s="31">
        <v>32.9444378231709</v>
      </c>
      <c r="M26" s="21" t="s">
        <v>30</v>
      </c>
      <c r="N26" s="22">
        <f t="shared" si="2"/>
        <v>2.301690098531432</v>
      </c>
      <c r="O26" s="9">
        <v>1.1743316829242</v>
      </c>
      <c r="P26" s="31">
        <v>7.47301870077381</v>
      </c>
      <c r="Q26" s="21" t="s">
        <v>30</v>
      </c>
      <c r="R26" s="22">
        <f t="shared" si="3"/>
        <v>1.462100021621142</v>
      </c>
      <c r="S26" s="9">
        <v>0.745969398786297</v>
      </c>
      <c r="T26" s="31">
        <v>3.01160879596953</v>
      </c>
      <c r="U26" s="21" t="s">
        <v>30</v>
      </c>
      <c r="V26" s="22">
        <f t="shared" si="4"/>
        <v>0.6483909534049189</v>
      </c>
      <c r="W26" s="9">
        <v>0.330811710920877</v>
      </c>
      <c r="X26" s="31">
        <v>4.6131462908905</v>
      </c>
      <c r="Y26" s="21" t="s">
        <v>30</v>
      </c>
      <c r="Z26" s="22">
        <f t="shared" si="5"/>
        <v>0.7415655687760075</v>
      </c>
      <c r="AA26" s="9">
        <v>0.378349779987759</v>
      </c>
      <c r="AB26" s="31">
        <v>10.0337764216326</v>
      </c>
      <c r="AC26" s="21" t="s">
        <v>30</v>
      </c>
      <c r="AD26" s="22">
        <f t="shared" si="6"/>
        <v>1.122534629233744</v>
      </c>
      <c r="AE26" s="9">
        <v>0.572721749609053</v>
      </c>
      <c r="AF26" s="34" t="s">
        <v>0</v>
      </c>
      <c r="AG26" s="24"/>
      <c r="AH26" s="25"/>
      <c r="AI26" s="7" t="s">
        <v>1</v>
      </c>
    </row>
    <row r="27" spans="2:35" ht="12.75" customHeight="1">
      <c r="B27" s="28" t="s">
        <v>37</v>
      </c>
      <c r="C27" s="28" t="s">
        <v>55</v>
      </c>
      <c r="D27" s="32">
        <v>14.3136219366056</v>
      </c>
      <c r="E27" s="24" t="s">
        <v>30</v>
      </c>
      <c r="F27" s="25">
        <f t="shared" si="0"/>
        <v>2.0895827053795735</v>
      </c>
      <c r="G27" s="12">
        <v>1.06611362519366</v>
      </c>
      <c r="H27" s="32">
        <v>29.782981593693</v>
      </c>
      <c r="I27" s="24" t="s">
        <v>30</v>
      </c>
      <c r="J27" s="25">
        <f t="shared" si="1"/>
        <v>2.5648300119882665</v>
      </c>
      <c r="K27" s="12">
        <v>1.30858674081034</v>
      </c>
      <c r="L27" s="32">
        <v>31.7387773435801</v>
      </c>
      <c r="M27" s="24" t="s">
        <v>30</v>
      </c>
      <c r="N27" s="25">
        <f t="shared" si="2"/>
        <v>2.301594420201118</v>
      </c>
      <c r="O27" s="12">
        <v>1.17428286744955</v>
      </c>
      <c r="P27" s="32">
        <v>8.14346192263416</v>
      </c>
      <c r="Q27" s="24" t="s">
        <v>30</v>
      </c>
      <c r="R27" s="25">
        <f t="shared" si="3"/>
        <v>1.6430439264605319</v>
      </c>
      <c r="S27" s="12">
        <v>0.838287717581904</v>
      </c>
      <c r="T27" s="32">
        <v>6.38597974967838</v>
      </c>
      <c r="U27" s="24" t="s">
        <v>30</v>
      </c>
      <c r="V27" s="25">
        <f t="shared" si="4"/>
        <v>0.9698269107272116</v>
      </c>
      <c r="W27" s="12">
        <v>0.49480964833021</v>
      </c>
      <c r="X27" s="32">
        <v>3.57325624707521</v>
      </c>
      <c r="Y27" s="24" t="s">
        <v>30</v>
      </c>
      <c r="Z27" s="25">
        <f t="shared" si="5"/>
        <v>0.8299439602770747</v>
      </c>
      <c r="AA27" s="12">
        <v>0.423440796059732</v>
      </c>
      <c r="AB27" s="32">
        <v>4.86589580822722</v>
      </c>
      <c r="AC27" s="24" t="s">
        <v>30</v>
      </c>
      <c r="AD27" s="25">
        <f t="shared" si="6"/>
        <v>1.065338247927075</v>
      </c>
      <c r="AE27" s="12">
        <v>0.543539922411773</v>
      </c>
      <c r="AF27" s="35">
        <v>1.19602539850636</v>
      </c>
      <c r="AG27" s="24" t="s">
        <v>30</v>
      </c>
      <c r="AH27" s="25">
        <f t="shared" si="7"/>
        <v>0.46379179791022035</v>
      </c>
      <c r="AI27" s="12">
        <v>0.236628468321541</v>
      </c>
    </row>
    <row r="28" spans="2:35" ht="12.75" customHeight="1">
      <c r="B28" s="27" t="s">
        <v>9</v>
      </c>
      <c r="C28" s="27" t="s">
        <v>56</v>
      </c>
      <c r="D28" s="31">
        <v>14.4450218119735</v>
      </c>
      <c r="E28" s="21" t="s">
        <v>30</v>
      </c>
      <c r="F28" s="22">
        <f t="shared" si="0"/>
        <v>1.8004798991781874</v>
      </c>
      <c r="G28" s="9">
        <v>0.918612193458259</v>
      </c>
      <c r="H28" s="31">
        <v>31.1357827025553</v>
      </c>
      <c r="I28" s="21" t="s">
        <v>30</v>
      </c>
      <c r="J28" s="22">
        <f t="shared" si="1"/>
        <v>2.0797613254835423</v>
      </c>
      <c r="K28" s="9">
        <v>1.06110271708344</v>
      </c>
      <c r="L28" s="31">
        <v>26.5702536061208</v>
      </c>
      <c r="M28" s="21" t="s">
        <v>30</v>
      </c>
      <c r="N28" s="22">
        <f t="shared" si="2"/>
        <v>2.183633844615048</v>
      </c>
      <c r="O28" s="9">
        <v>1.1140989003138</v>
      </c>
      <c r="P28" s="31">
        <v>5.44214757730157</v>
      </c>
      <c r="Q28" s="21" t="s">
        <v>30</v>
      </c>
      <c r="R28" s="22">
        <f t="shared" si="3"/>
        <v>1.0427853504735443</v>
      </c>
      <c r="S28" s="9">
        <v>0.532033342078339</v>
      </c>
      <c r="T28" s="31">
        <v>9.51735361505507</v>
      </c>
      <c r="U28" s="21" t="s">
        <v>30</v>
      </c>
      <c r="V28" s="22">
        <f t="shared" si="4"/>
        <v>1.5897133531968906</v>
      </c>
      <c r="W28" s="9">
        <v>0.811078241426985</v>
      </c>
      <c r="X28" s="31">
        <v>3.76092531829733</v>
      </c>
      <c r="Y28" s="21" t="s">
        <v>30</v>
      </c>
      <c r="Z28" s="22">
        <f t="shared" si="5"/>
        <v>1.043289119200346</v>
      </c>
      <c r="AA28" s="9">
        <v>0.532290366938952</v>
      </c>
      <c r="AB28" s="31">
        <v>7.2537718093867</v>
      </c>
      <c r="AC28" s="21" t="s">
        <v>30</v>
      </c>
      <c r="AD28" s="22">
        <f t="shared" si="6"/>
        <v>1.2839306331660083</v>
      </c>
      <c r="AE28" s="9">
        <v>0.655066649574494</v>
      </c>
      <c r="AF28" s="34">
        <v>1.87474355930978</v>
      </c>
      <c r="AG28" s="24" t="s">
        <v>30</v>
      </c>
      <c r="AH28" s="25">
        <f t="shared" si="7"/>
        <v>0.539074445551969</v>
      </c>
      <c r="AI28" s="9">
        <v>0.275037982424474</v>
      </c>
    </row>
    <row r="29" spans="2:35" ht="12.75" customHeight="1">
      <c r="B29" s="28" t="s">
        <v>38</v>
      </c>
      <c r="C29" s="28" t="s">
        <v>55</v>
      </c>
      <c r="D29" s="32">
        <v>11.527435316512</v>
      </c>
      <c r="E29" s="24" t="s">
        <v>30</v>
      </c>
      <c r="F29" s="25">
        <f t="shared" si="0"/>
        <v>1.8457840987306549</v>
      </c>
      <c r="G29" s="12">
        <v>0.941726580985028</v>
      </c>
      <c r="H29" s="32">
        <v>27.0201851357924</v>
      </c>
      <c r="I29" s="24" t="s">
        <v>30</v>
      </c>
      <c r="J29" s="25">
        <f t="shared" si="1"/>
        <v>2.1287291917509044</v>
      </c>
      <c r="K29" s="12">
        <v>1.08608632232189</v>
      </c>
      <c r="L29" s="32">
        <v>22.9440492864852</v>
      </c>
      <c r="M29" s="24" t="s">
        <v>30</v>
      </c>
      <c r="N29" s="25">
        <f t="shared" si="2"/>
        <v>2.1079783907268097</v>
      </c>
      <c r="O29" s="12">
        <v>1.07549917894225</v>
      </c>
      <c r="P29" s="32">
        <v>3.88469670543332</v>
      </c>
      <c r="Q29" s="24" t="s">
        <v>30</v>
      </c>
      <c r="R29" s="25">
        <f t="shared" si="3"/>
        <v>0.9451148668436468</v>
      </c>
      <c r="S29" s="12">
        <v>0.48220146267533</v>
      </c>
      <c r="T29" s="32">
        <v>11.2076956669526</v>
      </c>
      <c r="U29" s="24" t="s">
        <v>30</v>
      </c>
      <c r="V29" s="25">
        <f t="shared" si="4"/>
        <v>1.0810253645599082</v>
      </c>
      <c r="W29" s="12">
        <v>0.551543553346892</v>
      </c>
      <c r="X29" s="32">
        <v>5.43813680283194</v>
      </c>
      <c r="Y29" s="24" t="s">
        <v>30</v>
      </c>
      <c r="Z29" s="25">
        <f t="shared" si="5"/>
        <v>1.0733355765202925</v>
      </c>
      <c r="AA29" s="12">
        <v>0.54762019210219</v>
      </c>
      <c r="AB29" s="32">
        <v>17.1414228996586</v>
      </c>
      <c r="AC29" s="24" t="s">
        <v>30</v>
      </c>
      <c r="AD29" s="25">
        <f t="shared" si="6"/>
        <v>1.6067096814626523</v>
      </c>
      <c r="AE29" s="12">
        <v>0.819749837480945</v>
      </c>
      <c r="AF29" s="35">
        <v>0.836378186333893</v>
      </c>
      <c r="AG29" s="24" t="s">
        <v>30</v>
      </c>
      <c r="AH29" s="25">
        <f t="shared" si="7"/>
        <v>0.4422301530712937</v>
      </c>
      <c r="AI29" s="12">
        <v>0.225627629118007</v>
      </c>
    </row>
    <row r="30" spans="2:35" ht="12.75" customHeight="1">
      <c r="B30" s="27" t="s">
        <v>9</v>
      </c>
      <c r="C30" s="27" t="s">
        <v>56</v>
      </c>
      <c r="D30" s="31">
        <v>13.540575426675</v>
      </c>
      <c r="E30" s="21" t="s">
        <v>30</v>
      </c>
      <c r="F30" s="22">
        <f t="shared" si="0"/>
        <v>1.6817235454543618</v>
      </c>
      <c r="G30" s="9">
        <v>0.858022217068552</v>
      </c>
      <c r="H30" s="31">
        <v>31.8114760535615</v>
      </c>
      <c r="I30" s="21" t="s">
        <v>30</v>
      </c>
      <c r="J30" s="22">
        <f t="shared" si="1"/>
        <v>2.682693954083612</v>
      </c>
      <c r="K30" s="9">
        <v>1.3687214051447</v>
      </c>
      <c r="L30" s="31">
        <v>21.38098133504</v>
      </c>
      <c r="M30" s="21" t="s">
        <v>30</v>
      </c>
      <c r="N30" s="22">
        <f t="shared" si="2"/>
        <v>2.275956480245616</v>
      </c>
      <c r="O30" s="9">
        <v>1.1612022858396</v>
      </c>
      <c r="P30" s="31">
        <v>2.42664682200562</v>
      </c>
      <c r="Q30" s="21" t="s">
        <v>30</v>
      </c>
      <c r="R30" s="22">
        <f t="shared" si="3"/>
        <v>0.7470523104883495</v>
      </c>
      <c r="S30" s="9">
        <v>0.38114913800426</v>
      </c>
      <c r="T30" s="31">
        <v>8.9795622339669</v>
      </c>
      <c r="U30" s="21" t="s">
        <v>30</v>
      </c>
      <c r="V30" s="22">
        <f t="shared" si="4"/>
        <v>1.0000455631721947</v>
      </c>
      <c r="W30" s="9">
        <v>0.510227328149079</v>
      </c>
      <c r="X30" s="31">
        <v>3.9008090627816</v>
      </c>
      <c r="Y30" s="21" t="s">
        <v>30</v>
      </c>
      <c r="Z30" s="22">
        <f t="shared" si="5"/>
        <v>0.919606208041059</v>
      </c>
      <c r="AA30" s="9">
        <v>0.469186840837275</v>
      </c>
      <c r="AB30" s="31">
        <v>17.6827973474565</v>
      </c>
      <c r="AC30" s="21" t="s">
        <v>30</v>
      </c>
      <c r="AD30" s="22">
        <f t="shared" si="6"/>
        <v>1.8100807921750275</v>
      </c>
      <c r="AE30" s="9">
        <v>0.923510608252565</v>
      </c>
      <c r="AF30" s="34" t="s">
        <v>0</v>
      </c>
      <c r="AG30" s="21"/>
      <c r="AH30" s="25"/>
      <c r="AI30" s="7" t="s">
        <v>1</v>
      </c>
    </row>
    <row r="31" spans="2:35" ht="12.75" customHeight="1">
      <c r="B31" s="28" t="s">
        <v>16</v>
      </c>
      <c r="C31" s="28" t="s">
        <v>55</v>
      </c>
      <c r="D31" s="32">
        <v>7.5640461060593</v>
      </c>
      <c r="E31" s="21" t="s">
        <v>30</v>
      </c>
      <c r="F31" s="22">
        <f aca="true" t="shared" si="8" ref="F31:F50">G31*1.96</f>
        <v>1.5634430421314034</v>
      </c>
      <c r="G31" s="12">
        <v>0.797675021495614</v>
      </c>
      <c r="H31" s="32">
        <v>19.9153756905593</v>
      </c>
      <c r="I31" s="21" t="s">
        <v>30</v>
      </c>
      <c r="J31" s="22">
        <f aca="true" t="shared" si="9" ref="J31:J50">K31*1.96</f>
        <v>2.225564052474661</v>
      </c>
      <c r="K31" s="12">
        <v>1.13549186350748</v>
      </c>
      <c r="L31" s="32">
        <v>29.1629638539619</v>
      </c>
      <c r="M31" s="21" t="s">
        <v>30</v>
      </c>
      <c r="N31" s="22">
        <f aca="true" t="shared" si="10" ref="N31:N50">O31*1.96</f>
        <v>2.638454124551767</v>
      </c>
      <c r="O31" s="12">
        <v>1.34615006354682</v>
      </c>
      <c r="P31" s="32">
        <v>10.8118150871571</v>
      </c>
      <c r="Q31" s="21" t="s">
        <v>30</v>
      </c>
      <c r="R31" s="22">
        <f aca="true" t="shared" si="11" ref="R31:R50">S31*1.96</f>
        <v>1.6743722840224935</v>
      </c>
      <c r="S31" s="12">
        <v>0.854271573480864</v>
      </c>
      <c r="T31" s="32">
        <v>7.75048545070127</v>
      </c>
      <c r="U31" s="21" t="s">
        <v>30</v>
      </c>
      <c r="V31" s="22">
        <f aca="true" t="shared" si="12" ref="V31:V50">W31*1.96</f>
        <v>0.9318821584703296</v>
      </c>
      <c r="W31" s="12">
        <v>0.475450080852209</v>
      </c>
      <c r="X31" s="32">
        <v>10.3374632933464</v>
      </c>
      <c r="Y31" s="21" t="s">
        <v>30</v>
      </c>
      <c r="Z31" s="22">
        <f aca="true" t="shared" si="13" ref="Z31:Z50">AA31*1.96</f>
        <v>1.5822963710056395</v>
      </c>
      <c r="AA31" s="12">
        <v>0.807294066839612</v>
      </c>
      <c r="AB31" s="32">
        <v>13.1821495275003</v>
      </c>
      <c r="AC31" s="21" t="s">
        <v>30</v>
      </c>
      <c r="AD31" s="22">
        <f aca="true" t="shared" si="14" ref="AD31:AD50">AE31*1.96</f>
        <v>1.7400450144376152</v>
      </c>
      <c r="AE31" s="12">
        <v>0.88777806859062</v>
      </c>
      <c r="AF31" s="35">
        <v>1.27570099071434</v>
      </c>
      <c r="AG31" s="21" t="s">
        <v>30</v>
      </c>
      <c r="AH31" s="25">
        <f t="shared" si="7"/>
        <v>0.36986009396253317</v>
      </c>
      <c r="AI31" s="12">
        <v>0.188704129572721</v>
      </c>
    </row>
    <row r="32" spans="2:35" ht="12.75" customHeight="1">
      <c r="B32" s="27" t="s">
        <v>9</v>
      </c>
      <c r="C32" s="27" t="s">
        <v>56</v>
      </c>
      <c r="D32" s="31">
        <v>7.58579398026054</v>
      </c>
      <c r="E32" s="21" t="s">
        <v>30</v>
      </c>
      <c r="F32" s="22">
        <f t="shared" si="8"/>
        <v>1.4786196868166264</v>
      </c>
      <c r="G32" s="9">
        <v>0.754397799396238</v>
      </c>
      <c r="H32" s="31">
        <v>19.5625667892465</v>
      </c>
      <c r="I32" s="21" t="s">
        <v>30</v>
      </c>
      <c r="J32" s="22">
        <f t="shared" si="9"/>
        <v>2.0249282291138964</v>
      </c>
      <c r="K32" s="9">
        <v>1.03312664750709</v>
      </c>
      <c r="L32" s="31">
        <v>23.4719927202852</v>
      </c>
      <c r="M32" s="21" t="s">
        <v>30</v>
      </c>
      <c r="N32" s="22">
        <f t="shared" si="10"/>
        <v>2.1985137125041803</v>
      </c>
      <c r="O32" s="9">
        <v>1.12169066964499</v>
      </c>
      <c r="P32" s="31">
        <v>5.66493819771653</v>
      </c>
      <c r="Q32" s="21" t="s">
        <v>30</v>
      </c>
      <c r="R32" s="22">
        <f t="shared" si="11"/>
        <v>1.17069116508235</v>
      </c>
      <c r="S32" s="9">
        <v>0.597291410756301</v>
      </c>
      <c r="T32" s="31">
        <v>12.6872567057802</v>
      </c>
      <c r="U32" s="21" t="s">
        <v>30</v>
      </c>
      <c r="V32" s="22">
        <f t="shared" si="12"/>
        <v>1.461708395417156</v>
      </c>
      <c r="W32" s="9">
        <v>0.745769589498549</v>
      </c>
      <c r="X32" s="31">
        <v>11.1259424854408</v>
      </c>
      <c r="Y32" s="21" t="s">
        <v>30</v>
      </c>
      <c r="Z32" s="22">
        <f t="shared" si="13"/>
        <v>1.487656767637273</v>
      </c>
      <c r="AA32" s="9">
        <v>0.759008554916976</v>
      </c>
      <c r="AB32" s="31">
        <v>18.6652888874565</v>
      </c>
      <c r="AC32" s="21" t="s">
        <v>30</v>
      </c>
      <c r="AD32" s="22">
        <f t="shared" si="14"/>
        <v>2.329709811536831</v>
      </c>
      <c r="AE32" s="9">
        <v>1.18862745486573</v>
      </c>
      <c r="AF32" s="34">
        <v>1.23622023381375</v>
      </c>
      <c r="AG32" s="21" t="s">
        <v>30</v>
      </c>
      <c r="AH32" s="25">
        <f t="shared" si="7"/>
        <v>0.2782636820674679</v>
      </c>
      <c r="AI32" s="9">
        <v>0.141971266360953</v>
      </c>
    </row>
    <row r="33" spans="2:35" ht="12.75" customHeight="1">
      <c r="B33" s="28" t="s">
        <v>39</v>
      </c>
      <c r="C33" s="28" t="s">
        <v>55</v>
      </c>
      <c r="D33" s="32">
        <v>10.6531395631447</v>
      </c>
      <c r="E33" s="21" t="s">
        <v>30</v>
      </c>
      <c r="F33" s="22">
        <f t="shared" si="8"/>
        <v>1.3841746369109418</v>
      </c>
      <c r="G33" s="12">
        <v>0.706211549444358</v>
      </c>
      <c r="H33" s="32">
        <v>31.476652010806</v>
      </c>
      <c r="I33" s="21" t="s">
        <v>30</v>
      </c>
      <c r="J33" s="22">
        <f t="shared" si="9"/>
        <v>1.8493904696817496</v>
      </c>
      <c r="K33" s="12">
        <v>0.943566566164158</v>
      </c>
      <c r="L33" s="32">
        <v>36.5612877765174</v>
      </c>
      <c r="M33" s="21" t="s">
        <v>30</v>
      </c>
      <c r="N33" s="22">
        <f t="shared" si="10"/>
        <v>1.9380711892905071</v>
      </c>
      <c r="O33" s="12">
        <v>0.988811831270667</v>
      </c>
      <c r="P33" s="32">
        <v>8.80679777120744</v>
      </c>
      <c r="Q33" s="21" t="s">
        <v>30</v>
      </c>
      <c r="R33" s="22">
        <f t="shared" si="11"/>
        <v>1.6107220443623944</v>
      </c>
      <c r="S33" s="12">
        <v>0.821796961409385</v>
      </c>
      <c r="T33" s="32">
        <v>2.92769323471949</v>
      </c>
      <c r="U33" s="21" t="s">
        <v>30</v>
      </c>
      <c r="V33" s="22">
        <f t="shared" si="12"/>
        <v>0.6197324618570806</v>
      </c>
      <c r="W33" s="12">
        <v>0.316190031559735</v>
      </c>
      <c r="X33" s="32">
        <v>3.39589018908206</v>
      </c>
      <c r="Y33" s="21" t="s">
        <v>30</v>
      </c>
      <c r="Z33" s="22">
        <f t="shared" si="13"/>
        <v>0.6953839147025662</v>
      </c>
      <c r="AA33" s="12">
        <v>0.354787711582942</v>
      </c>
      <c r="AB33" s="32">
        <v>3.77160445461246</v>
      </c>
      <c r="AC33" s="21" t="s">
        <v>30</v>
      </c>
      <c r="AD33" s="22">
        <f t="shared" si="14"/>
        <v>0.79818647942023</v>
      </c>
      <c r="AE33" s="12">
        <v>0.407237999704199</v>
      </c>
      <c r="AF33" s="35">
        <v>2.40693499991042</v>
      </c>
      <c r="AG33" s="21" t="s">
        <v>30</v>
      </c>
      <c r="AH33" s="25">
        <f t="shared" si="7"/>
        <v>0.6122315513184827</v>
      </c>
      <c r="AI33" s="12">
        <v>0.312363036386981</v>
      </c>
    </row>
    <row r="34" spans="2:35" ht="12.75" customHeight="1">
      <c r="B34" s="27" t="s">
        <v>9</v>
      </c>
      <c r="C34" s="27" t="s">
        <v>56</v>
      </c>
      <c r="D34" s="31">
        <v>14.3084764195802</v>
      </c>
      <c r="E34" s="21" t="s">
        <v>30</v>
      </c>
      <c r="F34" s="22">
        <f t="shared" si="8"/>
        <v>1.6601584517244612</v>
      </c>
      <c r="G34" s="9">
        <v>0.847019618226766</v>
      </c>
      <c r="H34" s="31">
        <v>33.6498854016843</v>
      </c>
      <c r="I34" s="21" t="s">
        <v>30</v>
      </c>
      <c r="J34" s="22">
        <f t="shared" si="9"/>
        <v>2.3336781411836673</v>
      </c>
      <c r="K34" s="9">
        <v>1.19065211284881</v>
      </c>
      <c r="L34" s="31">
        <v>31.9189396717094</v>
      </c>
      <c r="M34" s="21" t="s">
        <v>30</v>
      </c>
      <c r="N34" s="22">
        <f t="shared" si="10"/>
        <v>2.1892595731566256</v>
      </c>
      <c r="O34" s="9">
        <v>1.11696916997787</v>
      </c>
      <c r="P34" s="31">
        <v>5.72719121509511</v>
      </c>
      <c r="Q34" s="21" t="s">
        <v>30</v>
      </c>
      <c r="R34" s="22">
        <f t="shared" si="11"/>
        <v>1.147101150635214</v>
      </c>
      <c r="S34" s="9">
        <v>0.585255689099599</v>
      </c>
      <c r="T34" s="31">
        <v>3.02781816167847</v>
      </c>
      <c r="U34" s="21" t="s">
        <v>30</v>
      </c>
      <c r="V34" s="22">
        <f t="shared" si="12"/>
        <v>0.628269782017628</v>
      </c>
      <c r="W34" s="9">
        <v>0.320545807151851</v>
      </c>
      <c r="X34" s="31">
        <v>3.96805670369702</v>
      </c>
      <c r="Y34" s="21" t="s">
        <v>30</v>
      </c>
      <c r="Z34" s="22">
        <f t="shared" si="13"/>
        <v>0.782276071817408</v>
      </c>
      <c r="AA34" s="9">
        <v>0.3991204448048</v>
      </c>
      <c r="AB34" s="31">
        <v>5.22225657202101</v>
      </c>
      <c r="AC34" s="21" t="s">
        <v>30</v>
      </c>
      <c r="AD34" s="22">
        <f t="shared" si="14"/>
        <v>0.860053298180907</v>
      </c>
      <c r="AE34" s="9">
        <v>0.438802703153524</v>
      </c>
      <c r="AF34" s="34">
        <v>2.17737585453442</v>
      </c>
      <c r="AG34" s="21" t="s">
        <v>30</v>
      </c>
      <c r="AH34" s="25">
        <f t="shared" si="7"/>
        <v>0.5741402667464245</v>
      </c>
      <c r="AI34" s="9">
        <v>0.292928707523686</v>
      </c>
    </row>
    <row r="35" spans="2:35" ht="12.75" customHeight="1">
      <c r="B35" s="28" t="s">
        <v>40</v>
      </c>
      <c r="C35" s="28" t="s">
        <v>55</v>
      </c>
      <c r="D35" s="32">
        <v>10.3858748268154</v>
      </c>
      <c r="E35" s="21" t="s">
        <v>30</v>
      </c>
      <c r="F35" s="22">
        <f t="shared" si="8"/>
        <v>1.4582087046700842</v>
      </c>
      <c r="G35" s="12">
        <v>0.743984032994941</v>
      </c>
      <c r="H35" s="32">
        <v>30.1926102481309</v>
      </c>
      <c r="I35" s="21" t="s">
        <v>30</v>
      </c>
      <c r="J35" s="22">
        <f t="shared" si="9"/>
        <v>2.0137566646466527</v>
      </c>
      <c r="K35" s="12">
        <v>1.02742686971768</v>
      </c>
      <c r="L35" s="32">
        <v>36.8892549395642</v>
      </c>
      <c r="M35" s="21" t="s">
        <v>30</v>
      </c>
      <c r="N35" s="22">
        <f t="shared" si="10"/>
        <v>2.325350980121285</v>
      </c>
      <c r="O35" s="12">
        <v>1.18640356128637</v>
      </c>
      <c r="P35" s="32">
        <v>7.13230028257491</v>
      </c>
      <c r="Q35" s="21" t="s">
        <v>30</v>
      </c>
      <c r="R35" s="22">
        <f t="shared" si="11"/>
        <v>1.287558979873293</v>
      </c>
      <c r="S35" s="12">
        <v>0.656917846874129</v>
      </c>
      <c r="T35" s="32">
        <v>1.49871445877011</v>
      </c>
      <c r="U35" s="21" t="s">
        <v>30</v>
      </c>
      <c r="V35" s="22">
        <f t="shared" si="12"/>
        <v>0.4482131727175141</v>
      </c>
      <c r="W35" s="12">
        <v>0.228680190161997</v>
      </c>
      <c r="X35" s="32">
        <v>5.72094924275171</v>
      </c>
      <c r="Y35" s="21" t="s">
        <v>30</v>
      </c>
      <c r="Z35" s="22">
        <f t="shared" si="13"/>
        <v>0.8756216587345942</v>
      </c>
      <c r="AA35" s="12">
        <v>0.446745744252344</v>
      </c>
      <c r="AB35" s="32">
        <v>5.85263344709084</v>
      </c>
      <c r="AC35" s="21" t="s">
        <v>30</v>
      </c>
      <c r="AD35" s="22">
        <f t="shared" si="14"/>
        <v>0.9557446417919994</v>
      </c>
      <c r="AE35" s="12">
        <v>0.487624817240816</v>
      </c>
      <c r="AF35" s="35">
        <v>2.32766255430188</v>
      </c>
      <c r="AG35" s="21" t="s">
        <v>30</v>
      </c>
      <c r="AH35" s="25">
        <f t="shared" si="7"/>
        <v>0.4428372619356932</v>
      </c>
      <c r="AI35" s="12">
        <v>0.225937378538619</v>
      </c>
    </row>
    <row r="36" spans="2:35" ht="12.75" customHeight="1">
      <c r="B36" s="27" t="s">
        <v>9</v>
      </c>
      <c r="C36" s="27" t="s">
        <v>56</v>
      </c>
      <c r="D36" s="31">
        <v>12.5591374986907</v>
      </c>
      <c r="E36" s="21" t="s">
        <v>30</v>
      </c>
      <c r="F36" s="22">
        <f t="shared" si="8"/>
        <v>1.5447393223531427</v>
      </c>
      <c r="G36" s="9">
        <v>0.788132307323032</v>
      </c>
      <c r="H36" s="31">
        <v>33.5188679191673</v>
      </c>
      <c r="I36" s="21" t="s">
        <v>30</v>
      </c>
      <c r="J36" s="22">
        <f t="shared" si="9"/>
        <v>2.3301230943237408</v>
      </c>
      <c r="K36" s="9">
        <v>1.18883831343048</v>
      </c>
      <c r="L36" s="31">
        <v>32.8344515742031</v>
      </c>
      <c r="M36" s="21" t="s">
        <v>30</v>
      </c>
      <c r="N36" s="22">
        <f t="shared" si="10"/>
        <v>2.163188392227506</v>
      </c>
      <c r="O36" s="9">
        <v>1.10366754705485</v>
      </c>
      <c r="P36" s="31">
        <v>4.96218356389186</v>
      </c>
      <c r="Q36" s="21" t="s">
        <v>30</v>
      </c>
      <c r="R36" s="22">
        <f t="shared" si="11"/>
        <v>0.9976893900522931</v>
      </c>
      <c r="S36" s="9">
        <v>0.509025199006272</v>
      </c>
      <c r="T36" s="31">
        <v>1.7633213201653</v>
      </c>
      <c r="U36" s="21" t="s">
        <v>30</v>
      </c>
      <c r="V36" s="22">
        <f t="shared" si="12"/>
        <v>0.6049862777834064</v>
      </c>
      <c r="W36" s="9">
        <v>0.30866646825684</v>
      </c>
      <c r="X36" s="31">
        <v>4.70551899363323</v>
      </c>
      <c r="Y36" s="21" t="s">
        <v>30</v>
      </c>
      <c r="Z36" s="22">
        <f t="shared" si="13"/>
        <v>0.7807163283912882</v>
      </c>
      <c r="AA36" s="9">
        <v>0.398324657342494</v>
      </c>
      <c r="AB36" s="31">
        <v>7.49395615563026</v>
      </c>
      <c r="AC36" s="21" t="s">
        <v>30</v>
      </c>
      <c r="AD36" s="22">
        <f t="shared" si="14"/>
        <v>1.1439774697325973</v>
      </c>
      <c r="AE36" s="9">
        <v>0.583661974353366</v>
      </c>
      <c r="AF36" s="34">
        <v>2.16256297461833</v>
      </c>
      <c r="AG36" s="21" t="s">
        <v>30</v>
      </c>
      <c r="AH36" s="25">
        <f t="shared" si="7"/>
        <v>0.4411508143416155</v>
      </c>
      <c r="AI36" s="9">
        <v>0.225076946092661</v>
      </c>
    </row>
    <row r="37" spans="2:35" ht="12.75" customHeight="1">
      <c r="B37" s="28" t="s">
        <v>41</v>
      </c>
      <c r="C37" s="28" t="s">
        <v>55</v>
      </c>
      <c r="D37" s="32">
        <v>10.9490413606</v>
      </c>
      <c r="E37" s="21" t="s">
        <v>30</v>
      </c>
      <c r="F37" s="22">
        <f t="shared" si="8"/>
        <v>1.6125339730935324</v>
      </c>
      <c r="G37" s="12">
        <v>0.822721414843639</v>
      </c>
      <c r="H37" s="32">
        <v>18.4243989001057</v>
      </c>
      <c r="I37" s="21" t="s">
        <v>30</v>
      </c>
      <c r="J37" s="22">
        <f t="shared" si="9"/>
        <v>1.9043121401653411</v>
      </c>
      <c r="K37" s="12">
        <v>0.97158782661497</v>
      </c>
      <c r="L37" s="32">
        <v>16.0920671800547</v>
      </c>
      <c r="M37" s="21" t="s">
        <v>30</v>
      </c>
      <c r="N37" s="22">
        <f t="shared" si="10"/>
        <v>1.8802973663614817</v>
      </c>
      <c r="O37" s="12">
        <v>0.959335391000756</v>
      </c>
      <c r="P37" s="32">
        <v>4.61296032169676</v>
      </c>
      <c r="Q37" s="21" t="s">
        <v>30</v>
      </c>
      <c r="R37" s="22">
        <f t="shared" si="11"/>
        <v>0.909634560335945</v>
      </c>
      <c r="S37" s="12">
        <v>0.464099265477523</v>
      </c>
      <c r="T37" s="32">
        <v>21.2784751360195</v>
      </c>
      <c r="U37" s="21" t="s">
        <v>30</v>
      </c>
      <c r="V37" s="22">
        <f t="shared" si="12"/>
        <v>1.4993770574663738</v>
      </c>
      <c r="W37" s="12">
        <v>0.764988294625701</v>
      </c>
      <c r="X37" s="32">
        <v>7.15304577777533</v>
      </c>
      <c r="Y37" s="21" t="s">
        <v>30</v>
      </c>
      <c r="Z37" s="22">
        <f t="shared" si="13"/>
        <v>0.978225350789967</v>
      </c>
      <c r="AA37" s="12">
        <v>0.499094566729575</v>
      </c>
      <c r="AB37" s="32">
        <v>21.4809017574037</v>
      </c>
      <c r="AC37" s="21" t="s">
        <v>30</v>
      </c>
      <c r="AD37" s="22">
        <f t="shared" si="14"/>
        <v>1.6591014256359553</v>
      </c>
      <c r="AE37" s="12">
        <v>0.846480319202018</v>
      </c>
      <c r="AF37" s="35" t="s">
        <v>0</v>
      </c>
      <c r="AG37" s="21"/>
      <c r="AH37" s="25"/>
      <c r="AI37" s="10" t="s">
        <v>1</v>
      </c>
    </row>
    <row r="38" spans="2:35" ht="12.75" customHeight="1">
      <c r="B38" s="27" t="s">
        <v>9</v>
      </c>
      <c r="C38" s="27" t="s">
        <v>56</v>
      </c>
      <c r="D38" s="31">
        <v>13.12263154655</v>
      </c>
      <c r="E38" s="21" t="s">
        <v>30</v>
      </c>
      <c r="F38" s="22">
        <f t="shared" si="8"/>
        <v>1.819511828444448</v>
      </c>
      <c r="G38" s="9">
        <v>0.928322361451249</v>
      </c>
      <c r="H38" s="31">
        <v>19.5052299770674</v>
      </c>
      <c r="I38" s="21" t="s">
        <v>30</v>
      </c>
      <c r="J38" s="22">
        <f t="shared" si="9"/>
        <v>1.9166623802629064</v>
      </c>
      <c r="K38" s="9">
        <v>0.977888969521891</v>
      </c>
      <c r="L38" s="31">
        <v>14.6427642190451</v>
      </c>
      <c r="M38" s="21" t="s">
        <v>30</v>
      </c>
      <c r="N38" s="22">
        <f t="shared" si="10"/>
        <v>1.63424989869257</v>
      </c>
      <c r="O38" s="9">
        <v>0.833800968720699</v>
      </c>
      <c r="P38" s="31">
        <v>3.09291976261024</v>
      </c>
      <c r="Q38" s="21" t="s">
        <v>30</v>
      </c>
      <c r="R38" s="22">
        <f t="shared" si="11"/>
        <v>0.8813275669569163</v>
      </c>
      <c r="S38" s="9">
        <v>0.449656921916794</v>
      </c>
      <c r="T38" s="31">
        <v>17.7040978862431</v>
      </c>
      <c r="U38" s="21" t="s">
        <v>30</v>
      </c>
      <c r="V38" s="22">
        <f t="shared" si="12"/>
        <v>1.3589602181847222</v>
      </c>
      <c r="W38" s="9">
        <v>0.693347050094246</v>
      </c>
      <c r="X38" s="31">
        <v>5.86472141486565</v>
      </c>
      <c r="Y38" s="21" t="s">
        <v>30</v>
      </c>
      <c r="Z38" s="22">
        <f t="shared" si="13"/>
        <v>0.951741486087119</v>
      </c>
      <c r="AA38" s="9">
        <v>0.485582390860775</v>
      </c>
      <c r="AB38" s="31">
        <v>26.0357440274317</v>
      </c>
      <c r="AC38" s="21" t="s">
        <v>30</v>
      </c>
      <c r="AD38" s="22">
        <f t="shared" si="14"/>
        <v>1.7201939458188438</v>
      </c>
      <c r="AE38" s="9">
        <v>0.877649972356553</v>
      </c>
      <c r="AF38" s="34" t="s">
        <v>0</v>
      </c>
      <c r="AG38" s="21"/>
      <c r="AH38" s="25"/>
      <c r="AI38" s="7" t="s">
        <v>1</v>
      </c>
    </row>
    <row r="39" spans="2:35" ht="12.75" customHeight="1">
      <c r="B39" s="28" t="s">
        <v>42</v>
      </c>
      <c r="C39" s="28" t="s">
        <v>55</v>
      </c>
      <c r="D39" s="32">
        <v>8.91358070152795</v>
      </c>
      <c r="E39" s="21" t="s">
        <v>30</v>
      </c>
      <c r="F39" s="22">
        <f t="shared" si="8"/>
        <v>1.29154870459865</v>
      </c>
      <c r="G39" s="12">
        <v>0.658953420713597</v>
      </c>
      <c r="H39" s="32">
        <v>28.8221833453177</v>
      </c>
      <c r="I39" s="21" t="s">
        <v>30</v>
      </c>
      <c r="J39" s="22">
        <f t="shared" si="9"/>
        <v>2.3018248986852643</v>
      </c>
      <c r="K39" s="12">
        <v>1.17440045851289</v>
      </c>
      <c r="L39" s="32">
        <v>28.8907462571042</v>
      </c>
      <c r="M39" s="21" t="s">
        <v>30</v>
      </c>
      <c r="N39" s="22">
        <f t="shared" si="10"/>
        <v>2.158913542881886</v>
      </c>
      <c r="O39" s="12">
        <v>1.10148650147035</v>
      </c>
      <c r="P39" s="32">
        <v>4.39969385215287</v>
      </c>
      <c r="Q39" s="21" t="s">
        <v>30</v>
      </c>
      <c r="R39" s="22">
        <f t="shared" si="11"/>
        <v>1.0509233452723796</v>
      </c>
      <c r="S39" s="12">
        <v>0.53618538024101</v>
      </c>
      <c r="T39" s="32">
        <v>13.0108039990734</v>
      </c>
      <c r="U39" s="21" t="s">
        <v>30</v>
      </c>
      <c r="V39" s="22">
        <f t="shared" si="12"/>
        <v>1.0603779312904764</v>
      </c>
      <c r="W39" s="12">
        <v>0.54100914861759</v>
      </c>
      <c r="X39" s="32">
        <v>10.1032047665649</v>
      </c>
      <c r="Y39" s="21" t="s">
        <v>30</v>
      </c>
      <c r="Z39" s="22">
        <f t="shared" si="13"/>
        <v>1.2842690723942587</v>
      </c>
      <c r="AA39" s="12">
        <v>0.655239322650132</v>
      </c>
      <c r="AB39" s="32">
        <v>5.53327902316877</v>
      </c>
      <c r="AC39" s="21" t="s">
        <v>30</v>
      </c>
      <c r="AD39" s="22">
        <f t="shared" si="14"/>
        <v>0.7749097607635403</v>
      </c>
      <c r="AE39" s="12">
        <v>0.395362122838541</v>
      </c>
      <c r="AF39" s="35" t="s">
        <v>0</v>
      </c>
      <c r="AG39" s="21"/>
      <c r="AH39" s="25"/>
      <c r="AI39" s="10" t="s">
        <v>1</v>
      </c>
    </row>
    <row r="40" spans="2:35" ht="12.75" customHeight="1">
      <c r="B40" s="27" t="s">
        <v>9</v>
      </c>
      <c r="C40" s="27" t="s">
        <v>56</v>
      </c>
      <c r="D40" s="31">
        <v>10.5871445821881</v>
      </c>
      <c r="E40" s="21" t="s">
        <v>30</v>
      </c>
      <c r="F40" s="22">
        <f t="shared" si="8"/>
        <v>1.322899900349216</v>
      </c>
      <c r="G40" s="9">
        <v>0.6749489287496</v>
      </c>
      <c r="H40" s="31">
        <v>30.3663161064935</v>
      </c>
      <c r="I40" s="21" t="s">
        <v>30</v>
      </c>
      <c r="J40" s="22">
        <f t="shared" si="9"/>
        <v>2.2134991010979643</v>
      </c>
      <c r="K40" s="9">
        <v>1.12933627607039</v>
      </c>
      <c r="L40" s="31">
        <v>24.7556628162599</v>
      </c>
      <c r="M40" s="21" t="s">
        <v>30</v>
      </c>
      <c r="N40" s="22">
        <f t="shared" si="10"/>
        <v>1.8985603170227405</v>
      </c>
      <c r="O40" s="9">
        <v>0.968653222970786</v>
      </c>
      <c r="P40" s="31">
        <v>2.79862547110031</v>
      </c>
      <c r="Q40" s="21" t="s">
        <v>30</v>
      </c>
      <c r="R40" s="22">
        <f t="shared" si="11"/>
        <v>0.832406047481221</v>
      </c>
      <c r="S40" s="9">
        <v>0.424696963000623</v>
      </c>
      <c r="T40" s="31">
        <v>18.0192515132869</v>
      </c>
      <c r="U40" s="21" t="s">
        <v>30</v>
      </c>
      <c r="V40" s="22">
        <f t="shared" si="12"/>
        <v>1.1737176146654968</v>
      </c>
      <c r="W40" s="9">
        <v>0.598835517686478</v>
      </c>
      <c r="X40" s="31">
        <v>8.0088526966146</v>
      </c>
      <c r="Y40" s="21" t="s">
        <v>30</v>
      </c>
      <c r="Z40" s="22">
        <f t="shared" si="13"/>
        <v>0.9639462753945581</v>
      </c>
      <c r="AA40" s="9">
        <v>0.491809324180897</v>
      </c>
      <c r="AB40" s="31">
        <v>5.25472443446517</v>
      </c>
      <c r="AC40" s="21" t="s">
        <v>30</v>
      </c>
      <c r="AD40" s="22">
        <f t="shared" si="14"/>
        <v>0.880051261938614</v>
      </c>
      <c r="AE40" s="9">
        <v>0.449005745887048</v>
      </c>
      <c r="AF40" s="34" t="s">
        <v>0</v>
      </c>
      <c r="AG40" s="21"/>
      <c r="AH40" s="25"/>
      <c r="AI40" s="7" t="s">
        <v>1</v>
      </c>
    </row>
    <row r="41" spans="2:35" ht="12.75" customHeight="1">
      <c r="B41" s="28" t="s">
        <v>43</v>
      </c>
      <c r="C41" s="28" t="s">
        <v>55</v>
      </c>
      <c r="D41" s="32">
        <v>8.99609120697821</v>
      </c>
      <c r="E41" s="21" t="s">
        <v>30</v>
      </c>
      <c r="F41" s="22">
        <f t="shared" si="8"/>
        <v>1.273422454694233</v>
      </c>
      <c r="G41" s="12">
        <v>0.64970533402767</v>
      </c>
      <c r="H41" s="32">
        <v>28.3579477568207</v>
      </c>
      <c r="I41" s="21" t="s">
        <v>30</v>
      </c>
      <c r="J41" s="22">
        <f t="shared" si="9"/>
        <v>2.461019880112598</v>
      </c>
      <c r="K41" s="12">
        <v>1.25562238781255</v>
      </c>
      <c r="L41" s="32">
        <v>23.306226699872</v>
      </c>
      <c r="M41" s="21" t="s">
        <v>30</v>
      </c>
      <c r="N41" s="22">
        <f t="shared" si="10"/>
        <v>2.2697641629536807</v>
      </c>
      <c r="O41" s="12">
        <v>1.15804294028249</v>
      </c>
      <c r="P41" s="32">
        <v>3.16291675908694</v>
      </c>
      <c r="Q41" s="21" t="s">
        <v>30</v>
      </c>
      <c r="R41" s="22">
        <f t="shared" si="11"/>
        <v>0.9807306968635492</v>
      </c>
      <c r="S41" s="12">
        <v>0.500372804522219</v>
      </c>
      <c r="T41" s="32">
        <v>22.0367728543873</v>
      </c>
      <c r="U41" s="21" t="s">
        <v>30</v>
      </c>
      <c r="V41" s="22">
        <f t="shared" si="12"/>
        <v>1.7004958827159755</v>
      </c>
      <c r="W41" s="12">
        <v>0.867599940161212</v>
      </c>
      <c r="X41" s="32">
        <v>2.38439815737884</v>
      </c>
      <c r="Y41" s="21" t="s">
        <v>30</v>
      </c>
      <c r="Z41" s="22">
        <f t="shared" si="13"/>
        <v>0.603459347934774</v>
      </c>
      <c r="AA41" s="12">
        <v>0.307887422415701</v>
      </c>
      <c r="AB41" s="32">
        <v>11.4797434441298</v>
      </c>
      <c r="AC41" s="21" t="s">
        <v>30</v>
      </c>
      <c r="AD41" s="22">
        <f t="shared" si="14"/>
        <v>1.2889149349532214</v>
      </c>
      <c r="AE41" s="12">
        <v>0.657609660690419</v>
      </c>
      <c r="AF41" s="35" t="s">
        <v>0</v>
      </c>
      <c r="AG41" s="21"/>
      <c r="AH41" s="25"/>
      <c r="AI41" s="10" t="s">
        <v>1</v>
      </c>
    </row>
    <row r="42" spans="2:35" ht="12.75" customHeight="1">
      <c r="B42" s="27" t="s">
        <v>9</v>
      </c>
      <c r="C42" s="27" t="s">
        <v>56</v>
      </c>
      <c r="D42" s="31">
        <v>8.85545637863875</v>
      </c>
      <c r="E42" s="21" t="s">
        <v>30</v>
      </c>
      <c r="F42" s="22">
        <f t="shared" si="8"/>
        <v>1.3882817703080492</v>
      </c>
      <c r="G42" s="9">
        <v>0.708307025667372</v>
      </c>
      <c r="H42" s="31">
        <v>29.2141237733481</v>
      </c>
      <c r="I42" s="21" t="s">
        <v>30</v>
      </c>
      <c r="J42" s="22">
        <f t="shared" si="9"/>
        <v>2.2352338368376996</v>
      </c>
      <c r="K42" s="9">
        <v>1.14042542695801</v>
      </c>
      <c r="L42" s="31">
        <v>22.2165961462421</v>
      </c>
      <c r="M42" s="21" t="s">
        <v>30</v>
      </c>
      <c r="N42" s="22">
        <f t="shared" si="10"/>
        <v>1.845565648119826</v>
      </c>
      <c r="O42" s="9">
        <v>0.941615126591748</v>
      </c>
      <c r="P42" s="31">
        <v>2.57293008795468</v>
      </c>
      <c r="Q42" s="21" t="s">
        <v>30</v>
      </c>
      <c r="R42" s="22">
        <f t="shared" si="11"/>
        <v>0.7776703064394647</v>
      </c>
      <c r="S42" s="9">
        <v>0.396770564509931</v>
      </c>
      <c r="T42" s="31">
        <v>21.9921519432162</v>
      </c>
      <c r="U42" s="21" t="s">
        <v>30</v>
      </c>
      <c r="V42" s="22">
        <f t="shared" si="12"/>
        <v>1.6510323223259837</v>
      </c>
      <c r="W42" s="9">
        <v>0.842363429758155</v>
      </c>
      <c r="X42" s="31">
        <v>1.94148050988856</v>
      </c>
      <c r="Y42" s="21" t="s">
        <v>30</v>
      </c>
      <c r="Z42" s="22">
        <f t="shared" si="13"/>
        <v>0.5805593124349163</v>
      </c>
      <c r="AA42" s="9">
        <v>0.296203730834141</v>
      </c>
      <c r="AB42" s="31">
        <v>12.9218876652726</v>
      </c>
      <c r="AC42" s="21" t="s">
        <v>30</v>
      </c>
      <c r="AD42" s="22">
        <f t="shared" si="14"/>
        <v>1.1054358839228935</v>
      </c>
      <c r="AE42" s="9">
        <v>0.56399789996066</v>
      </c>
      <c r="AF42" s="34" t="s">
        <v>0</v>
      </c>
      <c r="AG42" s="21"/>
      <c r="AH42" s="25"/>
      <c r="AI42" s="7" t="s">
        <v>1</v>
      </c>
    </row>
    <row r="43" spans="2:35" ht="12.75" customHeight="1">
      <c r="B43" s="28" t="s">
        <v>44</v>
      </c>
      <c r="C43" s="28" t="s">
        <v>55</v>
      </c>
      <c r="D43" s="32">
        <v>12.7725195671607</v>
      </c>
      <c r="E43" s="21" t="s">
        <v>30</v>
      </c>
      <c r="F43" s="22">
        <f t="shared" si="8"/>
        <v>1.71681052271297</v>
      </c>
      <c r="G43" s="12">
        <v>0.875923736078046</v>
      </c>
      <c r="H43" s="32">
        <v>29.3666633215366</v>
      </c>
      <c r="I43" s="21" t="s">
        <v>30</v>
      </c>
      <c r="J43" s="22">
        <f t="shared" si="9"/>
        <v>2.309351468250137</v>
      </c>
      <c r="K43" s="12">
        <v>1.17824054502558</v>
      </c>
      <c r="L43" s="32">
        <v>35.8603927966066</v>
      </c>
      <c r="M43" s="21" t="s">
        <v>30</v>
      </c>
      <c r="N43" s="22">
        <f t="shared" si="10"/>
        <v>2.6153768289019506</v>
      </c>
      <c r="O43" s="12">
        <v>1.33437593311324</v>
      </c>
      <c r="P43" s="32">
        <v>10.0454739788799</v>
      </c>
      <c r="Q43" s="21" t="s">
        <v>30</v>
      </c>
      <c r="R43" s="22">
        <f t="shared" si="11"/>
        <v>1.660690185070102</v>
      </c>
      <c r="S43" s="12">
        <v>0.847290910750052</v>
      </c>
      <c r="T43" s="32">
        <v>1.34622395940885</v>
      </c>
      <c r="U43" s="21" t="s">
        <v>30</v>
      </c>
      <c r="V43" s="22">
        <f t="shared" si="12"/>
        <v>0.6340455312367996</v>
      </c>
      <c r="W43" s="12">
        <v>0.323492617977959</v>
      </c>
      <c r="X43" s="32">
        <v>5.35781539972649</v>
      </c>
      <c r="Y43" s="21" t="s">
        <v>30</v>
      </c>
      <c r="Z43" s="22">
        <f t="shared" si="13"/>
        <v>1.1757964926518507</v>
      </c>
      <c r="AA43" s="12">
        <v>0.599896169720332</v>
      </c>
      <c r="AB43" s="32">
        <v>5.15815328230994</v>
      </c>
      <c r="AC43" s="21" t="s">
        <v>30</v>
      </c>
      <c r="AD43" s="22">
        <f t="shared" si="14"/>
        <v>0.9840288279917798</v>
      </c>
      <c r="AE43" s="12">
        <v>0.502055524485602</v>
      </c>
      <c r="AF43" s="35" t="s">
        <v>0</v>
      </c>
      <c r="AG43" s="21"/>
      <c r="AH43" s="25"/>
      <c r="AI43" s="10" t="s">
        <v>1</v>
      </c>
    </row>
    <row r="44" spans="2:35" ht="12.75" customHeight="1">
      <c r="B44" s="27" t="s">
        <v>9</v>
      </c>
      <c r="C44" s="27" t="s">
        <v>56</v>
      </c>
      <c r="D44" s="31">
        <v>13.5085385192685</v>
      </c>
      <c r="E44" s="21" t="s">
        <v>30</v>
      </c>
      <c r="F44" s="22">
        <f t="shared" si="8"/>
        <v>1.7273998041383565</v>
      </c>
      <c r="G44" s="9">
        <v>0.881326430682835</v>
      </c>
      <c r="H44" s="31">
        <v>32.2228370538623</v>
      </c>
      <c r="I44" s="21" t="s">
        <v>30</v>
      </c>
      <c r="J44" s="22">
        <f t="shared" si="9"/>
        <v>2.2955765933203236</v>
      </c>
      <c r="K44" s="9">
        <v>1.17121254761241</v>
      </c>
      <c r="L44" s="31">
        <v>34.5359507359069</v>
      </c>
      <c r="M44" s="21" t="s">
        <v>30</v>
      </c>
      <c r="N44" s="22">
        <f t="shared" si="10"/>
        <v>2.4704979213670617</v>
      </c>
      <c r="O44" s="9">
        <v>1.26045812314646</v>
      </c>
      <c r="P44" s="31">
        <v>7.46142330131465</v>
      </c>
      <c r="Q44" s="21" t="s">
        <v>30</v>
      </c>
      <c r="R44" s="22">
        <f t="shared" si="11"/>
        <v>1.1682542671148457</v>
      </c>
      <c r="S44" s="9">
        <v>0.596048095466758</v>
      </c>
      <c r="T44" s="31">
        <v>1.8241414090328</v>
      </c>
      <c r="U44" s="21" t="s">
        <v>30</v>
      </c>
      <c r="V44" s="22">
        <f t="shared" si="12"/>
        <v>0.5940341873683943</v>
      </c>
      <c r="W44" s="9">
        <v>0.303078667024691</v>
      </c>
      <c r="X44" s="31">
        <v>4.16249270497379</v>
      </c>
      <c r="Y44" s="21" t="s">
        <v>30</v>
      </c>
      <c r="Z44" s="22">
        <f t="shared" si="13"/>
        <v>0.9359020807152377</v>
      </c>
      <c r="AA44" s="9">
        <v>0.477501061589407</v>
      </c>
      <c r="AB44" s="31">
        <v>6.18099531026354</v>
      </c>
      <c r="AC44" s="21" t="s">
        <v>30</v>
      </c>
      <c r="AD44" s="22">
        <f t="shared" si="14"/>
        <v>1.0524344249616109</v>
      </c>
      <c r="AE44" s="9">
        <v>0.536956339266128</v>
      </c>
      <c r="AF44" s="34" t="s">
        <v>0</v>
      </c>
      <c r="AG44" s="21"/>
      <c r="AH44" s="25"/>
      <c r="AI44" s="7" t="s">
        <v>1</v>
      </c>
    </row>
    <row r="45" spans="2:35" ht="12.75" customHeight="1">
      <c r="B45" s="28" t="s">
        <v>45</v>
      </c>
      <c r="C45" s="28" t="s">
        <v>55</v>
      </c>
      <c r="D45" s="32">
        <v>15.3053603793331</v>
      </c>
      <c r="E45" s="21" t="s">
        <v>30</v>
      </c>
      <c r="F45" s="22">
        <f t="shared" si="8"/>
        <v>2.2945577427728394</v>
      </c>
      <c r="G45" s="12">
        <v>1.17069272590451</v>
      </c>
      <c r="H45" s="32">
        <v>30.3099179339453</v>
      </c>
      <c r="I45" s="21" t="s">
        <v>30</v>
      </c>
      <c r="J45" s="22">
        <f t="shared" si="9"/>
        <v>2.478227128122172</v>
      </c>
      <c r="K45" s="12">
        <v>1.2644015959807</v>
      </c>
      <c r="L45" s="32">
        <v>26.3207009506749</v>
      </c>
      <c r="M45" s="21" t="s">
        <v>30</v>
      </c>
      <c r="N45" s="22">
        <f t="shared" si="10"/>
        <v>2.529039959931416</v>
      </c>
      <c r="O45" s="12">
        <v>1.29032651016909</v>
      </c>
      <c r="P45" s="32">
        <v>6.40494242983107</v>
      </c>
      <c r="Q45" s="21" t="s">
        <v>30</v>
      </c>
      <c r="R45" s="22">
        <f t="shared" si="11"/>
        <v>1.3463705599922486</v>
      </c>
      <c r="S45" s="12">
        <v>0.686923755098086</v>
      </c>
      <c r="T45" s="32">
        <v>5.78057024444688</v>
      </c>
      <c r="U45" s="21" t="s">
        <v>30</v>
      </c>
      <c r="V45" s="22">
        <f t="shared" si="12"/>
        <v>0.9216607054796246</v>
      </c>
      <c r="W45" s="12">
        <v>0.470235053816135</v>
      </c>
      <c r="X45" s="32">
        <v>4.62575113093829</v>
      </c>
      <c r="Y45" s="21" t="s">
        <v>30</v>
      </c>
      <c r="Z45" s="22">
        <f t="shared" si="13"/>
        <v>1.0410722036150617</v>
      </c>
      <c r="AA45" s="12">
        <v>0.531159287558705</v>
      </c>
      <c r="AB45" s="32">
        <v>6.27305736315061</v>
      </c>
      <c r="AC45" s="21" t="s">
        <v>30</v>
      </c>
      <c r="AD45" s="22">
        <f t="shared" si="14"/>
        <v>1.4813407056603145</v>
      </c>
      <c r="AE45" s="12">
        <v>0.755786074316487</v>
      </c>
      <c r="AF45" s="35">
        <v>4.97969956767983</v>
      </c>
      <c r="AG45" s="21" t="s">
        <v>30</v>
      </c>
      <c r="AH45" s="25">
        <f t="shared" si="7"/>
        <v>1.4868905917636832</v>
      </c>
      <c r="AI45" s="12">
        <v>0.758617648859022</v>
      </c>
    </row>
    <row r="46" spans="2:35" ht="12.75" customHeight="1">
      <c r="B46" s="27" t="s">
        <v>9</v>
      </c>
      <c r="C46" s="27" t="s">
        <v>56</v>
      </c>
      <c r="D46" s="31">
        <v>16.2794621398399</v>
      </c>
      <c r="E46" s="21" t="s">
        <v>30</v>
      </c>
      <c r="F46" s="22">
        <f t="shared" si="8"/>
        <v>2.1569702547440546</v>
      </c>
      <c r="G46" s="9">
        <v>1.10049502793064</v>
      </c>
      <c r="H46" s="31">
        <v>35.7777909825666</v>
      </c>
      <c r="I46" s="21" t="s">
        <v>30</v>
      </c>
      <c r="J46" s="22">
        <f t="shared" si="9"/>
        <v>2.495192691357027</v>
      </c>
      <c r="K46" s="9">
        <v>1.27305749559032</v>
      </c>
      <c r="L46" s="31">
        <v>25.7654243967454</v>
      </c>
      <c r="M46" s="21" t="s">
        <v>30</v>
      </c>
      <c r="N46" s="22">
        <f t="shared" si="10"/>
        <v>2.333069979703526</v>
      </c>
      <c r="O46" s="9">
        <v>1.19034182637935</v>
      </c>
      <c r="P46" s="31">
        <v>3.83472154930569</v>
      </c>
      <c r="Q46" s="21" t="s">
        <v>30</v>
      </c>
      <c r="R46" s="22">
        <f t="shared" si="11"/>
        <v>1.0629149811555243</v>
      </c>
      <c r="S46" s="9">
        <v>0.542303561814043</v>
      </c>
      <c r="T46" s="31">
        <v>4.71894406264609</v>
      </c>
      <c r="U46" s="21" t="s">
        <v>30</v>
      </c>
      <c r="V46" s="22">
        <f t="shared" si="12"/>
        <v>1.1711299685958472</v>
      </c>
      <c r="W46" s="9">
        <v>0.597515290099922</v>
      </c>
      <c r="X46" s="31">
        <v>3.5090775987032</v>
      </c>
      <c r="Y46" s="21" t="s">
        <v>30</v>
      </c>
      <c r="Z46" s="22">
        <f t="shared" si="13"/>
        <v>0.7698724750152103</v>
      </c>
      <c r="AA46" s="9">
        <v>0.392792079089393</v>
      </c>
      <c r="AB46" s="31">
        <v>6.37812666663811</v>
      </c>
      <c r="AC46" s="21" t="s">
        <v>30</v>
      </c>
      <c r="AD46" s="22">
        <f t="shared" si="14"/>
        <v>1.1156475401008743</v>
      </c>
      <c r="AE46" s="9">
        <v>0.569207928622895</v>
      </c>
      <c r="AF46" s="34">
        <v>3.73645260355503</v>
      </c>
      <c r="AG46" s="21" t="s">
        <v>30</v>
      </c>
      <c r="AH46" s="25">
        <f t="shared" si="7"/>
        <v>1.3388469010948003</v>
      </c>
      <c r="AI46" s="9">
        <v>0.683085153619796</v>
      </c>
    </row>
    <row r="47" spans="2:35" ht="12.75" customHeight="1">
      <c r="B47" s="28" t="s">
        <v>46</v>
      </c>
      <c r="C47" s="28" t="s">
        <v>55</v>
      </c>
      <c r="D47" s="32">
        <v>13.7026306875399</v>
      </c>
      <c r="E47" s="21" t="s">
        <v>30</v>
      </c>
      <c r="F47" s="22">
        <f t="shared" si="8"/>
        <v>1.6469875517366988</v>
      </c>
      <c r="G47" s="12">
        <v>0.840299771294234</v>
      </c>
      <c r="H47" s="32">
        <v>29.1244252565639</v>
      </c>
      <c r="I47" s="21" t="s">
        <v>30</v>
      </c>
      <c r="J47" s="22">
        <f t="shared" si="9"/>
        <v>2.118908071398955</v>
      </c>
      <c r="K47" s="12">
        <v>1.08107554663212</v>
      </c>
      <c r="L47" s="32">
        <v>30.3634948171049</v>
      </c>
      <c r="M47" s="21" t="s">
        <v>30</v>
      </c>
      <c r="N47" s="22">
        <f t="shared" si="10"/>
        <v>2.0195016193252013</v>
      </c>
      <c r="O47" s="12">
        <v>1.03035796904347</v>
      </c>
      <c r="P47" s="32">
        <v>6.92765997016481</v>
      </c>
      <c r="Q47" s="21" t="s">
        <v>30</v>
      </c>
      <c r="R47" s="22">
        <f t="shared" si="11"/>
        <v>1.2462411781180474</v>
      </c>
      <c r="S47" s="12">
        <v>0.635837335774514</v>
      </c>
      <c r="T47" s="32">
        <v>6.77856758389175</v>
      </c>
      <c r="U47" s="21" t="s">
        <v>30</v>
      </c>
      <c r="V47" s="22">
        <f t="shared" si="12"/>
        <v>0.8447569506061867</v>
      </c>
      <c r="W47" s="12">
        <v>0.43099844418683</v>
      </c>
      <c r="X47" s="32">
        <v>3.26512272877426</v>
      </c>
      <c r="Y47" s="21" t="s">
        <v>30</v>
      </c>
      <c r="Z47" s="22">
        <f t="shared" si="13"/>
        <v>0.7232132325091142</v>
      </c>
      <c r="AA47" s="12">
        <v>0.368986343116895</v>
      </c>
      <c r="AB47" s="32">
        <v>4.72102703206631</v>
      </c>
      <c r="AC47" s="21" t="s">
        <v>30</v>
      </c>
      <c r="AD47" s="22">
        <f t="shared" si="14"/>
        <v>0.8932591151992468</v>
      </c>
      <c r="AE47" s="12">
        <v>0.455744446530228</v>
      </c>
      <c r="AF47" s="35">
        <v>5.11707192389416</v>
      </c>
      <c r="AG47" s="21" t="s">
        <v>30</v>
      </c>
      <c r="AH47" s="25">
        <f t="shared" si="7"/>
        <v>0.6183275225588174</v>
      </c>
      <c r="AI47" s="12">
        <v>0.315473225795315</v>
      </c>
    </row>
    <row r="48" spans="2:35" ht="12.75" customHeight="1">
      <c r="B48" s="27" t="s">
        <v>9</v>
      </c>
      <c r="C48" s="27" t="s">
        <v>56</v>
      </c>
      <c r="D48" s="31">
        <v>16.019129133716</v>
      </c>
      <c r="E48" s="21" t="s">
        <v>30</v>
      </c>
      <c r="F48" s="22">
        <f t="shared" si="8"/>
        <v>1.5533530869269476</v>
      </c>
      <c r="G48" s="9">
        <v>0.79252708516681</v>
      </c>
      <c r="H48" s="31">
        <v>30.5727844636686</v>
      </c>
      <c r="I48" s="21" t="s">
        <v>30</v>
      </c>
      <c r="J48" s="22">
        <f t="shared" si="9"/>
        <v>2.0820059341806845</v>
      </c>
      <c r="K48" s="9">
        <v>1.06224792560239</v>
      </c>
      <c r="L48" s="31">
        <v>27.0940517298587</v>
      </c>
      <c r="M48" s="21" t="s">
        <v>30</v>
      </c>
      <c r="N48" s="22">
        <f t="shared" si="10"/>
        <v>1.9434644621868367</v>
      </c>
      <c r="O48" s="9">
        <v>0.991563501115733</v>
      </c>
      <c r="P48" s="31">
        <v>4.57939861199488</v>
      </c>
      <c r="Q48" s="21" t="s">
        <v>30</v>
      </c>
      <c r="R48" s="22">
        <f t="shared" si="11"/>
        <v>0.9355044029734334</v>
      </c>
      <c r="S48" s="9">
        <v>0.477298164782364</v>
      </c>
      <c r="T48" s="31">
        <v>8.07904981520475</v>
      </c>
      <c r="U48" s="21" t="s">
        <v>30</v>
      </c>
      <c r="V48" s="22">
        <f t="shared" si="12"/>
        <v>0.9670615353838644</v>
      </c>
      <c r="W48" s="9">
        <v>0.493398742542788</v>
      </c>
      <c r="X48" s="31">
        <v>3.69662372368148</v>
      </c>
      <c r="Y48" s="21" t="s">
        <v>30</v>
      </c>
      <c r="Z48" s="22">
        <f t="shared" si="13"/>
        <v>0.6968485444601974</v>
      </c>
      <c r="AA48" s="9">
        <v>0.355534971663366</v>
      </c>
      <c r="AB48" s="31">
        <v>4.65408528712834</v>
      </c>
      <c r="AC48" s="21" t="s">
        <v>30</v>
      </c>
      <c r="AD48" s="22">
        <f t="shared" si="14"/>
        <v>0.8623951825677695</v>
      </c>
      <c r="AE48" s="9">
        <v>0.439997542126413</v>
      </c>
      <c r="AF48" s="34">
        <v>5.30487723474726</v>
      </c>
      <c r="AG48" s="21" t="s">
        <v>30</v>
      </c>
      <c r="AH48" s="25">
        <f t="shared" si="7"/>
        <v>0.7289005177737237</v>
      </c>
      <c r="AI48" s="9">
        <v>0.371888019272308</v>
      </c>
    </row>
    <row r="49" spans="2:35" ht="12.75" customHeight="1">
      <c r="B49" s="28" t="s">
        <v>47</v>
      </c>
      <c r="C49" s="28" t="s">
        <v>55</v>
      </c>
      <c r="D49" s="32">
        <v>13.7840740519353</v>
      </c>
      <c r="E49" s="21" t="s">
        <v>30</v>
      </c>
      <c r="F49" s="22">
        <f t="shared" si="8"/>
        <v>2.1678130190544014</v>
      </c>
      <c r="G49" s="12">
        <v>1.10602705053796</v>
      </c>
      <c r="H49" s="32">
        <v>31.724223810685</v>
      </c>
      <c r="I49" s="21" t="s">
        <v>30</v>
      </c>
      <c r="J49" s="22">
        <f t="shared" si="9"/>
        <v>2.9705145375516997</v>
      </c>
      <c r="K49" s="12">
        <v>1.51556864160801</v>
      </c>
      <c r="L49" s="32">
        <v>31.358863769217</v>
      </c>
      <c r="M49" s="21" t="s">
        <v>30</v>
      </c>
      <c r="N49" s="22">
        <f t="shared" si="10"/>
        <v>2.9016670769718544</v>
      </c>
      <c r="O49" s="12">
        <v>1.48044238621013</v>
      </c>
      <c r="P49" s="32">
        <v>7.52940468682191</v>
      </c>
      <c r="Q49" s="21" t="s">
        <v>30</v>
      </c>
      <c r="R49" s="22">
        <f t="shared" si="11"/>
        <v>1.5615182406401815</v>
      </c>
      <c r="S49" s="12">
        <v>0.79669297991846</v>
      </c>
      <c r="T49" s="32">
        <v>4.13010845268878</v>
      </c>
      <c r="U49" s="21" t="s">
        <v>30</v>
      </c>
      <c r="V49" s="22">
        <f t="shared" si="12"/>
        <v>0.8356233000027774</v>
      </c>
      <c r="W49" s="12">
        <v>0.426338418368764</v>
      </c>
      <c r="X49" s="32">
        <v>5.76376272494963</v>
      </c>
      <c r="Y49" s="21" t="s">
        <v>30</v>
      </c>
      <c r="Z49" s="22">
        <f t="shared" si="13"/>
        <v>0.982100644134983</v>
      </c>
      <c r="AA49" s="12">
        <v>0.501071757211726</v>
      </c>
      <c r="AB49" s="32">
        <v>4.06609529314774</v>
      </c>
      <c r="AC49" s="21" t="s">
        <v>30</v>
      </c>
      <c r="AD49" s="22">
        <f t="shared" si="14"/>
        <v>0.8857805112742037</v>
      </c>
      <c r="AE49" s="12">
        <v>0.451928832282757</v>
      </c>
      <c r="AF49" s="35">
        <v>1.64346721055462</v>
      </c>
      <c r="AG49" s="21" t="s">
        <v>30</v>
      </c>
      <c r="AH49" s="25">
        <f t="shared" si="7"/>
        <v>0.48934335837704407</v>
      </c>
      <c r="AI49" s="12">
        <v>0.249664978763798</v>
      </c>
    </row>
    <row r="50" spans="2:35" ht="12.75" customHeight="1">
      <c r="B50" s="27" t="s">
        <v>9</v>
      </c>
      <c r="C50" s="27" t="s">
        <v>56</v>
      </c>
      <c r="D50" s="31">
        <v>16.4512066921665</v>
      </c>
      <c r="E50" s="21" t="s">
        <v>30</v>
      </c>
      <c r="F50" s="22">
        <f t="shared" si="8"/>
        <v>1.8731838015689422</v>
      </c>
      <c r="G50" s="9">
        <v>0.955706021208644</v>
      </c>
      <c r="H50" s="31">
        <v>35.9826221445742</v>
      </c>
      <c r="I50" s="21" t="s">
        <v>30</v>
      </c>
      <c r="J50" s="22">
        <f t="shared" si="9"/>
        <v>2.339848934566592</v>
      </c>
      <c r="K50" s="9">
        <v>1.19380047681969</v>
      </c>
      <c r="L50" s="31">
        <v>26.9034233751142</v>
      </c>
      <c r="M50" s="21" t="s">
        <v>30</v>
      </c>
      <c r="N50" s="22">
        <f t="shared" si="10"/>
        <v>1.9917343533200849</v>
      </c>
      <c r="O50" s="9">
        <v>1.01619099659188</v>
      </c>
      <c r="P50" s="31">
        <v>3.77736526287442</v>
      </c>
      <c r="Q50" s="21" t="s">
        <v>30</v>
      </c>
      <c r="R50" s="22">
        <f t="shared" si="11"/>
        <v>0.921428071481713</v>
      </c>
      <c r="S50" s="9">
        <v>0.470116363000874</v>
      </c>
      <c r="T50" s="31">
        <v>4.53361616541153</v>
      </c>
      <c r="U50" s="21" t="s">
        <v>30</v>
      </c>
      <c r="V50" s="22">
        <f t="shared" si="12"/>
        <v>0.7210129841257324</v>
      </c>
      <c r="W50" s="9">
        <v>0.367863767411088</v>
      </c>
      <c r="X50" s="31">
        <v>5.82555615938113</v>
      </c>
      <c r="Y50" s="21" t="s">
        <v>30</v>
      </c>
      <c r="Z50" s="22">
        <f t="shared" si="13"/>
        <v>0.8845579526966949</v>
      </c>
      <c r="AA50" s="9">
        <v>0.451305077906477</v>
      </c>
      <c r="AB50" s="31">
        <v>4.90465627390789</v>
      </c>
      <c r="AC50" s="21" t="s">
        <v>30</v>
      </c>
      <c r="AD50" s="22">
        <f t="shared" si="14"/>
        <v>1.0513080670499944</v>
      </c>
      <c r="AE50" s="9">
        <v>0.536381666862242</v>
      </c>
      <c r="AF50" s="34">
        <v>1.62155392657008</v>
      </c>
      <c r="AG50" s="21" t="s">
        <v>30</v>
      </c>
      <c r="AH50" s="25">
        <f t="shared" si="7"/>
        <v>0.5053127480447797</v>
      </c>
      <c r="AI50" s="9">
        <v>0.257812626553459</v>
      </c>
    </row>
    <row r="52" ht="13.5" customHeight="1">
      <c r="B52" s="3" t="s">
        <v>5</v>
      </c>
    </row>
    <row r="53" ht="13.5" customHeight="1">
      <c r="B53" s="3" t="s">
        <v>7</v>
      </c>
    </row>
    <row r="54" ht="13.5" customHeight="1">
      <c r="B54" s="3" t="s">
        <v>2</v>
      </c>
    </row>
    <row r="55" ht="13.5" customHeight="1">
      <c r="B55" s="3" t="s">
        <v>10</v>
      </c>
    </row>
  </sheetData>
  <sheetProtection/>
  <mergeCells count="8">
    <mergeCell ref="X10:Z10"/>
    <mergeCell ref="AB10:AD10"/>
    <mergeCell ref="AF10:AH10"/>
    <mergeCell ref="D10:F10"/>
    <mergeCell ref="H10:J10"/>
    <mergeCell ref="L10:N10"/>
    <mergeCell ref="P10:R10"/>
    <mergeCell ref="T10:V10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I5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5.140625" style="0" customWidth="1"/>
    <col min="3" max="3" width="18.28125" style="0" customWidth="1"/>
    <col min="4" max="4" width="9.57421875" style="0" customWidth="1"/>
    <col min="5" max="5" width="2.8515625" style="0" customWidth="1"/>
    <col min="6" max="6" width="7.8515625" style="0" customWidth="1"/>
    <col min="7" max="7" width="10.421875" style="0" customWidth="1"/>
    <col min="8" max="8" width="8.7109375" style="0" customWidth="1"/>
    <col min="9" max="9" width="2.8515625" style="0" customWidth="1"/>
    <col min="10" max="10" width="6.8515625" style="0" customWidth="1"/>
    <col min="11" max="11" width="10.00390625" style="0" customWidth="1"/>
    <col min="12" max="12" width="9.140625" style="0" customWidth="1"/>
    <col min="13" max="13" width="2.57421875" style="0" customWidth="1"/>
    <col min="14" max="14" width="9.28125" style="0" customWidth="1"/>
    <col min="15" max="15" width="10.00390625" style="0" customWidth="1"/>
    <col min="16" max="16" width="8.00390625" style="0" customWidth="1"/>
    <col min="17" max="17" width="3.28125" style="0" customWidth="1"/>
    <col min="18" max="18" width="8.57421875" style="0" customWidth="1"/>
    <col min="19" max="19" width="10.140625" style="0" customWidth="1"/>
    <col min="20" max="20" width="6.57421875" style="0" customWidth="1"/>
    <col min="21" max="21" width="2.8515625" style="0" customWidth="1"/>
    <col min="22" max="22" width="5.7109375" style="0" customWidth="1"/>
    <col min="23" max="23" width="10.00390625" style="0" customWidth="1"/>
    <col min="24" max="24" width="7.8515625" style="0" customWidth="1"/>
    <col min="25" max="25" width="2.7109375" style="0" customWidth="1"/>
    <col min="26" max="26" width="7.140625" style="0" customWidth="1"/>
    <col min="27" max="27" width="10.140625" style="0" customWidth="1"/>
    <col min="28" max="28" width="7.00390625" style="0" customWidth="1"/>
    <col min="29" max="29" width="2.7109375" style="0" customWidth="1"/>
    <col min="30" max="30" width="8.421875" style="0" customWidth="1"/>
    <col min="31" max="31" width="10.421875" style="0" customWidth="1"/>
    <col min="32" max="32" width="6.7109375" style="0" customWidth="1"/>
    <col min="33" max="33" width="2.28125" style="0" customWidth="1"/>
    <col min="34" max="34" width="7.00390625" style="0" customWidth="1"/>
    <col min="35" max="35" width="10.28125" style="0" customWidth="1"/>
  </cols>
  <sheetData>
    <row r="3" ht="21.75" customHeight="1">
      <c r="B3" s="1" t="s">
        <v>12</v>
      </c>
    </row>
    <row r="4" ht="15.75" customHeight="1">
      <c r="B4" s="2" t="s">
        <v>13</v>
      </c>
    </row>
    <row r="5" ht="15.75" customHeight="1">
      <c r="B5" s="2" t="s">
        <v>4</v>
      </c>
    </row>
    <row r="7" ht="13.5" customHeight="1">
      <c r="B7" s="26" t="s">
        <v>61</v>
      </c>
    </row>
    <row r="8" ht="13.5" customHeight="1">
      <c r="B8" s="26" t="s">
        <v>62</v>
      </c>
    </row>
    <row r="10" spans="2:35" ht="26.25" customHeight="1">
      <c r="B10" s="29" t="s">
        <v>22</v>
      </c>
      <c r="C10" s="29" t="s">
        <v>58</v>
      </c>
      <c r="D10" s="39" t="s">
        <v>23</v>
      </c>
      <c r="E10" s="39"/>
      <c r="F10" s="50"/>
      <c r="G10" s="16" t="s">
        <v>24</v>
      </c>
      <c r="H10" s="42" t="s">
        <v>25</v>
      </c>
      <c r="I10" s="39"/>
      <c r="J10" s="50"/>
      <c r="K10" s="16" t="s">
        <v>24</v>
      </c>
      <c r="L10" s="42" t="s">
        <v>26</v>
      </c>
      <c r="M10" s="39"/>
      <c r="N10" s="50"/>
      <c r="O10" s="16" t="s">
        <v>24</v>
      </c>
      <c r="P10" s="42" t="s">
        <v>27</v>
      </c>
      <c r="Q10" s="39"/>
      <c r="R10" s="50"/>
      <c r="S10" s="16" t="s">
        <v>24</v>
      </c>
      <c r="T10" s="42" t="s">
        <v>50</v>
      </c>
      <c r="U10" s="39"/>
      <c r="V10" s="50"/>
      <c r="W10" s="16" t="s">
        <v>24</v>
      </c>
      <c r="X10" s="43" t="s">
        <v>51</v>
      </c>
      <c r="Y10" s="51"/>
      <c r="Z10" s="52"/>
      <c r="AA10" s="16" t="s">
        <v>24</v>
      </c>
      <c r="AB10" s="42" t="s">
        <v>52</v>
      </c>
      <c r="AC10" s="39"/>
      <c r="AD10" s="50"/>
      <c r="AE10" s="16" t="s">
        <v>24</v>
      </c>
      <c r="AF10" s="43" t="s">
        <v>28</v>
      </c>
      <c r="AG10" s="51"/>
      <c r="AH10" s="52"/>
      <c r="AI10" s="16" t="s">
        <v>24</v>
      </c>
    </row>
    <row r="11" spans="2:35" ht="12.75" customHeight="1">
      <c r="B11" s="17" t="s">
        <v>29</v>
      </c>
      <c r="C11" s="17" t="s">
        <v>59</v>
      </c>
      <c r="D11" s="5">
        <v>11.822686050634</v>
      </c>
      <c r="E11" s="18" t="s">
        <v>30</v>
      </c>
      <c r="F11" s="19">
        <f aca="true" t="shared" si="0" ref="F11:F30">G11*1.96</f>
        <v>0.29894949227344514</v>
      </c>
      <c r="G11" s="6">
        <v>0.152525251159921</v>
      </c>
      <c r="H11" s="5">
        <v>30.4306127859832</v>
      </c>
      <c r="I11" s="18" t="s">
        <v>30</v>
      </c>
      <c r="J11" s="19">
        <f aca="true" t="shared" si="1" ref="J11:J30">K11*1.96</f>
        <v>0.41885084412139134</v>
      </c>
      <c r="K11" s="6">
        <v>0.213699410266016</v>
      </c>
      <c r="L11" s="5">
        <v>30.009420070003</v>
      </c>
      <c r="M11" s="18" t="s">
        <v>30</v>
      </c>
      <c r="N11" s="19">
        <f aca="true" t="shared" si="2" ref="N11:N30">O11*1.96</f>
        <v>0.40017402616355136</v>
      </c>
      <c r="O11" s="6">
        <v>0.204170421512016</v>
      </c>
      <c r="P11" s="5">
        <v>6.25060191606865</v>
      </c>
      <c r="Q11" s="18" t="s">
        <v>30</v>
      </c>
      <c r="R11" s="19">
        <f aca="true" t="shared" si="3" ref="R11:R30">S11*1.96</f>
        <v>0.22671694073356272</v>
      </c>
      <c r="S11" s="6">
        <v>0.115671908537532</v>
      </c>
      <c r="T11" s="5">
        <v>7.70778499523366</v>
      </c>
      <c r="U11" s="18" t="s">
        <v>30</v>
      </c>
      <c r="V11" s="19">
        <f aca="true" t="shared" si="4" ref="V11:V30">W11*1.96</f>
        <v>0.17430669044246422</v>
      </c>
      <c r="W11" s="6">
        <v>0.0889319849196246</v>
      </c>
      <c r="X11" s="5">
        <v>4.03804813427649</v>
      </c>
      <c r="Y11" s="18" t="s">
        <v>30</v>
      </c>
      <c r="Z11" s="19">
        <f aca="true" t="shared" si="5" ref="Z11:Z30">AA11*1.96</f>
        <v>0.14852217939005488</v>
      </c>
      <c r="AA11" s="6">
        <v>0.0757766221377831</v>
      </c>
      <c r="AB11" s="5">
        <v>9.63797231825927</v>
      </c>
      <c r="AC11" s="18" t="s">
        <v>30</v>
      </c>
      <c r="AD11" s="19">
        <f aca="true" t="shared" si="6" ref="AD11:AD30">AE11*1.96</f>
        <v>0.2423800104040966</v>
      </c>
      <c r="AE11" s="6">
        <v>0.123663270614335</v>
      </c>
      <c r="AF11" s="5">
        <v>0.102873729541778</v>
      </c>
      <c r="AG11" s="18" t="s">
        <v>30</v>
      </c>
      <c r="AH11" s="19">
        <f>AI11*1.96</f>
        <v>0.021736906403847598</v>
      </c>
      <c r="AI11" s="6">
        <v>0.01109025836931</v>
      </c>
    </row>
    <row r="12" spans="2:35" ht="12.75" customHeight="1">
      <c r="B12" s="27" t="s">
        <v>9</v>
      </c>
      <c r="C12" s="27" t="s">
        <v>60</v>
      </c>
      <c r="D12" s="8">
        <v>17.6020183036532</v>
      </c>
      <c r="E12" s="21" t="s">
        <v>30</v>
      </c>
      <c r="F12" s="22">
        <f t="shared" si="0"/>
        <v>1.250752278968464</v>
      </c>
      <c r="G12" s="9">
        <v>0.638138917841053</v>
      </c>
      <c r="H12" s="8">
        <v>25.2562633716994</v>
      </c>
      <c r="I12" s="21" t="s">
        <v>30</v>
      </c>
      <c r="J12" s="22">
        <f t="shared" si="1"/>
        <v>1.486911757770267</v>
      </c>
      <c r="K12" s="9">
        <v>0.758628447841973</v>
      </c>
      <c r="L12" s="8">
        <v>17.9984882135457</v>
      </c>
      <c r="M12" s="21" t="s">
        <v>30</v>
      </c>
      <c r="N12" s="22">
        <f t="shared" si="2"/>
        <v>1.1953435858745458</v>
      </c>
      <c r="O12" s="9">
        <v>0.609869176466605</v>
      </c>
      <c r="P12" s="8">
        <v>3.32759636414148</v>
      </c>
      <c r="Q12" s="21" t="s">
        <v>30</v>
      </c>
      <c r="R12" s="22">
        <f t="shared" si="3"/>
        <v>0.6246003766665278</v>
      </c>
      <c r="S12" s="9">
        <v>0.318673661564555</v>
      </c>
      <c r="T12" s="8">
        <v>12.2404523560358</v>
      </c>
      <c r="U12" s="21" t="s">
        <v>30</v>
      </c>
      <c r="V12" s="22">
        <f t="shared" si="4"/>
        <v>1.110509766088152</v>
      </c>
      <c r="W12" s="9">
        <v>0.566586615351098</v>
      </c>
      <c r="X12" s="8">
        <v>11.3230490030935</v>
      </c>
      <c r="Y12" s="21" t="s">
        <v>30</v>
      </c>
      <c r="Z12" s="22">
        <f t="shared" si="5"/>
        <v>0.742046551177857</v>
      </c>
      <c r="AA12" s="9">
        <v>0.378595179172376</v>
      </c>
      <c r="AB12" s="8">
        <v>11.9914000407613</v>
      </c>
      <c r="AC12" s="21" t="s">
        <v>30</v>
      </c>
      <c r="AD12" s="22">
        <f t="shared" si="6"/>
        <v>0.9745148929206627</v>
      </c>
      <c r="AE12" s="9">
        <v>0.49720147597993</v>
      </c>
      <c r="AF12" s="8">
        <v>0.260732347069614</v>
      </c>
      <c r="AG12" s="21" t="s">
        <v>30</v>
      </c>
      <c r="AH12" s="22">
        <f>AI12*1.96</f>
        <v>0.07363746795214292</v>
      </c>
      <c r="AI12" s="9">
        <v>0.037570136710277</v>
      </c>
    </row>
    <row r="13" spans="2:35" ht="12.75" customHeight="1">
      <c r="B13" s="28" t="s">
        <v>31</v>
      </c>
      <c r="C13" s="28" t="s">
        <v>59</v>
      </c>
      <c r="D13" s="11">
        <v>8.7876582770919</v>
      </c>
      <c r="E13" s="24" t="s">
        <v>30</v>
      </c>
      <c r="F13" s="25">
        <f t="shared" si="0"/>
        <v>1.2535447281333214</v>
      </c>
      <c r="G13" s="12">
        <v>0.639563636802715</v>
      </c>
      <c r="H13" s="11">
        <v>30.0481304674989</v>
      </c>
      <c r="I13" s="24" t="s">
        <v>30</v>
      </c>
      <c r="J13" s="25">
        <f t="shared" si="1"/>
        <v>1.9635177540538225</v>
      </c>
      <c r="K13" s="12">
        <v>1.00179477247644</v>
      </c>
      <c r="L13" s="11">
        <v>34.3763694438777</v>
      </c>
      <c r="M13" s="24" t="s">
        <v>30</v>
      </c>
      <c r="N13" s="25">
        <f t="shared" si="2"/>
        <v>2.436519573793606</v>
      </c>
      <c r="O13" s="12">
        <v>1.24312223152735</v>
      </c>
      <c r="P13" s="11">
        <v>6.57874483728965</v>
      </c>
      <c r="Q13" s="24" t="s">
        <v>30</v>
      </c>
      <c r="R13" s="25">
        <f t="shared" si="3"/>
        <v>1.3275004210322905</v>
      </c>
      <c r="S13" s="12">
        <v>0.67729613317974</v>
      </c>
      <c r="T13" s="11">
        <v>3.34590248858406</v>
      </c>
      <c r="U13" s="24" t="s">
        <v>30</v>
      </c>
      <c r="V13" s="25">
        <f t="shared" si="4"/>
        <v>0.5917310444345143</v>
      </c>
      <c r="W13" s="12">
        <v>0.301903594099242</v>
      </c>
      <c r="X13" s="11">
        <v>2.70535171826627</v>
      </c>
      <c r="Y13" s="24" t="s">
        <v>30</v>
      </c>
      <c r="Z13" s="25">
        <f t="shared" si="5"/>
        <v>0.6304359313328656</v>
      </c>
      <c r="AA13" s="12">
        <v>0.321650985373911</v>
      </c>
      <c r="AB13" s="11">
        <v>13.6396041086537</v>
      </c>
      <c r="AC13" s="24" t="s">
        <v>30</v>
      </c>
      <c r="AD13" s="25">
        <f t="shared" si="6"/>
        <v>1.3196691875270363</v>
      </c>
      <c r="AE13" s="12">
        <v>0.673300605881141</v>
      </c>
      <c r="AF13" s="11">
        <v>0.518238658737896</v>
      </c>
      <c r="AG13" s="24" t="s">
        <v>30</v>
      </c>
      <c r="AH13" s="25">
        <f>AI13*1.96</f>
        <v>0.24340609244515116</v>
      </c>
      <c r="AI13" s="12">
        <v>0.124186781859771</v>
      </c>
    </row>
    <row r="14" spans="2:35" ht="12.75" customHeight="1">
      <c r="B14" s="27" t="s">
        <v>9</v>
      </c>
      <c r="C14" s="27" t="s">
        <v>60</v>
      </c>
      <c r="D14" s="8">
        <v>10.8805639251185</v>
      </c>
      <c r="E14" s="21" t="s">
        <v>30</v>
      </c>
      <c r="F14" s="22">
        <f t="shared" si="0"/>
        <v>2.2283560947258745</v>
      </c>
      <c r="G14" s="9">
        <v>1.13691637486014</v>
      </c>
      <c r="H14" s="8">
        <v>27.892639220394</v>
      </c>
      <c r="I14" s="21" t="s">
        <v>30</v>
      </c>
      <c r="J14" s="22">
        <f t="shared" si="1"/>
        <v>3.257678067488566</v>
      </c>
      <c r="K14" s="9">
        <v>1.66208064667784</v>
      </c>
      <c r="L14" s="8">
        <v>27.3208225922467</v>
      </c>
      <c r="M14" s="21" t="s">
        <v>30</v>
      </c>
      <c r="N14" s="22">
        <f t="shared" si="2"/>
        <v>3.299380405502023</v>
      </c>
      <c r="O14" s="9">
        <v>1.68335734974593</v>
      </c>
      <c r="P14" s="8">
        <v>5.56554076622372</v>
      </c>
      <c r="Q14" s="21" t="s">
        <v>30</v>
      </c>
      <c r="R14" s="22">
        <f t="shared" si="3"/>
        <v>1.5425719681069625</v>
      </c>
      <c r="S14" s="9">
        <v>0.787026514340287</v>
      </c>
      <c r="T14" s="8">
        <v>5.82056610519225</v>
      </c>
      <c r="U14" s="21" t="s">
        <v>30</v>
      </c>
      <c r="V14" s="22">
        <f t="shared" si="4"/>
        <v>1.068531121486683</v>
      </c>
      <c r="W14" s="9">
        <v>0.545168939534022</v>
      </c>
      <c r="X14" s="8">
        <v>5.93354375605942</v>
      </c>
      <c r="Y14" s="21" t="s">
        <v>30</v>
      </c>
      <c r="Z14" s="22">
        <f t="shared" si="5"/>
        <v>1.4818331924930892</v>
      </c>
      <c r="AA14" s="9">
        <v>0.756037343108719</v>
      </c>
      <c r="AB14" s="8">
        <v>14.8596809414905</v>
      </c>
      <c r="AC14" s="21" t="s">
        <v>30</v>
      </c>
      <c r="AD14" s="22">
        <f t="shared" si="6"/>
        <v>1.9244992193372925</v>
      </c>
      <c r="AE14" s="9">
        <v>0.981887356804741</v>
      </c>
      <c r="AF14" s="8">
        <v>1.72664269327486</v>
      </c>
      <c r="AG14" s="21" t="s">
        <v>30</v>
      </c>
      <c r="AH14" s="22">
        <f>AI14*1.96</f>
        <v>0.8401680216336609</v>
      </c>
      <c r="AI14" s="9">
        <v>0.428657153894725</v>
      </c>
    </row>
    <row r="15" spans="2:35" ht="12.75" customHeight="1">
      <c r="B15" s="28" t="s">
        <v>32</v>
      </c>
      <c r="C15" s="28" t="s">
        <v>59</v>
      </c>
      <c r="D15" s="11">
        <v>9.29571933929756</v>
      </c>
      <c r="E15" s="24" t="s">
        <v>30</v>
      </c>
      <c r="F15" s="25">
        <f t="shared" si="0"/>
        <v>1.139852406909097</v>
      </c>
      <c r="G15" s="12">
        <v>0.581557350463825</v>
      </c>
      <c r="H15" s="11">
        <v>32.575360706746</v>
      </c>
      <c r="I15" s="24" t="s">
        <v>30</v>
      </c>
      <c r="J15" s="25">
        <f t="shared" si="1"/>
        <v>1.8571684261739678</v>
      </c>
      <c r="K15" s="12">
        <v>0.947534911313249</v>
      </c>
      <c r="L15" s="11">
        <v>30.6497682891472</v>
      </c>
      <c r="M15" s="24" t="s">
        <v>30</v>
      </c>
      <c r="N15" s="25">
        <f t="shared" si="2"/>
        <v>1.7821634641876842</v>
      </c>
      <c r="O15" s="12">
        <v>0.909267073565145</v>
      </c>
      <c r="P15" s="11">
        <v>4.729497314241</v>
      </c>
      <c r="Q15" s="24" t="s">
        <v>30</v>
      </c>
      <c r="R15" s="25">
        <f t="shared" si="3"/>
        <v>0.8496684463144341</v>
      </c>
      <c r="S15" s="12">
        <v>0.433504309344099</v>
      </c>
      <c r="T15" s="11">
        <v>9.03556321426891</v>
      </c>
      <c r="U15" s="24" t="s">
        <v>30</v>
      </c>
      <c r="V15" s="25">
        <f t="shared" si="4"/>
        <v>0.9283310375443166</v>
      </c>
      <c r="W15" s="12">
        <v>0.473638284461386</v>
      </c>
      <c r="X15" s="11">
        <v>2.82494350664703</v>
      </c>
      <c r="Y15" s="24" t="s">
        <v>30</v>
      </c>
      <c r="Z15" s="25">
        <f t="shared" si="5"/>
        <v>0.5071571707554049</v>
      </c>
      <c r="AA15" s="12">
        <v>0.258753658548676</v>
      </c>
      <c r="AB15" s="11">
        <v>10.8891476296524</v>
      </c>
      <c r="AC15" s="24" t="s">
        <v>30</v>
      </c>
      <c r="AD15" s="25">
        <f t="shared" si="6"/>
        <v>1.019600714048284</v>
      </c>
      <c r="AE15" s="12">
        <v>0.520204445943002</v>
      </c>
      <c r="AF15" s="14" t="s">
        <v>0</v>
      </c>
      <c r="AG15" s="24"/>
      <c r="AH15" s="25"/>
      <c r="AI15" s="10" t="s">
        <v>1</v>
      </c>
    </row>
    <row r="16" spans="2:35" ht="12.75" customHeight="1">
      <c r="B16" s="27" t="s">
        <v>9</v>
      </c>
      <c r="C16" s="27" t="s">
        <v>60</v>
      </c>
      <c r="D16" s="8">
        <v>14.166657143109</v>
      </c>
      <c r="E16" s="21" t="s">
        <v>30</v>
      </c>
      <c r="F16" s="22">
        <f t="shared" si="0"/>
        <v>3.4040069747304598</v>
      </c>
      <c r="G16" s="9">
        <v>1.7367382524135</v>
      </c>
      <c r="H16" s="8">
        <v>25.5879126395155</v>
      </c>
      <c r="I16" s="21" t="s">
        <v>30</v>
      </c>
      <c r="J16" s="22">
        <f t="shared" si="1"/>
        <v>4.081291483549694</v>
      </c>
      <c r="K16" s="9">
        <v>2.08229157323964</v>
      </c>
      <c r="L16" s="8">
        <v>18.4855491858453</v>
      </c>
      <c r="M16" s="21" t="s">
        <v>30</v>
      </c>
      <c r="N16" s="22">
        <f t="shared" si="2"/>
        <v>3.4394825211289732</v>
      </c>
      <c r="O16" s="9">
        <v>1.75483802098417</v>
      </c>
      <c r="P16" s="8">
        <v>2.76662013380466</v>
      </c>
      <c r="Q16" s="21" t="s">
        <v>30</v>
      </c>
      <c r="R16" s="22">
        <f t="shared" si="3"/>
        <v>1.6552991887945108</v>
      </c>
      <c r="S16" s="9">
        <v>0.844540402446179</v>
      </c>
      <c r="T16" s="8">
        <v>13.7705780773331</v>
      </c>
      <c r="U16" s="21" t="s">
        <v>30</v>
      </c>
      <c r="V16" s="22">
        <f t="shared" si="4"/>
        <v>2.9338868322407587</v>
      </c>
      <c r="W16" s="9">
        <v>1.49688103685753</v>
      </c>
      <c r="X16" s="8">
        <v>10.7976334907541</v>
      </c>
      <c r="Y16" s="21" t="s">
        <v>30</v>
      </c>
      <c r="Z16" s="22">
        <f t="shared" si="5"/>
        <v>2.4056307749826296</v>
      </c>
      <c r="AA16" s="9">
        <v>1.22736264029726</v>
      </c>
      <c r="AB16" s="8">
        <v>14.4250493296384</v>
      </c>
      <c r="AC16" s="21" t="s">
        <v>30</v>
      </c>
      <c r="AD16" s="22">
        <f t="shared" si="6"/>
        <v>2.9815217471335966</v>
      </c>
      <c r="AE16" s="9">
        <v>1.52118456486408</v>
      </c>
      <c r="AF16" s="13" t="s">
        <v>0</v>
      </c>
      <c r="AG16" s="24"/>
      <c r="AH16" s="25"/>
      <c r="AI16" s="7" t="s">
        <v>1</v>
      </c>
    </row>
    <row r="17" spans="2:35" ht="12.75" customHeight="1">
      <c r="B17" s="28" t="s">
        <v>33</v>
      </c>
      <c r="C17" s="28" t="s">
        <v>59</v>
      </c>
      <c r="D17" s="11">
        <v>13.5421228841246</v>
      </c>
      <c r="E17" s="24" t="s">
        <v>30</v>
      </c>
      <c r="F17" s="25">
        <f t="shared" si="0"/>
        <v>0.9306995927104845</v>
      </c>
      <c r="G17" s="12">
        <v>0.474846730974737</v>
      </c>
      <c r="H17" s="11">
        <v>31.1995086704246</v>
      </c>
      <c r="I17" s="24" t="s">
        <v>30</v>
      </c>
      <c r="J17" s="25">
        <f t="shared" si="1"/>
        <v>1.6155821808824145</v>
      </c>
      <c r="K17" s="12">
        <v>0.824276622899191</v>
      </c>
      <c r="L17" s="11">
        <v>32.1869192472143</v>
      </c>
      <c r="M17" s="24" t="s">
        <v>30</v>
      </c>
      <c r="N17" s="25">
        <f t="shared" si="2"/>
        <v>1.2757450781295494</v>
      </c>
      <c r="O17" s="12">
        <v>0.650890345984464</v>
      </c>
      <c r="P17" s="11">
        <v>8.08529973002358</v>
      </c>
      <c r="Q17" s="24" t="s">
        <v>30</v>
      </c>
      <c r="R17" s="25">
        <f t="shared" si="3"/>
        <v>1.0315549118555554</v>
      </c>
      <c r="S17" s="12">
        <v>0.526303526456916</v>
      </c>
      <c r="T17" s="11">
        <v>3.74591076920905</v>
      </c>
      <c r="U17" s="24" t="s">
        <v>30</v>
      </c>
      <c r="V17" s="25">
        <f t="shared" si="4"/>
        <v>0.3439943583563102</v>
      </c>
      <c r="W17" s="12">
        <v>0.175507325691995</v>
      </c>
      <c r="X17" s="11">
        <v>4.71919190376718</v>
      </c>
      <c r="Y17" s="24" t="s">
        <v>30</v>
      </c>
      <c r="Z17" s="25">
        <f t="shared" si="5"/>
        <v>0.5308193497195517</v>
      </c>
      <c r="AA17" s="12">
        <v>0.270826198836506</v>
      </c>
      <c r="AB17" s="11">
        <v>5.52996823703279</v>
      </c>
      <c r="AC17" s="24" t="s">
        <v>30</v>
      </c>
      <c r="AD17" s="25">
        <f t="shared" si="6"/>
        <v>0.5857014805894901</v>
      </c>
      <c r="AE17" s="12">
        <v>0.298827286015046</v>
      </c>
      <c r="AF17" s="11">
        <v>0.991078558203831</v>
      </c>
      <c r="AG17" s="24" t="s">
        <v>30</v>
      </c>
      <c r="AH17" s="25">
        <f>AI17*1.96</f>
        <v>0.21020160354261125</v>
      </c>
      <c r="AI17" s="12">
        <v>0.107245716093169</v>
      </c>
    </row>
    <row r="18" spans="2:35" ht="12.75" customHeight="1">
      <c r="B18" s="27" t="s">
        <v>9</v>
      </c>
      <c r="C18" s="27" t="s">
        <v>60</v>
      </c>
      <c r="D18" s="8">
        <v>18.836974449831</v>
      </c>
      <c r="E18" s="21" t="s">
        <v>30</v>
      </c>
      <c r="F18" s="22">
        <f t="shared" si="0"/>
        <v>1.8720570312255154</v>
      </c>
      <c r="G18" s="9">
        <v>0.955131138380365</v>
      </c>
      <c r="H18" s="8">
        <v>27.7000669925704</v>
      </c>
      <c r="I18" s="21" t="s">
        <v>30</v>
      </c>
      <c r="J18" s="22">
        <f t="shared" si="1"/>
        <v>2.370782266090787</v>
      </c>
      <c r="K18" s="9">
        <v>1.20958278882183</v>
      </c>
      <c r="L18" s="8">
        <v>22.4693952009946</v>
      </c>
      <c r="M18" s="21" t="s">
        <v>30</v>
      </c>
      <c r="N18" s="22">
        <f t="shared" si="2"/>
        <v>2.31336053887708</v>
      </c>
      <c r="O18" s="9">
        <v>1.180285989223</v>
      </c>
      <c r="P18" s="8">
        <v>4.58818531707813</v>
      </c>
      <c r="Q18" s="21" t="s">
        <v>30</v>
      </c>
      <c r="R18" s="22">
        <f t="shared" si="3"/>
        <v>1.1249844668356626</v>
      </c>
      <c r="S18" s="9">
        <v>0.573971666752889</v>
      </c>
      <c r="T18" s="8">
        <v>6.7518407467633</v>
      </c>
      <c r="U18" s="21" t="s">
        <v>30</v>
      </c>
      <c r="V18" s="22">
        <f t="shared" si="4"/>
        <v>1.0076643182660472</v>
      </c>
      <c r="W18" s="9">
        <v>0.514114448094922</v>
      </c>
      <c r="X18" s="8">
        <v>9.51950741019541</v>
      </c>
      <c r="Y18" s="21" t="s">
        <v>30</v>
      </c>
      <c r="Z18" s="22">
        <f t="shared" si="5"/>
        <v>1.2742097883176287</v>
      </c>
      <c r="AA18" s="9">
        <v>0.650107034855933</v>
      </c>
      <c r="AB18" s="8">
        <v>8.75431587336599</v>
      </c>
      <c r="AC18" s="21" t="s">
        <v>30</v>
      </c>
      <c r="AD18" s="22">
        <f t="shared" si="6"/>
        <v>1.3333337169610688</v>
      </c>
      <c r="AE18" s="9">
        <v>0.680272304571974</v>
      </c>
      <c r="AF18" s="8">
        <v>1.37971400920116</v>
      </c>
      <c r="AG18" s="24" t="s">
        <v>30</v>
      </c>
      <c r="AH18" s="25">
        <f>AI18*1.96</f>
        <v>0.49268808046616225</v>
      </c>
      <c r="AI18" s="9">
        <v>0.251371469625593</v>
      </c>
    </row>
    <row r="19" spans="2:35" ht="12.75" customHeight="1">
      <c r="B19" s="28" t="s">
        <v>34</v>
      </c>
      <c r="C19" s="28" t="s">
        <v>59</v>
      </c>
      <c r="D19" s="11">
        <v>12.8970839632935</v>
      </c>
      <c r="E19" s="24" t="s">
        <v>30</v>
      </c>
      <c r="F19" s="25">
        <f t="shared" si="0"/>
        <v>1.8152710392791158</v>
      </c>
      <c r="G19" s="12">
        <v>0.926158693509753</v>
      </c>
      <c r="H19" s="11">
        <v>29.1872767561694</v>
      </c>
      <c r="I19" s="24" t="s">
        <v>30</v>
      </c>
      <c r="J19" s="25">
        <f t="shared" si="1"/>
        <v>2.6438490215199018</v>
      </c>
      <c r="K19" s="12">
        <v>1.34890256199995</v>
      </c>
      <c r="L19" s="11">
        <v>26.9880732865573</v>
      </c>
      <c r="M19" s="24" t="s">
        <v>30</v>
      </c>
      <c r="N19" s="25">
        <f t="shared" si="2"/>
        <v>2.1829379806361007</v>
      </c>
      <c r="O19" s="12">
        <v>1.11374386767148</v>
      </c>
      <c r="P19" s="11">
        <v>6.66149509705836</v>
      </c>
      <c r="Q19" s="24" t="s">
        <v>30</v>
      </c>
      <c r="R19" s="25">
        <f t="shared" si="3"/>
        <v>1.3086508676008004</v>
      </c>
      <c r="S19" s="12">
        <v>0.667679014082041</v>
      </c>
      <c r="T19" s="11">
        <v>10.0260397122744</v>
      </c>
      <c r="U19" s="24" t="s">
        <v>30</v>
      </c>
      <c r="V19" s="25">
        <f t="shared" si="4"/>
        <v>1.066789194767418</v>
      </c>
      <c r="W19" s="12">
        <v>0.544280201411948</v>
      </c>
      <c r="X19" s="11">
        <v>2.2788951249298</v>
      </c>
      <c r="Y19" s="24" t="s">
        <v>30</v>
      </c>
      <c r="Z19" s="25">
        <f t="shared" si="5"/>
        <v>0.5667815913850792</v>
      </c>
      <c r="AA19" s="12">
        <v>0.289174281318918</v>
      </c>
      <c r="AB19" s="11">
        <v>11.9496491652942</v>
      </c>
      <c r="AC19" s="24" t="s">
        <v>30</v>
      </c>
      <c r="AD19" s="25">
        <f t="shared" si="6"/>
        <v>1.7561935406340072</v>
      </c>
      <c r="AE19" s="12">
        <v>0.896017112568371</v>
      </c>
      <c r="AF19" s="14" t="s">
        <v>0</v>
      </c>
      <c r="AG19" s="24"/>
      <c r="AH19" s="25"/>
      <c r="AI19" s="10" t="s">
        <v>1</v>
      </c>
    </row>
    <row r="20" spans="2:35" ht="12.75" customHeight="1">
      <c r="B20" s="27" t="s">
        <v>9</v>
      </c>
      <c r="C20" s="27" t="s">
        <v>60</v>
      </c>
      <c r="D20" s="8">
        <v>15.1024044380292</v>
      </c>
      <c r="E20" s="21" t="s">
        <v>30</v>
      </c>
      <c r="F20" s="22">
        <f t="shared" si="0"/>
        <v>8.742476326668044</v>
      </c>
      <c r="G20" s="9">
        <v>4.46044710544288</v>
      </c>
      <c r="H20" s="8">
        <v>23.5394662829452</v>
      </c>
      <c r="I20" s="21" t="s">
        <v>30</v>
      </c>
      <c r="J20" s="22">
        <f t="shared" si="1"/>
        <v>10.976242891779783</v>
      </c>
      <c r="K20" s="9">
        <v>5.60012392437744</v>
      </c>
      <c r="L20" s="8">
        <v>20.3932673461605</v>
      </c>
      <c r="M20" s="21" t="s">
        <v>30</v>
      </c>
      <c r="N20" s="22">
        <f t="shared" si="2"/>
        <v>10.495531602203766</v>
      </c>
      <c r="O20" s="9">
        <v>5.35486306234886</v>
      </c>
      <c r="P20" s="8">
        <v>6.47644793582558</v>
      </c>
      <c r="Q20" s="21" t="s">
        <v>30</v>
      </c>
      <c r="R20" s="22">
        <f t="shared" si="3"/>
        <v>6.490908390654184</v>
      </c>
      <c r="S20" s="9">
        <v>3.3116879544154</v>
      </c>
      <c r="T20" s="8">
        <v>17.3468143190345</v>
      </c>
      <c r="U20" s="21" t="s">
        <v>30</v>
      </c>
      <c r="V20" s="22">
        <f t="shared" si="4"/>
        <v>7.364522428834771</v>
      </c>
      <c r="W20" s="9">
        <v>3.75740940246672</v>
      </c>
      <c r="X20" s="8">
        <v>1.09496167007264</v>
      </c>
      <c r="Y20" s="21" t="s">
        <v>30</v>
      </c>
      <c r="Z20" s="22">
        <f t="shared" si="5"/>
        <v>0.6957507341042362</v>
      </c>
      <c r="AA20" s="9">
        <v>0.354974864338896</v>
      </c>
      <c r="AB20" s="8">
        <v>15.947715930062</v>
      </c>
      <c r="AC20" s="21" t="s">
        <v>30</v>
      </c>
      <c r="AD20" s="22">
        <f t="shared" si="6"/>
        <v>8.959147564814907</v>
      </c>
      <c r="AE20" s="9">
        <v>4.57099365551781</v>
      </c>
      <c r="AF20" s="13" t="s">
        <v>0</v>
      </c>
      <c r="AG20" s="24"/>
      <c r="AH20" s="25"/>
      <c r="AI20" s="7" t="s">
        <v>1</v>
      </c>
    </row>
    <row r="21" spans="2:35" ht="12.75" customHeight="1">
      <c r="B21" s="28" t="s">
        <v>35</v>
      </c>
      <c r="C21" s="28" t="s">
        <v>59</v>
      </c>
      <c r="D21" s="11">
        <v>13.5721125073204</v>
      </c>
      <c r="E21" s="24" t="s">
        <v>30</v>
      </c>
      <c r="F21" s="25">
        <f t="shared" si="0"/>
        <v>1.1308760458316498</v>
      </c>
      <c r="G21" s="12">
        <v>0.576977574403903</v>
      </c>
      <c r="H21" s="11">
        <v>33.9363241765966</v>
      </c>
      <c r="I21" s="24" t="s">
        <v>30</v>
      </c>
      <c r="J21" s="25">
        <f t="shared" si="1"/>
        <v>1.6790896864782443</v>
      </c>
      <c r="K21" s="12">
        <v>0.856678411468492</v>
      </c>
      <c r="L21" s="11">
        <v>34.4277358584651</v>
      </c>
      <c r="M21" s="24" t="s">
        <v>30</v>
      </c>
      <c r="N21" s="25">
        <f t="shared" si="2"/>
        <v>1.6433484324510774</v>
      </c>
      <c r="O21" s="12">
        <v>0.838443077781162</v>
      </c>
      <c r="P21" s="11">
        <v>6.76852062287051</v>
      </c>
      <c r="Q21" s="24" t="s">
        <v>30</v>
      </c>
      <c r="R21" s="25">
        <f t="shared" si="3"/>
        <v>0.8966966194680617</v>
      </c>
      <c r="S21" s="12">
        <v>0.457498275238807</v>
      </c>
      <c r="T21" s="11">
        <v>2.15625996691231</v>
      </c>
      <c r="U21" s="24" t="s">
        <v>30</v>
      </c>
      <c r="V21" s="25">
        <f t="shared" si="4"/>
        <v>0.36839817275263576</v>
      </c>
      <c r="W21" s="12">
        <v>0.187958251404406</v>
      </c>
      <c r="X21" s="11">
        <v>3.52414894938671</v>
      </c>
      <c r="Y21" s="24" t="s">
        <v>30</v>
      </c>
      <c r="Z21" s="25">
        <f t="shared" si="5"/>
        <v>0.46559814931279214</v>
      </c>
      <c r="AA21" s="12">
        <v>0.237550076179996</v>
      </c>
      <c r="AB21" s="11">
        <v>5.6148979184484</v>
      </c>
      <c r="AC21" s="24" t="s">
        <v>30</v>
      </c>
      <c r="AD21" s="25">
        <f t="shared" si="6"/>
        <v>0.5842807697397053</v>
      </c>
      <c r="AE21" s="12">
        <v>0.298102433540666</v>
      </c>
      <c r="AF21" s="14" t="s">
        <v>0</v>
      </c>
      <c r="AG21" s="24"/>
      <c r="AH21" s="25"/>
      <c r="AI21" s="10" t="s">
        <v>1</v>
      </c>
    </row>
    <row r="22" spans="2:35" ht="12.75" customHeight="1">
      <c r="B22" s="27" t="s">
        <v>9</v>
      </c>
      <c r="C22" s="27" t="s">
        <v>60</v>
      </c>
      <c r="D22" s="8">
        <v>16.9741214819917</v>
      </c>
      <c r="E22" s="21" t="s">
        <v>30</v>
      </c>
      <c r="F22" s="22">
        <f t="shared" si="0"/>
        <v>3.0105333080061287</v>
      </c>
      <c r="G22" s="9">
        <v>1.53598638163578</v>
      </c>
      <c r="H22" s="8">
        <v>26.1429361347454</v>
      </c>
      <c r="I22" s="21" t="s">
        <v>30</v>
      </c>
      <c r="J22" s="22">
        <f t="shared" si="1"/>
        <v>3.1318807352378784</v>
      </c>
      <c r="K22" s="9">
        <v>1.59789833430504</v>
      </c>
      <c r="L22" s="8">
        <v>17.8302594508455</v>
      </c>
      <c r="M22" s="21" t="s">
        <v>30</v>
      </c>
      <c r="N22" s="22">
        <f t="shared" si="2"/>
        <v>2.715887683490904</v>
      </c>
      <c r="O22" s="9">
        <v>1.38565698137291</v>
      </c>
      <c r="P22" s="8">
        <v>3.2669483159451</v>
      </c>
      <c r="Q22" s="21" t="s">
        <v>30</v>
      </c>
      <c r="R22" s="22">
        <f t="shared" si="3"/>
        <v>1.3548113844018888</v>
      </c>
      <c r="S22" s="9">
        <v>0.691230298164229</v>
      </c>
      <c r="T22" s="8">
        <v>4.6560970204382</v>
      </c>
      <c r="U22" s="21" t="s">
        <v>30</v>
      </c>
      <c r="V22" s="22">
        <f t="shared" si="4"/>
        <v>1.2441302577197264</v>
      </c>
      <c r="W22" s="9">
        <v>0.634760335571289</v>
      </c>
      <c r="X22" s="8">
        <v>18.9673692329711</v>
      </c>
      <c r="Y22" s="21" t="s">
        <v>30</v>
      </c>
      <c r="Z22" s="22">
        <f t="shared" si="5"/>
        <v>1.9561195166845264</v>
      </c>
      <c r="AA22" s="9">
        <v>0.998020161573738</v>
      </c>
      <c r="AB22" s="8">
        <v>12.162268363063</v>
      </c>
      <c r="AC22" s="21" t="s">
        <v>30</v>
      </c>
      <c r="AD22" s="22">
        <f t="shared" si="6"/>
        <v>1.7380980986648613</v>
      </c>
      <c r="AE22" s="9">
        <v>0.886784744216766</v>
      </c>
      <c r="AF22" s="13" t="s">
        <v>0</v>
      </c>
      <c r="AG22" s="24"/>
      <c r="AH22" s="25"/>
      <c r="AI22" s="7" t="s">
        <v>1</v>
      </c>
    </row>
    <row r="23" spans="2:35" ht="12.75" customHeight="1">
      <c r="B23" s="28" t="s">
        <v>36</v>
      </c>
      <c r="C23" s="28" t="s">
        <v>59</v>
      </c>
      <c r="D23" s="11">
        <v>13.187212896597</v>
      </c>
      <c r="E23" s="24" t="s">
        <v>30</v>
      </c>
      <c r="F23" s="25">
        <f t="shared" si="0"/>
        <v>1.1770931611866653</v>
      </c>
      <c r="G23" s="12">
        <v>0.600557735299319</v>
      </c>
      <c r="H23" s="11">
        <v>30.0782888519685</v>
      </c>
      <c r="I23" s="24" t="s">
        <v>30</v>
      </c>
      <c r="J23" s="25">
        <f t="shared" si="1"/>
        <v>1.4903549658079651</v>
      </c>
      <c r="K23" s="12">
        <v>0.760385186636717</v>
      </c>
      <c r="L23" s="11">
        <v>25.1990118199835</v>
      </c>
      <c r="M23" s="24" t="s">
        <v>30</v>
      </c>
      <c r="N23" s="25">
        <f t="shared" si="2"/>
        <v>1.160329908745159</v>
      </c>
      <c r="O23" s="12">
        <v>0.592005055482224</v>
      </c>
      <c r="P23" s="11">
        <v>4.78324940390476</v>
      </c>
      <c r="Q23" s="24" t="s">
        <v>30</v>
      </c>
      <c r="R23" s="25">
        <f t="shared" si="3"/>
        <v>0.9206229587234958</v>
      </c>
      <c r="S23" s="12">
        <v>0.469705591185457</v>
      </c>
      <c r="T23" s="11">
        <v>8.56968966187685</v>
      </c>
      <c r="U23" s="24" t="s">
        <v>30</v>
      </c>
      <c r="V23" s="25">
        <f t="shared" si="4"/>
        <v>0.5837101402170282</v>
      </c>
      <c r="W23" s="12">
        <v>0.297811296029096</v>
      </c>
      <c r="X23" s="11">
        <v>3.33924218670311</v>
      </c>
      <c r="Y23" s="24" t="s">
        <v>30</v>
      </c>
      <c r="Z23" s="25">
        <f t="shared" si="5"/>
        <v>0.5067843614213884</v>
      </c>
      <c r="AA23" s="12">
        <v>0.25856344970479</v>
      </c>
      <c r="AB23" s="11">
        <v>14.8206376698758</v>
      </c>
      <c r="AC23" s="24" t="s">
        <v>30</v>
      </c>
      <c r="AD23" s="25">
        <f t="shared" si="6"/>
        <v>0.871331527899857</v>
      </c>
      <c r="AE23" s="12">
        <v>0.444556901989723</v>
      </c>
      <c r="AF23" s="14" t="s">
        <v>0</v>
      </c>
      <c r="AG23" s="24"/>
      <c r="AH23" s="25"/>
      <c r="AI23" s="10" t="s">
        <v>1</v>
      </c>
    </row>
    <row r="24" spans="2:35" ht="12.75" customHeight="1">
      <c r="B24" s="27" t="s">
        <v>9</v>
      </c>
      <c r="C24" s="27" t="s">
        <v>60</v>
      </c>
      <c r="D24" s="8">
        <v>18.2102601015523</v>
      </c>
      <c r="E24" s="21" t="s">
        <v>30</v>
      </c>
      <c r="F24" s="22">
        <f t="shared" si="0"/>
        <v>2.933360263250522</v>
      </c>
      <c r="G24" s="9">
        <v>1.49661237920945</v>
      </c>
      <c r="H24" s="8">
        <v>23.1264819285461</v>
      </c>
      <c r="I24" s="21" t="s">
        <v>30</v>
      </c>
      <c r="J24" s="22">
        <f t="shared" si="1"/>
        <v>3.561640198190256</v>
      </c>
      <c r="K24" s="9">
        <v>1.8171633664236</v>
      </c>
      <c r="L24" s="8">
        <v>10.9533083693723</v>
      </c>
      <c r="M24" s="21" t="s">
        <v>30</v>
      </c>
      <c r="N24" s="22">
        <f t="shared" si="2"/>
        <v>2.6692383084983757</v>
      </c>
      <c r="O24" s="9">
        <v>1.36185627984611</v>
      </c>
      <c r="P24" s="8">
        <v>1.36769646840149</v>
      </c>
      <c r="Q24" s="21" t="s">
        <v>30</v>
      </c>
      <c r="R24" s="22">
        <f t="shared" si="3"/>
        <v>1.1307086804545192</v>
      </c>
      <c r="S24" s="9">
        <v>0.576892183905367</v>
      </c>
      <c r="T24" s="8">
        <v>19.3553008484249</v>
      </c>
      <c r="U24" s="21" t="s">
        <v>30</v>
      </c>
      <c r="V24" s="22">
        <f t="shared" si="4"/>
        <v>2.5789407108010867</v>
      </c>
      <c r="W24" s="9">
        <v>1.31578607693933</v>
      </c>
      <c r="X24" s="8">
        <v>4.06621168263096</v>
      </c>
      <c r="Y24" s="21" t="s">
        <v>30</v>
      </c>
      <c r="Z24" s="22">
        <f t="shared" si="5"/>
        <v>1.257758814884123</v>
      </c>
      <c r="AA24" s="9">
        <v>0.641713681063328</v>
      </c>
      <c r="AB24" s="8">
        <v>22.920740601072</v>
      </c>
      <c r="AC24" s="21" t="s">
        <v>30</v>
      </c>
      <c r="AD24" s="22">
        <f t="shared" si="6"/>
        <v>2.908447121584004</v>
      </c>
      <c r="AE24" s="9">
        <v>1.4839015926449</v>
      </c>
      <c r="AF24" s="13" t="s">
        <v>0</v>
      </c>
      <c r="AG24" s="24"/>
      <c r="AH24" s="25"/>
      <c r="AI24" s="7" t="s">
        <v>1</v>
      </c>
    </row>
    <row r="25" spans="2:35" ht="12.75" customHeight="1">
      <c r="B25" s="28" t="s">
        <v>19</v>
      </c>
      <c r="C25" s="28" t="s">
        <v>59</v>
      </c>
      <c r="D25" s="11">
        <v>10.8565246534973</v>
      </c>
      <c r="E25" s="24" t="s">
        <v>30</v>
      </c>
      <c r="F25" s="25">
        <f t="shared" si="0"/>
        <v>1.002969998637059</v>
      </c>
      <c r="G25" s="12">
        <v>0.511719387059724</v>
      </c>
      <c r="H25" s="11">
        <v>29.3312307181605</v>
      </c>
      <c r="I25" s="24" t="s">
        <v>30</v>
      </c>
      <c r="J25" s="25">
        <f t="shared" si="1"/>
        <v>1.6258297814954616</v>
      </c>
      <c r="K25" s="12">
        <v>0.829504990558909</v>
      </c>
      <c r="L25" s="11">
        <v>34.044119022706</v>
      </c>
      <c r="M25" s="24" t="s">
        <v>30</v>
      </c>
      <c r="N25" s="25">
        <f t="shared" si="2"/>
        <v>1.4130945462990179</v>
      </c>
      <c r="O25" s="12">
        <v>0.720966605254601</v>
      </c>
      <c r="P25" s="11">
        <v>8.60740509820137</v>
      </c>
      <c r="Q25" s="24" t="s">
        <v>30</v>
      </c>
      <c r="R25" s="25">
        <f t="shared" si="3"/>
        <v>1.2155308301446703</v>
      </c>
      <c r="S25" s="12">
        <v>0.620168790890138</v>
      </c>
      <c r="T25" s="11">
        <v>3.55949014229183</v>
      </c>
      <c r="U25" s="24" t="s">
        <v>30</v>
      </c>
      <c r="V25" s="25">
        <f t="shared" si="4"/>
        <v>0.5198037416227891</v>
      </c>
      <c r="W25" s="12">
        <v>0.265205990623872</v>
      </c>
      <c r="X25" s="11">
        <v>3.84878904883501</v>
      </c>
      <c r="Y25" s="24" t="s">
        <v>30</v>
      </c>
      <c r="Z25" s="25">
        <f t="shared" si="5"/>
        <v>0.48889852223807445</v>
      </c>
      <c r="AA25" s="12">
        <v>0.249438021550038</v>
      </c>
      <c r="AB25" s="11">
        <v>9.73316268249991</v>
      </c>
      <c r="AC25" s="24" t="s">
        <v>30</v>
      </c>
      <c r="AD25" s="25">
        <f t="shared" si="6"/>
        <v>0.7898404561891637</v>
      </c>
      <c r="AE25" s="12">
        <v>0.402979824586308</v>
      </c>
      <c r="AF25" s="14" t="s">
        <v>0</v>
      </c>
      <c r="AG25" s="24"/>
      <c r="AH25" s="25"/>
      <c r="AI25" s="10" t="s">
        <v>1</v>
      </c>
    </row>
    <row r="26" spans="2:35" ht="12.75" customHeight="1">
      <c r="B26" s="27" t="s">
        <v>9</v>
      </c>
      <c r="C26" s="27" t="s">
        <v>60</v>
      </c>
      <c r="D26" s="8">
        <v>14.0962572097028</v>
      </c>
      <c r="E26" s="21" t="s">
        <v>30</v>
      </c>
      <c r="F26" s="22">
        <f t="shared" si="0"/>
        <v>5.406560231254585</v>
      </c>
      <c r="G26" s="9">
        <v>2.75844909757887</v>
      </c>
      <c r="H26" s="8">
        <v>21.5226200327193</v>
      </c>
      <c r="I26" s="21" t="s">
        <v>30</v>
      </c>
      <c r="J26" s="22">
        <f t="shared" si="1"/>
        <v>8.514938814369476</v>
      </c>
      <c r="K26" s="9">
        <v>4.34435653794361</v>
      </c>
      <c r="L26" s="8">
        <v>20.1240260873005</v>
      </c>
      <c r="M26" s="21" t="s">
        <v>30</v>
      </c>
      <c r="N26" s="22">
        <f t="shared" si="2"/>
        <v>6.295546077852429</v>
      </c>
      <c r="O26" s="9">
        <v>3.21201330502675</v>
      </c>
      <c r="P26" s="8">
        <v>4.31692219113937</v>
      </c>
      <c r="Q26" s="21" t="s">
        <v>30</v>
      </c>
      <c r="R26" s="22">
        <f t="shared" si="3"/>
        <v>2.9645316595934674</v>
      </c>
      <c r="S26" s="9">
        <v>1.51251615285381</v>
      </c>
      <c r="T26" s="8">
        <v>2.99257386018864</v>
      </c>
      <c r="U26" s="21" t="s">
        <v>30</v>
      </c>
      <c r="V26" s="22">
        <f t="shared" si="4"/>
        <v>2.820912054603815</v>
      </c>
      <c r="W26" s="9">
        <v>1.43924084418562</v>
      </c>
      <c r="X26" s="8">
        <v>27.2697272299736</v>
      </c>
      <c r="Y26" s="21" t="s">
        <v>30</v>
      </c>
      <c r="Z26" s="22">
        <f t="shared" si="5"/>
        <v>5.668860514900562</v>
      </c>
      <c r="AA26" s="9">
        <v>2.89227577290845</v>
      </c>
      <c r="AB26" s="8">
        <v>9.6778733889758</v>
      </c>
      <c r="AC26" s="21" t="s">
        <v>30</v>
      </c>
      <c r="AD26" s="22">
        <f t="shared" si="6"/>
        <v>4.079465736809921</v>
      </c>
      <c r="AE26" s="9">
        <v>2.08136006980098</v>
      </c>
      <c r="AF26" s="13" t="s">
        <v>0</v>
      </c>
      <c r="AG26" s="24"/>
      <c r="AH26" s="25"/>
      <c r="AI26" s="7" t="s">
        <v>1</v>
      </c>
    </row>
    <row r="27" spans="2:35" ht="12.75" customHeight="1">
      <c r="B27" s="28" t="s">
        <v>37</v>
      </c>
      <c r="C27" s="28" t="s">
        <v>59</v>
      </c>
      <c r="D27" s="11">
        <v>13.0330453132203</v>
      </c>
      <c r="E27" s="24" t="s">
        <v>30</v>
      </c>
      <c r="F27" s="25">
        <f t="shared" si="0"/>
        <v>1.5095025041546593</v>
      </c>
      <c r="G27" s="12">
        <v>0.770154338854418</v>
      </c>
      <c r="H27" s="11">
        <v>31.5642444376346</v>
      </c>
      <c r="I27" s="24" t="s">
        <v>30</v>
      </c>
      <c r="J27" s="25">
        <f t="shared" si="1"/>
        <v>1.6287976690720907</v>
      </c>
      <c r="K27" s="12">
        <v>0.831019218914332</v>
      </c>
      <c r="L27" s="11">
        <v>32.1060113216881</v>
      </c>
      <c r="M27" s="24" t="s">
        <v>30</v>
      </c>
      <c r="N27" s="25">
        <f t="shared" si="2"/>
        <v>1.934954063712143</v>
      </c>
      <c r="O27" s="12">
        <v>0.987221461077624</v>
      </c>
      <c r="P27" s="11">
        <v>7.75398068448006</v>
      </c>
      <c r="Q27" s="24" t="s">
        <v>30</v>
      </c>
      <c r="R27" s="25">
        <f t="shared" si="3"/>
        <v>1.2504934998655046</v>
      </c>
      <c r="S27" s="12">
        <v>0.638006887686482</v>
      </c>
      <c r="T27" s="11">
        <v>6.83264417014733</v>
      </c>
      <c r="U27" s="24" t="s">
        <v>30</v>
      </c>
      <c r="V27" s="25">
        <f t="shared" si="4"/>
        <v>0.9587722389165382</v>
      </c>
      <c r="W27" s="12">
        <v>0.489169509651295</v>
      </c>
      <c r="X27" s="11">
        <v>3.20016586023551</v>
      </c>
      <c r="Y27" s="24" t="s">
        <v>30</v>
      </c>
      <c r="Z27" s="25">
        <f t="shared" si="5"/>
        <v>0.7009852678193779</v>
      </c>
      <c r="AA27" s="12">
        <v>0.357645544805805</v>
      </c>
      <c r="AB27" s="11">
        <v>5.46192259557978</v>
      </c>
      <c r="AC27" s="24" t="s">
        <v>30</v>
      </c>
      <c r="AD27" s="25">
        <f t="shared" si="6"/>
        <v>0.9705011742414649</v>
      </c>
      <c r="AE27" s="12">
        <v>0.495153660327278</v>
      </c>
      <c r="AF27" s="14" t="s">
        <v>0</v>
      </c>
      <c r="AG27" s="24"/>
      <c r="AH27" s="25"/>
      <c r="AI27" s="10" t="s">
        <v>1</v>
      </c>
    </row>
    <row r="28" spans="2:35" ht="12.75" customHeight="1">
      <c r="B28" s="27" t="s">
        <v>9</v>
      </c>
      <c r="C28" s="27" t="s">
        <v>60</v>
      </c>
      <c r="D28" s="8">
        <v>24.2170682205762</v>
      </c>
      <c r="E28" s="21" t="s">
        <v>30</v>
      </c>
      <c r="F28" s="22">
        <f t="shared" si="0"/>
        <v>4.946095803206614</v>
      </c>
      <c r="G28" s="9">
        <v>2.52351826694215</v>
      </c>
      <c r="H28" s="8">
        <v>26.9113993232892</v>
      </c>
      <c r="I28" s="21" t="s">
        <v>30</v>
      </c>
      <c r="J28" s="22">
        <f t="shared" si="1"/>
        <v>5.013089702311482</v>
      </c>
      <c r="K28" s="9">
        <v>2.55769882770994</v>
      </c>
      <c r="L28" s="8">
        <v>14.1642373928607</v>
      </c>
      <c r="M28" s="21" t="s">
        <v>30</v>
      </c>
      <c r="N28" s="22">
        <f t="shared" si="2"/>
        <v>3.459131732085322</v>
      </c>
      <c r="O28" s="9">
        <v>1.76486312861496</v>
      </c>
      <c r="P28" s="8">
        <v>1.63905770021385</v>
      </c>
      <c r="Q28" s="21" t="s">
        <v>30</v>
      </c>
      <c r="R28" s="22">
        <f t="shared" si="3"/>
        <v>1.2217448645576774</v>
      </c>
      <c r="S28" s="9">
        <v>0.62333921661106</v>
      </c>
      <c r="T28" s="8">
        <v>15.709235649328</v>
      </c>
      <c r="U28" s="21" t="s">
        <v>30</v>
      </c>
      <c r="V28" s="22">
        <f t="shared" si="4"/>
        <v>3.9482840218125697</v>
      </c>
      <c r="W28" s="9">
        <v>2.01443062337376</v>
      </c>
      <c r="X28" s="8">
        <v>6.97265306693657</v>
      </c>
      <c r="Y28" s="21" t="s">
        <v>30</v>
      </c>
      <c r="Z28" s="22">
        <f t="shared" si="5"/>
        <v>2.2965003083250757</v>
      </c>
      <c r="AA28" s="9">
        <v>1.1716838307781</v>
      </c>
      <c r="AB28" s="8">
        <v>10.3863486467954</v>
      </c>
      <c r="AC28" s="21" t="s">
        <v>30</v>
      </c>
      <c r="AD28" s="22">
        <f t="shared" si="6"/>
        <v>3.062003280423083</v>
      </c>
      <c r="AE28" s="9">
        <v>1.56224657164443</v>
      </c>
      <c r="AF28" s="13" t="s">
        <v>0</v>
      </c>
      <c r="AG28" s="24"/>
      <c r="AH28" s="25"/>
      <c r="AI28" s="7" t="s">
        <v>1</v>
      </c>
    </row>
    <row r="29" spans="2:35" ht="12.75" customHeight="1">
      <c r="B29" s="28" t="s">
        <v>38</v>
      </c>
      <c r="C29" s="28" t="s">
        <v>59</v>
      </c>
      <c r="D29" s="11">
        <v>12.8141634696769</v>
      </c>
      <c r="E29" s="24" t="s">
        <v>30</v>
      </c>
      <c r="F29" s="25">
        <f t="shared" si="0"/>
        <v>1.5819505522009283</v>
      </c>
      <c r="G29" s="12">
        <v>0.807117628673943</v>
      </c>
      <c r="H29" s="11">
        <v>29.5062101910056</v>
      </c>
      <c r="I29" s="24" t="s">
        <v>30</v>
      </c>
      <c r="J29" s="25">
        <f t="shared" si="1"/>
        <v>2.0470358269225337</v>
      </c>
      <c r="K29" s="12">
        <v>1.04440603414415</v>
      </c>
      <c r="L29" s="11">
        <v>21.7987996956329</v>
      </c>
      <c r="M29" s="24" t="s">
        <v>30</v>
      </c>
      <c r="N29" s="25">
        <f t="shared" si="2"/>
        <v>1.702081014954387</v>
      </c>
      <c r="O29" s="12">
        <v>0.868408681099177</v>
      </c>
      <c r="P29" s="11">
        <v>3.12932727451861</v>
      </c>
      <c r="Q29" s="24" t="s">
        <v>30</v>
      </c>
      <c r="R29" s="25">
        <f t="shared" si="3"/>
        <v>0.6507664238060429</v>
      </c>
      <c r="S29" s="12">
        <v>0.332023685615328</v>
      </c>
      <c r="T29" s="11">
        <v>12.0939053400605</v>
      </c>
      <c r="U29" s="24" t="s">
        <v>30</v>
      </c>
      <c r="V29" s="25">
        <f t="shared" si="4"/>
        <v>0.962467018357145</v>
      </c>
      <c r="W29" s="12">
        <v>0.491054601202625</v>
      </c>
      <c r="X29" s="11">
        <v>3.05495013164431</v>
      </c>
      <c r="Y29" s="24" t="s">
        <v>30</v>
      </c>
      <c r="Z29" s="25">
        <f t="shared" si="5"/>
        <v>0.6675878049493523</v>
      </c>
      <c r="AA29" s="12">
        <v>0.340606022933343</v>
      </c>
      <c r="AB29" s="11">
        <v>17.6026438974612</v>
      </c>
      <c r="AC29" s="24" t="s">
        <v>30</v>
      </c>
      <c r="AD29" s="25">
        <f t="shared" si="6"/>
        <v>1.42478758939641</v>
      </c>
      <c r="AE29" s="12">
        <v>0.726932443569597</v>
      </c>
      <c r="AF29" s="14" t="s">
        <v>0</v>
      </c>
      <c r="AG29" s="24"/>
      <c r="AH29" s="25"/>
      <c r="AI29" s="10" t="s">
        <v>1</v>
      </c>
    </row>
    <row r="30" spans="2:35" ht="12.75" customHeight="1">
      <c r="B30" s="27" t="s">
        <v>9</v>
      </c>
      <c r="C30" s="27" t="s">
        <v>60</v>
      </c>
      <c r="D30" s="8">
        <v>11.8235669063181</v>
      </c>
      <c r="E30" s="21" t="s">
        <v>30</v>
      </c>
      <c r="F30" s="22">
        <f t="shared" si="0"/>
        <v>2.6053710857154315</v>
      </c>
      <c r="G30" s="9">
        <v>1.32927096209971</v>
      </c>
      <c r="H30" s="8">
        <v>29.8883480334443</v>
      </c>
      <c r="I30" s="21" t="s">
        <v>30</v>
      </c>
      <c r="J30" s="22">
        <f t="shared" si="1"/>
        <v>3.649145536152026</v>
      </c>
      <c r="K30" s="9">
        <v>1.86180894701634</v>
      </c>
      <c r="L30" s="8">
        <v>23.9235965090937</v>
      </c>
      <c r="M30" s="21" t="s">
        <v>30</v>
      </c>
      <c r="N30" s="22">
        <f t="shared" si="2"/>
        <v>3.5105830906119877</v>
      </c>
      <c r="O30" s="9">
        <v>1.79111382174081</v>
      </c>
      <c r="P30" s="8">
        <v>3.25752159612475</v>
      </c>
      <c r="Q30" s="21" t="s">
        <v>30</v>
      </c>
      <c r="R30" s="22">
        <f t="shared" si="3"/>
        <v>1.4815426044825748</v>
      </c>
      <c r="S30" s="9">
        <v>0.755889083919681</v>
      </c>
      <c r="T30" s="8">
        <v>2.66914023598845</v>
      </c>
      <c r="U30" s="21" t="s">
        <v>30</v>
      </c>
      <c r="V30" s="22">
        <f t="shared" si="4"/>
        <v>1.0668090392498977</v>
      </c>
      <c r="W30" s="9">
        <v>0.544290326147907</v>
      </c>
      <c r="X30" s="8">
        <v>10.7836261073591</v>
      </c>
      <c r="Y30" s="21" t="s">
        <v>30</v>
      </c>
      <c r="Z30" s="22">
        <f t="shared" si="5"/>
        <v>2.0950213307711634</v>
      </c>
      <c r="AA30" s="9">
        <v>1.06888843406692</v>
      </c>
      <c r="AB30" s="8">
        <v>17.0769463816871</v>
      </c>
      <c r="AC30" s="21" t="s">
        <v>30</v>
      </c>
      <c r="AD30" s="22">
        <f t="shared" si="6"/>
        <v>2.8506532957425628</v>
      </c>
      <c r="AE30" s="9">
        <v>1.45441494680743</v>
      </c>
      <c r="AF30" s="8">
        <v>0.577254229984482</v>
      </c>
      <c r="AG30" s="21"/>
      <c r="AH30" s="25"/>
      <c r="AI30" s="9">
        <v>0.286506519935272</v>
      </c>
    </row>
    <row r="31" spans="2:35" ht="12.75" customHeight="1">
      <c r="B31" s="28" t="s">
        <v>16</v>
      </c>
      <c r="C31" s="28" t="s">
        <v>59</v>
      </c>
      <c r="D31" s="11">
        <v>7.65599264415174</v>
      </c>
      <c r="E31" s="21" t="s">
        <v>30</v>
      </c>
      <c r="F31" s="22">
        <f aca="true" t="shared" si="7" ref="F31:F50">G31*1.96</f>
        <v>1.2202018705462834</v>
      </c>
      <c r="G31" s="12">
        <v>0.622551974768512</v>
      </c>
      <c r="H31" s="11">
        <v>19.9622838707646</v>
      </c>
      <c r="I31" s="21" t="s">
        <v>30</v>
      </c>
      <c r="J31" s="22">
        <f aca="true" t="shared" si="8" ref="J31:J50">K31*1.96</f>
        <v>1.5555772549555287</v>
      </c>
      <c r="K31" s="12">
        <v>0.793661864773229</v>
      </c>
      <c r="L31" s="11">
        <v>26.6624337351023</v>
      </c>
      <c r="M31" s="21" t="s">
        <v>30</v>
      </c>
      <c r="N31" s="22">
        <f aca="true" t="shared" si="9" ref="N31:N50">O31*1.96</f>
        <v>1.5025918887133218</v>
      </c>
      <c r="O31" s="12">
        <v>0.766628514649654</v>
      </c>
      <c r="P31" s="11">
        <v>8.31008606576397</v>
      </c>
      <c r="Q31" s="21" t="s">
        <v>30</v>
      </c>
      <c r="R31" s="22">
        <f aca="true" t="shared" si="10" ref="R31:R50">S31*1.96</f>
        <v>0.964249452734071</v>
      </c>
      <c r="S31" s="12">
        <v>0.491964006496975</v>
      </c>
      <c r="T31" s="11">
        <v>10.3536066775287</v>
      </c>
      <c r="U31" s="21" t="s">
        <v>30</v>
      </c>
      <c r="V31" s="22">
        <f aca="true" t="shared" si="11" ref="V31:V50">W31*1.96</f>
        <v>0.9053695149695484</v>
      </c>
      <c r="W31" s="12">
        <v>0.461923221923239</v>
      </c>
      <c r="X31" s="11">
        <v>10.907318601878</v>
      </c>
      <c r="Y31" s="21" t="s">
        <v>30</v>
      </c>
      <c r="Z31" s="22">
        <f aca="true" t="shared" si="12" ref="Z31:Z50">AA31*1.96</f>
        <v>1.3271254741762308</v>
      </c>
      <c r="AA31" s="12">
        <v>0.677104833763383</v>
      </c>
      <c r="AB31" s="11">
        <v>16.1482784048107</v>
      </c>
      <c r="AC31" s="21" t="s">
        <v>30</v>
      </c>
      <c r="AD31" s="22">
        <f aca="true" t="shared" si="13" ref="AD31:AD50">AE31*1.96</f>
        <v>1.792880963343428</v>
      </c>
      <c r="AE31" s="12">
        <v>0.9147351853793</v>
      </c>
      <c r="AF31" s="14" t="s">
        <v>0</v>
      </c>
      <c r="AG31" s="21"/>
      <c r="AH31" s="25"/>
      <c r="AI31" s="10" t="s">
        <v>1</v>
      </c>
    </row>
    <row r="32" spans="2:35" ht="12.75" customHeight="1">
      <c r="B32" s="27" t="s">
        <v>9</v>
      </c>
      <c r="C32" s="27" t="s">
        <v>60</v>
      </c>
      <c r="D32" s="13" t="s">
        <v>20</v>
      </c>
      <c r="E32" s="21"/>
      <c r="F32" s="22"/>
      <c r="G32" s="7" t="s">
        <v>1</v>
      </c>
      <c r="H32" s="13" t="s">
        <v>20</v>
      </c>
      <c r="I32" s="21"/>
      <c r="J32" s="22"/>
      <c r="K32" s="7" t="s">
        <v>1</v>
      </c>
      <c r="L32" s="13" t="s">
        <v>20</v>
      </c>
      <c r="M32" s="21"/>
      <c r="N32" s="22"/>
      <c r="O32" s="7" t="s">
        <v>1</v>
      </c>
      <c r="P32" s="13" t="s">
        <v>20</v>
      </c>
      <c r="Q32" s="21"/>
      <c r="R32" s="22"/>
      <c r="S32" s="7" t="s">
        <v>1</v>
      </c>
      <c r="T32" s="13" t="s">
        <v>20</v>
      </c>
      <c r="U32" s="21"/>
      <c r="V32" s="22"/>
      <c r="W32" s="7" t="s">
        <v>1</v>
      </c>
      <c r="X32" s="13" t="s">
        <v>20</v>
      </c>
      <c r="Y32" s="21"/>
      <c r="Z32" s="22"/>
      <c r="AA32" s="7" t="s">
        <v>1</v>
      </c>
      <c r="AB32" s="13" t="s">
        <v>20</v>
      </c>
      <c r="AC32" s="21"/>
      <c r="AD32" s="22"/>
      <c r="AE32" s="7" t="s">
        <v>1</v>
      </c>
      <c r="AF32" s="13" t="s">
        <v>20</v>
      </c>
      <c r="AG32" s="21"/>
      <c r="AH32" s="25"/>
      <c r="AI32" s="7" t="s">
        <v>1</v>
      </c>
    </row>
    <row r="33" spans="2:35" ht="12.75" customHeight="1">
      <c r="B33" s="28" t="s">
        <v>39</v>
      </c>
      <c r="C33" s="28" t="s">
        <v>59</v>
      </c>
      <c r="D33" s="11">
        <v>11.7124970640031</v>
      </c>
      <c r="E33" s="21" t="s">
        <v>30</v>
      </c>
      <c r="F33" s="22">
        <f t="shared" si="7"/>
        <v>1.0673503332860905</v>
      </c>
      <c r="G33" s="12">
        <v>0.544566496574536</v>
      </c>
      <c r="H33" s="11">
        <v>34.2025730570989</v>
      </c>
      <c r="I33" s="21" t="s">
        <v>30</v>
      </c>
      <c r="J33" s="22">
        <f t="shared" si="8"/>
        <v>1.5789092563694258</v>
      </c>
      <c r="K33" s="12">
        <v>0.805565947127258</v>
      </c>
      <c r="L33" s="11">
        <v>37.3807816940066</v>
      </c>
      <c r="M33" s="21" t="s">
        <v>30</v>
      </c>
      <c r="N33" s="22">
        <f t="shared" si="9"/>
        <v>1.6168833849217088</v>
      </c>
      <c r="O33" s="12">
        <v>0.824940502511076</v>
      </c>
      <c r="P33" s="11">
        <v>7.95850308969224</v>
      </c>
      <c r="Q33" s="21" t="s">
        <v>30</v>
      </c>
      <c r="R33" s="22">
        <f t="shared" si="10"/>
        <v>0.9071528435050031</v>
      </c>
      <c r="S33" s="12">
        <v>0.46283308342092</v>
      </c>
      <c r="T33" s="11">
        <v>2.39548234943321</v>
      </c>
      <c r="U33" s="21" t="s">
        <v>30</v>
      </c>
      <c r="V33" s="22">
        <f t="shared" si="11"/>
        <v>0.3975856787743534</v>
      </c>
      <c r="W33" s="12">
        <v>0.202849836109364</v>
      </c>
      <c r="X33" s="11">
        <v>2.57136722343735</v>
      </c>
      <c r="Y33" s="21" t="s">
        <v>30</v>
      </c>
      <c r="Z33" s="22">
        <f t="shared" si="12"/>
        <v>0.42680198972241734</v>
      </c>
      <c r="AA33" s="12">
        <v>0.217756117205315</v>
      </c>
      <c r="AB33" s="11">
        <v>3.74191509948337</v>
      </c>
      <c r="AC33" s="21" t="s">
        <v>30</v>
      </c>
      <c r="AD33" s="22">
        <f t="shared" si="13"/>
        <v>0.5466814129571463</v>
      </c>
      <c r="AE33" s="12">
        <v>0.278919088243442</v>
      </c>
      <c r="AF33" s="14" t="s">
        <v>0</v>
      </c>
      <c r="AG33" s="21"/>
      <c r="AH33" s="25"/>
      <c r="AI33" s="10" t="s">
        <v>1</v>
      </c>
    </row>
    <row r="34" spans="2:35" ht="12.75" customHeight="1">
      <c r="B34" s="27" t="s">
        <v>9</v>
      </c>
      <c r="C34" s="27" t="s">
        <v>60</v>
      </c>
      <c r="D34" s="8">
        <v>19.8280067107777</v>
      </c>
      <c r="E34" s="21" t="s">
        <v>30</v>
      </c>
      <c r="F34" s="22">
        <f t="shared" si="7"/>
        <v>4.486431804383049</v>
      </c>
      <c r="G34" s="9">
        <v>2.28899581856278</v>
      </c>
      <c r="H34" s="8">
        <v>27.2569390720152</v>
      </c>
      <c r="I34" s="21" t="s">
        <v>30</v>
      </c>
      <c r="J34" s="22">
        <f t="shared" si="8"/>
        <v>4.584739715610214</v>
      </c>
      <c r="K34" s="9">
        <v>2.33915291612766</v>
      </c>
      <c r="L34" s="8">
        <v>19.2822651214863</v>
      </c>
      <c r="M34" s="21" t="s">
        <v>30</v>
      </c>
      <c r="N34" s="22">
        <f t="shared" si="9"/>
        <v>4.172168477213777</v>
      </c>
      <c r="O34" s="9">
        <v>2.12865738633356</v>
      </c>
      <c r="P34" s="8">
        <v>3.9638973979006</v>
      </c>
      <c r="Q34" s="21" t="s">
        <v>30</v>
      </c>
      <c r="R34" s="22">
        <f t="shared" si="10"/>
        <v>2.0645255704420986</v>
      </c>
      <c r="S34" s="9">
        <v>1.05332937267454</v>
      </c>
      <c r="T34" s="8">
        <v>7.44795709090645</v>
      </c>
      <c r="U34" s="21" t="s">
        <v>30</v>
      </c>
      <c r="V34" s="22">
        <f t="shared" si="11"/>
        <v>2.694069609384678</v>
      </c>
      <c r="W34" s="9">
        <v>1.37452531091055</v>
      </c>
      <c r="X34" s="8">
        <v>11.843278521191</v>
      </c>
      <c r="Y34" s="21" t="s">
        <v>30</v>
      </c>
      <c r="Z34" s="22">
        <f t="shared" si="12"/>
        <v>2.669879049525503</v>
      </c>
      <c r="AA34" s="9">
        <v>1.36218318853342</v>
      </c>
      <c r="AB34" s="8">
        <v>10.3776560857228</v>
      </c>
      <c r="AC34" s="21" t="s">
        <v>30</v>
      </c>
      <c r="AD34" s="22">
        <f t="shared" si="13"/>
        <v>2.509792763356771</v>
      </c>
      <c r="AE34" s="9">
        <v>1.28050651191672</v>
      </c>
      <c r="AF34" s="13" t="s">
        <v>0</v>
      </c>
      <c r="AG34" s="21"/>
      <c r="AH34" s="25"/>
      <c r="AI34" s="7" t="s">
        <v>1</v>
      </c>
    </row>
    <row r="35" spans="2:35" ht="12.75" customHeight="1">
      <c r="B35" s="28" t="s">
        <v>40</v>
      </c>
      <c r="C35" s="28" t="s">
        <v>59</v>
      </c>
      <c r="D35" s="11">
        <v>10.5352614761746</v>
      </c>
      <c r="E35" s="21" t="s">
        <v>30</v>
      </c>
      <c r="F35" s="22">
        <f t="shared" si="7"/>
        <v>1.2672832416149007</v>
      </c>
      <c r="G35" s="12">
        <v>0.646573082456582</v>
      </c>
      <c r="H35" s="11">
        <v>33.4228432253779</v>
      </c>
      <c r="I35" s="21" t="s">
        <v>30</v>
      </c>
      <c r="J35" s="22">
        <f t="shared" si="8"/>
        <v>1.742804672482738</v>
      </c>
      <c r="K35" s="12">
        <v>0.889186057389152</v>
      </c>
      <c r="L35" s="11">
        <v>38.1931848299854</v>
      </c>
      <c r="M35" s="21" t="s">
        <v>30</v>
      </c>
      <c r="N35" s="22">
        <f t="shared" si="9"/>
        <v>1.854689493549537</v>
      </c>
      <c r="O35" s="12">
        <v>0.946270149770172</v>
      </c>
      <c r="P35" s="11">
        <v>6.54817782617186</v>
      </c>
      <c r="Q35" s="21" t="s">
        <v>30</v>
      </c>
      <c r="R35" s="22">
        <f t="shared" si="10"/>
        <v>0.8104623929096687</v>
      </c>
      <c r="S35" s="12">
        <v>0.41350122087228</v>
      </c>
      <c r="T35" s="11">
        <v>1.49536445436161</v>
      </c>
      <c r="U35" s="21" t="s">
        <v>30</v>
      </c>
      <c r="V35" s="22">
        <f t="shared" si="11"/>
        <v>0.3760988957104557</v>
      </c>
      <c r="W35" s="12">
        <v>0.191887191689008</v>
      </c>
      <c r="X35" s="11">
        <v>3.22381315481928</v>
      </c>
      <c r="Y35" s="21" t="s">
        <v>30</v>
      </c>
      <c r="Z35" s="22">
        <f t="shared" si="12"/>
        <v>0.5163285816560278</v>
      </c>
      <c r="AA35" s="12">
        <v>0.263432949824504</v>
      </c>
      <c r="AB35" s="11">
        <v>6.58135503310931</v>
      </c>
      <c r="AC35" s="21" t="s">
        <v>30</v>
      </c>
      <c r="AD35" s="22">
        <f t="shared" si="13"/>
        <v>0.7935151267875966</v>
      </c>
      <c r="AE35" s="12">
        <v>0.404854656524284</v>
      </c>
      <c r="AF35" s="14" t="s">
        <v>0</v>
      </c>
      <c r="AG35" s="21"/>
      <c r="AH35" s="25"/>
      <c r="AI35" s="10" t="s">
        <v>1</v>
      </c>
    </row>
    <row r="36" spans="2:35" ht="12.75" customHeight="1">
      <c r="B36" s="27" t="s">
        <v>9</v>
      </c>
      <c r="C36" s="27" t="s">
        <v>60</v>
      </c>
      <c r="D36" s="8">
        <v>19.3130020640555</v>
      </c>
      <c r="E36" s="21" t="s">
        <v>30</v>
      </c>
      <c r="F36" s="22">
        <f t="shared" si="7"/>
        <v>4.175510224125766</v>
      </c>
      <c r="G36" s="9">
        <v>2.13036235924784</v>
      </c>
      <c r="H36" s="8">
        <v>27.0226405651912</v>
      </c>
      <c r="I36" s="21" t="s">
        <v>30</v>
      </c>
      <c r="J36" s="22">
        <f t="shared" si="8"/>
        <v>4.754400422326285</v>
      </c>
      <c r="K36" s="9">
        <v>2.42571450118688</v>
      </c>
      <c r="L36" s="8">
        <v>19.8321914588966</v>
      </c>
      <c r="M36" s="21" t="s">
        <v>30</v>
      </c>
      <c r="N36" s="22">
        <f t="shared" si="9"/>
        <v>3.658131282106428</v>
      </c>
      <c r="O36" s="9">
        <v>1.86639351127879</v>
      </c>
      <c r="P36" s="8">
        <v>4.06167903372964</v>
      </c>
      <c r="Q36" s="21" t="s">
        <v>30</v>
      </c>
      <c r="R36" s="22">
        <f t="shared" si="10"/>
        <v>1.8555812383183012</v>
      </c>
      <c r="S36" s="9">
        <v>0.94672512159097</v>
      </c>
      <c r="T36" s="8">
        <v>2.47405728975462</v>
      </c>
      <c r="U36" s="21" t="s">
        <v>30</v>
      </c>
      <c r="V36" s="22">
        <f t="shared" si="11"/>
        <v>1.482529306700109</v>
      </c>
      <c r="W36" s="9">
        <v>0.756392503418423</v>
      </c>
      <c r="X36" s="8">
        <v>19.0122250689137</v>
      </c>
      <c r="Y36" s="21" t="s">
        <v>30</v>
      </c>
      <c r="Z36" s="22">
        <f t="shared" si="12"/>
        <v>2.9713335135160093</v>
      </c>
      <c r="AA36" s="9">
        <v>1.51598648648776</v>
      </c>
      <c r="AB36" s="8">
        <v>8.2842045194587</v>
      </c>
      <c r="AC36" s="21" t="s">
        <v>30</v>
      </c>
      <c r="AD36" s="22">
        <f t="shared" si="13"/>
        <v>2.3437480531889365</v>
      </c>
      <c r="AE36" s="9">
        <v>1.19578982305558</v>
      </c>
      <c r="AF36" s="13" t="s">
        <v>0</v>
      </c>
      <c r="AG36" s="21"/>
      <c r="AH36" s="25"/>
      <c r="AI36" s="7" t="s">
        <v>1</v>
      </c>
    </row>
    <row r="37" spans="2:35" ht="12.75" customHeight="1">
      <c r="B37" s="28" t="s">
        <v>41</v>
      </c>
      <c r="C37" s="28" t="s">
        <v>59</v>
      </c>
      <c r="D37" s="11">
        <v>12.0585581441434</v>
      </c>
      <c r="E37" s="21" t="s">
        <v>30</v>
      </c>
      <c r="F37" s="22">
        <f t="shared" si="7"/>
        <v>1.2437931972306597</v>
      </c>
      <c r="G37" s="12">
        <v>0.63458836593401</v>
      </c>
      <c r="H37" s="11">
        <v>18.989196883121</v>
      </c>
      <c r="I37" s="21" t="s">
        <v>30</v>
      </c>
      <c r="J37" s="22">
        <f t="shared" si="8"/>
        <v>1.4122101263145306</v>
      </c>
      <c r="K37" s="12">
        <v>0.720515370568638</v>
      </c>
      <c r="L37" s="11">
        <v>15.3797603032568</v>
      </c>
      <c r="M37" s="21" t="s">
        <v>30</v>
      </c>
      <c r="N37" s="22">
        <f t="shared" si="9"/>
        <v>1.3080435605569884</v>
      </c>
      <c r="O37" s="12">
        <v>0.667369163549484</v>
      </c>
      <c r="P37" s="11">
        <v>3.83531997794112</v>
      </c>
      <c r="Q37" s="21" t="s">
        <v>30</v>
      </c>
      <c r="R37" s="22">
        <f t="shared" si="10"/>
        <v>0.639911688527058</v>
      </c>
      <c r="S37" s="12">
        <v>0.326485555370948</v>
      </c>
      <c r="T37" s="11">
        <v>19.495168055227</v>
      </c>
      <c r="U37" s="21" t="s">
        <v>30</v>
      </c>
      <c r="V37" s="22">
        <f t="shared" si="11"/>
        <v>1.028047240877612</v>
      </c>
      <c r="W37" s="12">
        <v>0.524513898406945</v>
      </c>
      <c r="X37" s="11">
        <v>6.49893471273059</v>
      </c>
      <c r="Y37" s="21" t="s">
        <v>30</v>
      </c>
      <c r="Z37" s="22">
        <f t="shared" si="12"/>
        <v>0.7265195380075119</v>
      </c>
      <c r="AA37" s="12">
        <v>0.370673233677302</v>
      </c>
      <c r="AB37" s="11">
        <v>23.7430619235801</v>
      </c>
      <c r="AC37" s="21" t="s">
        <v>30</v>
      </c>
      <c r="AD37" s="22">
        <f t="shared" si="13"/>
        <v>1.3025194359969947</v>
      </c>
      <c r="AE37" s="12">
        <v>0.664550732651528</v>
      </c>
      <c r="AF37" s="14" t="s">
        <v>0</v>
      </c>
      <c r="AG37" s="21"/>
      <c r="AH37" s="25"/>
      <c r="AI37" s="10" t="s">
        <v>1</v>
      </c>
    </row>
    <row r="38" spans="2:35" ht="12.75" customHeight="1">
      <c r="B38" s="27" t="s">
        <v>9</v>
      </c>
      <c r="C38" s="27" t="s">
        <v>60</v>
      </c>
      <c r="D38" s="13" t="s">
        <v>20</v>
      </c>
      <c r="E38" s="21"/>
      <c r="F38" s="22"/>
      <c r="G38" s="7" t="s">
        <v>1</v>
      </c>
      <c r="H38" s="13" t="s">
        <v>20</v>
      </c>
      <c r="I38" s="21"/>
      <c r="J38" s="22"/>
      <c r="K38" s="7" t="s">
        <v>1</v>
      </c>
      <c r="L38" s="13" t="s">
        <v>20</v>
      </c>
      <c r="M38" s="21"/>
      <c r="N38" s="22"/>
      <c r="O38" s="7" t="s">
        <v>1</v>
      </c>
      <c r="P38" s="13" t="s">
        <v>20</v>
      </c>
      <c r="Q38" s="21"/>
      <c r="R38" s="22"/>
      <c r="S38" s="7" t="s">
        <v>1</v>
      </c>
      <c r="T38" s="13" t="s">
        <v>20</v>
      </c>
      <c r="U38" s="21"/>
      <c r="V38" s="22"/>
      <c r="W38" s="7" t="s">
        <v>1</v>
      </c>
      <c r="X38" s="13" t="s">
        <v>20</v>
      </c>
      <c r="Y38" s="21"/>
      <c r="Z38" s="22"/>
      <c r="AA38" s="7" t="s">
        <v>1</v>
      </c>
      <c r="AB38" s="13" t="s">
        <v>20</v>
      </c>
      <c r="AC38" s="21"/>
      <c r="AD38" s="22"/>
      <c r="AE38" s="7" t="s">
        <v>1</v>
      </c>
      <c r="AF38" s="13" t="s">
        <v>20</v>
      </c>
      <c r="AG38" s="21"/>
      <c r="AH38" s="25"/>
      <c r="AI38" s="7" t="s">
        <v>1</v>
      </c>
    </row>
    <row r="39" spans="2:35" ht="12.75" customHeight="1">
      <c r="B39" s="28" t="s">
        <v>42</v>
      </c>
      <c r="C39" s="28" t="s">
        <v>59</v>
      </c>
      <c r="D39" s="11">
        <v>9.58244497947059</v>
      </c>
      <c r="E39" s="21" t="s">
        <v>30</v>
      </c>
      <c r="F39" s="22">
        <f t="shared" si="7"/>
        <v>0.9464658547137914</v>
      </c>
      <c r="G39" s="12">
        <v>0.482890742200914</v>
      </c>
      <c r="H39" s="11">
        <v>29.8851304873222</v>
      </c>
      <c r="I39" s="21" t="s">
        <v>30</v>
      </c>
      <c r="J39" s="22">
        <f t="shared" si="8"/>
        <v>1.8069511049734053</v>
      </c>
      <c r="K39" s="12">
        <v>0.921913829068064</v>
      </c>
      <c r="L39" s="11">
        <v>27.2127807453976</v>
      </c>
      <c r="M39" s="21" t="s">
        <v>30</v>
      </c>
      <c r="N39" s="22">
        <f t="shared" si="9"/>
        <v>1.5509710357369788</v>
      </c>
      <c r="O39" s="12">
        <v>0.79131175292703</v>
      </c>
      <c r="P39" s="11">
        <v>3.62566369400739</v>
      </c>
      <c r="Q39" s="21" t="s">
        <v>30</v>
      </c>
      <c r="R39" s="22">
        <f t="shared" si="10"/>
        <v>0.6783239943062985</v>
      </c>
      <c r="S39" s="12">
        <v>0.346083670564438</v>
      </c>
      <c r="T39" s="11">
        <v>15.3888418262999</v>
      </c>
      <c r="U39" s="21" t="s">
        <v>30</v>
      </c>
      <c r="V39" s="22">
        <f t="shared" si="11"/>
        <v>0.8042384745921174</v>
      </c>
      <c r="W39" s="12">
        <v>0.410325752342917</v>
      </c>
      <c r="X39" s="11">
        <v>9.01994083665465</v>
      </c>
      <c r="Y39" s="21" t="s">
        <v>30</v>
      </c>
      <c r="Z39" s="22">
        <f t="shared" si="12"/>
        <v>0.7926670398023997</v>
      </c>
      <c r="AA39" s="12">
        <v>0.404421959082857</v>
      </c>
      <c r="AB39" s="11">
        <v>5.28519743084763</v>
      </c>
      <c r="AC39" s="21" t="s">
        <v>30</v>
      </c>
      <c r="AD39" s="22">
        <f t="shared" si="13"/>
        <v>0.6213150035086334</v>
      </c>
      <c r="AE39" s="12">
        <v>0.316997450769711</v>
      </c>
      <c r="AF39" s="14" t="s">
        <v>0</v>
      </c>
      <c r="AG39" s="21"/>
      <c r="AH39" s="25"/>
      <c r="AI39" s="10" t="s">
        <v>1</v>
      </c>
    </row>
    <row r="40" spans="2:35" ht="12.75" customHeight="1">
      <c r="B40" s="27" t="s">
        <v>9</v>
      </c>
      <c r="C40" s="27" t="s">
        <v>60</v>
      </c>
      <c r="D40" s="8">
        <v>21.7043492012741</v>
      </c>
      <c r="E40" s="21" t="s">
        <v>30</v>
      </c>
      <c r="F40" s="22">
        <f t="shared" si="7"/>
        <v>11.818622222618977</v>
      </c>
      <c r="G40" s="9">
        <v>6.02990929725458</v>
      </c>
      <c r="H40" s="8">
        <v>17.1450059835649</v>
      </c>
      <c r="I40" s="21" t="s">
        <v>30</v>
      </c>
      <c r="J40" s="22">
        <f t="shared" si="8"/>
        <v>11.395579278720787</v>
      </c>
      <c r="K40" s="9">
        <v>5.81407106057183</v>
      </c>
      <c r="L40" s="8">
        <v>7.18528604761626</v>
      </c>
      <c r="M40" s="21" t="s">
        <v>30</v>
      </c>
      <c r="N40" s="22">
        <f t="shared" si="9"/>
        <v>6.435053908163826</v>
      </c>
      <c r="O40" s="9">
        <v>3.28319076947134</v>
      </c>
      <c r="P40" s="8">
        <v>2.37240562115718</v>
      </c>
      <c r="Q40" s="21" t="s">
        <v>30</v>
      </c>
      <c r="R40" s="22">
        <f t="shared" si="10"/>
        <v>3.4694524258156028</v>
      </c>
      <c r="S40" s="9">
        <v>1.77012878868143</v>
      </c>
      <c r="T40" s="8">
        <v>26.3632463702381</v>
      </c>
      <c r="U40" s="21" t="s">
        <v>30</v>
      </c>
      <c r="V40" s="22">
        <f t="shared" si="11"/>
        <v>10.076443298707753</v>
      </c>
      <c r="W40" s="9">
        <v>5.14104249934069</v>
      </c>
      <c r="X40" s="8">
        <v>12.430367902208</v>
      </c>
      <c r="Y40" s="21" t="s">
        <v>30</v>
      </c>
      <c r="Z40" s="22">
        <f t="shared" si="12"/>
        <v>7.045921703268061</v>
      </c>
      <c r="AA40" s="9">
        <v>3.59485801187146</v>
      </c>
      <c r="AB40" s="8">
        <v>12.7993388739414</v>
      </c>
      <c r="AC40" s="21" t="s">
        <v>30</v>
      </c>
      <c r="AD40" s="22">
        <f t="shared" si="13"/>
        <v>7.4761872109304965</v>
      </c>
      <c r="AE40" s="9">
        <v>3.81438123006658</v>
      </c>
      <c r="AF40" s="13" t="s">
        <v>0</v>
      </c>
      <c r="AG40" s="21"/>
      <c r="AH40" s="25"/>
      <c r="AI40" s="7" t="s">
        <v>1</v>
      </c>
    </row>
    <row r="41" spans="2:35" ht="12.75" customHeight="1">
      <c r="B41" s="28" t="s">
        <v>43</v>
      </c>
      <c r="C41" s="28" t="s">
        <v>59</v>
      </c>
      <c r="D41" s="11">
        <v>9.02505923649919</v>
      </c>
      <c r="E41" s="21" t="s">
        <v>30</v>
      </c>
      <c r="F41" s="22">
        <f t="shared" si="7"/>
        <v>0.9863874197874655</v>
      </c>
      <c r="G41" s="12">
        <v>0.503258887646666</v>
      </c>
      <c r="H41" s="11">
        <v>29.0754470506489</v>
      </c>
      <c r="I41" s="21" t="s">
        <v>30</v>
      </c>
      <c r="J41" s="22">
        <f t="shared" si="8"/>
        <v>1.7890906562122253</v>
      </c>
      <c r="K41" s="12">
        <v>0.912801355210319</v>
      </c>
      <c r="L41" s="11">
        <v>23.0975399045971</v>
      </c>
      <c r="M41" s="21" t="s">
        <v>30</v>
      </c>
      <c r="N41" s="22">
        <f t="shared" si="9"/>
        <v>1.4248275763974445</v>
      </c>
      <c r="O41" s="12">
        <v>0.726952845100737</v>
      </c>
      <c r="P41" s="11">
        <v>2.90115933868755</v>
      </c>
      <c r="Q41" s="21" t="s">
        <v>30</v>
      </c>
      <c r="R41" s="22">
        <f t="shared" si="10"/>
        <v>0.5699882477797334</v>
      </c>
      <c r="S41" s="12">
        <v>0.290810330499864</v>
      </c>
      <c r="T41" s="11">
        <v>21.5167732862409</v>
      </c>
      <c r="U41" s="21" t="s">
        <v>30</v>
      </c>
      <c r="V41" s="22">
        <f t="shared" si="11"/>
        <v>1.3059054526200582</v>
      </c>
      <c r="W41" s="12">
        <v>0.666278292153091</v>
      </c>
      <c r="X41" s="11">
        <v>2.18543063637981</v>
      </c>
      <c r="Y41" s="21" t="s">
        <v>30</v>
      </c>
      <c r="Z41" s="22">
        <f t="shared" si="12"/>
        <v>0.42085819177189954</v>
      </c>
      <c r="AA41" s="12">
        <v>0.214723567230561</v>
      </c>
      <c r="AB41" s="11">
        <v>12.1886248396209</v>
      </c>
      <c r="AC41" s="21" t="s">
        <v>30</v>
      </c>
      <c r="AD41" s="22">
        <f t="shared" si="13"/>
        <v>0.880862655804724</v>
      </c>
      <c r="AE41" s="12">
        <v>0.449419722349349</v>
      </c>
      <c r="AF41" s="14" t="s">
        <v>0</v>
      </c>
      <c r="AG41" s="21"/>
      <c r="AH41" s="25"/>
      <c r="AI41" s="10" t="s">
        <v>1</v>
      </c>
    </row>
    <row r="42" spans="2:35" ht="12.75" customHeight="1">
      <c r="B42" s="27" t="s">
        <v>9</v>
      </c>
      <c r="C42" s="27" t="s">
        <v>60</v>
      </c>
      <c r="D42" s="8">
        <v>5.729656172879</v>
      </c>
      <c r="E42" s="21" t="s">
        <v>30</v>
      </c>
      <c r="F42" s="22">
        <f t="shared" si="7"/>
        <v>4.7053730926158766</v>
      </c>
      <c r="G42" s="9">
        <v>2.40070055745708</v>
      </c>
      <c r="H42" s="8">
        <v>19.8114742005508</v>
      </c>
      <c r="I42" s="21" t="s">
        <v>30</v>
      </c>
      <c r="J42" s="22">
        <f t="shared" si="8"/>
        <v>9.622416512124447</v>
      </c>
      <c r="K42" s="9">
        <v>4.90939617965533</v>
      </c>
      <c r="L42" s="8">
        <v>11.046034728181</v>
      </c>
      <c r="M42" s="21" t="s">
        <v>30</v>
      </c>
      <c r="N42" s="22">
        <f t="shared" si="9"/>
        <v>8.276538217713007</v>
      </c>
      <c r="O42" s="9">
        <v>4.22272358046582</v>
      </c>
      <c r="P42" s="8">
        <v>1.7786343546541</v>
      </c>
      <c r="Q42" s="21" t="s">
        <v>30</v>
      </c>
      <c r="R42" s="22">
        <f t="shared" si="10"/>
        <v>4.089172502288829</v>
      </c>
      <c r="S42" s="9">
        <v>2.08631250116777</v>
      </c>
      <c r="T42" s="8">
        <v>45.9899903779326</v>
      </c>
      <c r="U42" s="21" t="s">
        <v>30</v>
      </c>
      <c r="V42" s="22">
        <f t="shared" si="11"/>
        <v>10.50901817074591</v>
      </c>
      <c r="W42" s="9">
        <v>5.36174396466628</v>
      </c>
      <c r="X42" s="8">
        <v>1.45188630256437</v>
      </c>
      <c r="Y42" s="21" t="s">
        <v>30</v>
      </c>
      <c r="Z42" s="22">
        <f t="shared" si="12"/>
        <v>2.021497027399324</v>
      </c>
      <c r="AA42" s="9">
        <v>1.03137603438741</v>
      </c>
      <c r="AB42" s="8">
        <v>14.1923238632381</v>
      </c>
      <c r="AC42" s="21" t="s">
        <v>30</v>
      </c>
      <c r="AD42" s="22">
        <f t="shared" si="13"/>
        <v>6.786789460779944</v>
      </c>
      <c r="AE42" s="9">
        <v>3.4626476840714</v>
      </c>
      <c r="AF42" s="13" t="s">
        <v>0</v>
      </c>
      <c r="AG42" s="21"/>
      <c r="AH42" s="25"/>
      <c r="AI42" s="7" t="s">
        <v>1</v>
      </c>
    </row>
    <row r="43" spans="2:35" ht="12.75" customHeight="1">
      <c r="B43" s="28" t="s">
        <v>44</v>
      </c>
      <c r="C43" s="28" t="s">
        <v>59</v>
      </c>
      <c r="D43" s="11">
        <v>10.7455573602075</v>
      </c>
      <c r="E43" s="21" t="s">
        <v>30</v>
      </c>
      <c r="F43" s="22">
        <f t="shared" si="7"/>
        <v>1.1324536437282333</v>
      </c>
      <c r="G43" s="12">
        <v>0.577782471289915</v>
      </c>
      <c r="H43" s="11">
        <v>32.0536786714592</v>
      </c>
      <c r="I43" s="21" t="s">
        <v>30</v>
      </c>
      <c r="J43" s="22">
        <f t="shared" si="8"/>
        <v>1.803835187053706</v>
      </c>
      <c r="K43" s="12">
        <v>0.920324075027401</v>
      </c>
      <c r="L43" s="11">
        <v>38.9232095922407</v>
      </c>
      <c r="M43" s="21" t="s">
        <v>30</v>
      </c>
      <c r="N43" s="22">
        <f t="shared" si="9"/>
        <v>2.015892569322411</v>
      </c>
      <c r="O43" s="12">
        <v>1.02851661700123</v>
      </c>
      <c r="P43" s="11">
        <v>10.0962465267534</v>
      </c>
      <c r="Q43" s="21" t="s">
        <v>30</v>
      </c>
      <c r="R43" s="22">
        <f t="shared" si="10"/>
        <v>1.317914169183203</v>
      </c>
      <c r="S43" s="12">
        <v>0.672405188358777</v>
      </c>
      <c r="T43" s="11">
        <v>1.04998630099258</v>
      </c>
      <c r="U43" s="21" t="s">
        <v>30</v>
      </c>
      <c r="V43" s="22">
        <f t="shared" si="11"/>
        <v>0.40610016540738625</v>
      </c>
      <c r="W43" s="12">
        <v>0.207193961942544</v>
      </c>
      <c r="X43" s="11">
        <v>2.08999773779369</v>
      </c>
      <c r="Y43" s="21" t="s">
        <v>30</v>
      </c>
      <c r="Z43" s="22">
        <f t="shared" si="12"/>
        <v>0.5703609181388936</v>
      </c>
      <c r="AA43" s="12">
        <v>0.291000468438211</v>
      </c>
      <c r="AB43" s="11">
        <v>5.04132381055288</v>
      </c>
      <c r="AC43" s="21" t="s">
        <v>30</v>
      </c>
      <c r="AD43" s="22">
        <f t="shared" si="13"/>
        <v>0.7042737821262409</v>
      </c>
      <c r="AE43" s="12">
        <v>0.359323358227674</v>
      </c>
      <c r="AF43" s="14" t="s">
        <v>0</v>
      </c>
      <c r="AG43" s="21"/>
      <c r="AH43" s="25"/>
      <c r="AI43" s="10" t="s">
        <v>1</v>
      </c>
    </row>
    <row r="44" spans="2:35" ht="12.75" customHeight="1">
      <c r="B44" s="27" t="s">
        <v>9</v>
      </c>
      <c r="C44" s="27" t="s">
        <v>60</v>
      </c>
      <c r="D44" s="8">
        <v>24.4075677899185</v>
      </c>
      <c r="E44" s="21" t="s">
        <v>30</v>
      </c>
      <c r="F44" s="22">
        <f t="shared" si="7"/>
        <v>3.730705311067568</v>
      </c>
      <c r="G44" s="9">
        <v>1.90342107707529</v>
      </c>
      <c r="H44" s="8">
        <v>24.8553024600643</v>
      </c>
      <c r="I44" s="21" t="s">
        <v>30</v>
      </c>
      <c r="J44" s="22">
        <f t="shared" si="8"/>
        <v>3.6865427075092083</v>
      </c>
      <c r="K44" s="9">
        <v>1.88088913648429</v>
      </c>
      <c r="L44" s="8">
        <v>17.85689978436</v>
      </c>
      <c r="M44" s="21" t="s">
        <v>30</v>
      </c>
      <c r="N44" s="22">
        <f t="shared" si="9"/>
        <v>3.06543950142645</v>
      </c>
      <c r="O44" s="9">
        <v>1.56399974562574</v>
      </c>
      <c r="P44" s="8">
        <v>2.57807947410286</v>
      </c>
      <c r="Q44" s="21" t="s">
        <v>30</v>
      </c>
      <c r="R44" s="22">
        <f t="shared" si="10"/>
        <v>1.2506469227540133</v>
      </c>
      <c r="S44" s="9">
        <v>0.638085164670415</v>
      </c>
      <c r="T44" s="8">
        <v>4.08560438338463</v>
      </c>
      <c r="U44" s="21" t="s">
        <v>30</v>
      </c>
      <c r="V44" s="22">
        <f t="shared" si="11"/>
        <v>1.606517364443035</v>
      </c>
      <c r="W44" s="9">
        <v>0.819651716552569</v>
      </c>
      <c r="X44" s="8">
        <v>17.3749998983501</v>
      </c>
      <c r="Y44" s="21" t="s">
        <v>30</v>
      </c>
      <c r="Z44" s="22">
        <f t="shared" si="12"/>
        <v>2.692147229054181</v>
      </c>
      <c r="AA44" s="9">
        <v>1.37354450461948</v>
      </c>
      <c r="AB44" s="8">
        <v>8.597418046133</v>
      </c>
      <c r="AC44" s="21" t="s">
        <v>30</v>
      </c>
      <c r="AD44" s="22">
        <f t="shared" si="13"/>
        <v>2.0606251543543204</v>
      </c>
      <c r="AE44" s="9">
        <v>1.05133936446649</v>
      </c>
      <c r="AF44" s="13" t="s">
        <v>0</v>
      </c>
      <c r="AG44" s="21"/>
      <c r="AH44" s="25"/>
      <c r="AI44" s="7" t="s">
        <v>1</v>
      </c>
    </row>
    <row r="45" spans="2:35" ht="12.75" customHeight="1">
      <c r="B45" s="28" t="s">
        <v>45</v>
      </c>
      <c r="C45" s="28" t="s">
        <v>59</v>
      </c>
      <c r="D45" s="11">
        <v>15.2925003909345</v>
      </c>
      <c r="E45" s="21" t="s">
        <v>30</v>
      </c>
      <c r="F45" s="22">
        <f t="shared" si="7"/>
        <v>1.7791719201357925</v>
      </c>
      <c r="G45" s="12">
        <v>0.907740775579486</v>
      </c>
      <c r="H45" s="11">
        <v>36.1869883013292</v>
      </c>
      <c r="I45" s="21" t="s">
        <v>30</v>
      </c>
      <c r="J45" s="22">
        <f t="shared" si="8"/>
        <v>2.1092795668769213</v>
      </c>
      <c r="K45" s="12">
        <v>1.07616304432496</v>
      </c>
      <c r="L45" s="11">
        <v>29.5222118230972</v>
      </c>
      <c r="M45" s="21" t="s">
        <v>30</v>
      </c>
      <c r="N45" s="22">
        <f t="shared" si="9"/>
        <v>2.2102104976739563</v>
      </c>
      <c r="O45" s="12">
        <v>1.12765841718059</v>
      </c>
      <c r="P45" s="11">
        <v>6.00667675944328</v>
      </c>
      <c r="Q45" s="21" t="s">
        <v>30</v>
      </c>
      <c r="R45" s="22">
        <f t="shared" si="10"/>
        <v>1.002251336575253</v>
      </c>
      <c r="S45" s="12">
        <v>0.511352722742476</v>
      </c>
      <c r="T45" s="11">
        <v>3.47941302225544</v>
      </c>
      <c r="U45" s="21" t="s">
        <v>30</v>
      </c>
      <c r="V45" s="22">
        <f t="shared" si="11"/>
        <v>0.5567902075145906</v>
      </c>
      <c r="W45" s="12">
        <v>0.284076636487036</v>
      </c>
      <c r="X45" s="11">
        <v>3.28231542438509</v>
      </c>
      <c r="Y45" s="21" t="s">
        <v>30</v>
      </c>
      <c r="Z45" s="22">
        <f t="shared" si="12"/>
        <v>0.7162109850133949</v>
      </c>
      <c r="AA45" s="12">
        <v>0.365413767863977</v>
      </c>
      <c r="AB45" s="11">
        <v>6.16255172114735</v>
      </c>
      <c r="AC45" s="21" t="s">
        <v>30</v>
      </c>
      <c r="AD45" s="22">
        <f t="shared" si="13"/>
        <v>1.3455762272228042</v>
      </c>
      <c r="AE45" s="12">
        <v>0.686518483276941</v>
      </c>
      <c r="AF45" s="14" t="s">
        <v>0</v>
      </c>
      <c r="AG45" s="21"/>
      <c r="AH45" s="25"/>
      <c r="AI45" s="10" t="s">
        <v>1</v>
      </c>
    </row>
    <row r="46" spans="2:35" ht="12.75" customHeight="1">
      <c r="B46" s="27" t="s">
        <v>9</v>
      </c>
      <c r="C46" s="27" t="s">
        <v>60</v>
      </c>
      <c r="D46" s="8">
        <v>23.5531182874611</v>
      </c>
      <c r="E46" s="21" t="s">
        <v>30</v>
      </c>
      <c r="F46" s="22">
        <f t="shared" si="7"/>
        <v>4.941716930671156</v>
      </c>
      <c r="G46" s="9">
        <v>2.52128414830161</v>
      </c>
      <c r="H46" s="8">
        <v>25.2371551070411</v>
      </c>
      <c r="I46" s="21" t="s">
        <v>30</v>
      </c>
      <c r="J46" s="22">
        <f t="shared" si="8"/>
        <v>4.753466174105172</v>
      </c>
      <c r="K46" s="9">
        <v>2.42523784393121</v>
      </c>
      <c r="L46" s="8">
        <v>13.7946084485838</v>
      </c>
      <c r="M46" s="21" t="s">
        <v>30</v>
      </c>
      <c r="N46" s="22">
        <f t="shared" si="9"/>
        <v>3.1654960862833814</v>
      </c>
      <c r="O46" s="9">
        <v>1.61504902361397</v>
      </c>
      <c r="P46" s="8">
        <v>1.38809792773358</v>
      </c>
      <c r="Q46" s="21" t="s">
        <v>30</v>
      </c>
      <c r="R46" s="22">
        <f t="shared" si="10"/>
        <v>1.0426296295637003</v>
      </c>
      <c r="S46" s="9">
        <v>0.531953892634541</v>
      </c>
      <c r="T46" s="8">
        <v>17.0328975480044</v>
      </c>
      <c r="U46" s="21" t="s">
        <v>30</v>
      </c>
      <c r="V46" s="22">
        <f t="shared" si="11"/>
        <v>4.813528309009383</v>
      </c>
      <c r="W46" s="9">
        <v>2.45588179031091</v>
      </c>
      <c r="X46" s="8">
        <v>9.78320528273052</v>
      </c>
      <c r="Y46" s="21" t="s">
        <v>30</v>
      </c>
      <c r="Z46" s="22">
        <f t="shared" si="12"/>
        <v>2.420570945742373</v>
      </c>
      <c r="AA46" s="9">
        <v>1.23498517639917</v>
      </c>
      <c r="AB46" s="8">
        <v>9.04016492916903</v>
      </c>
      <c r="AC46" s="21" t="s">
        <v>30</v>
      </c>
      <c r="AD46" s="22">
        <f t="shared" si="13"/>
        <v>1.8594776267200708</v>
      </c>
      <c r="AE46" s="9">
        <v>0.948713074857179</v>
      </c>
      <c r="AF46" s="13" t="s">
        <v>0</v>
      </c>
      <c r="AG46" s="21"/>
      <c r="AH46" s="25"/>
      <c r="AI46" s="7" t="s">
        <v>1</v>
      </c>
    </row>
    <row r="47" spans="2:35" ht="12.75" customHeight="1">
      <c r="B47" s="28" t="s">
        <v>46</v>
      </c>
      <c r="C47" s="28" t="s">
        <v>59</v>
      </c>
      <c r="D47" s="11">
        <v>15.0457370609102</v>
      </c>
      <c r="E47" s="21" t="s">
        <v>30</v>
      </c>
      <c r="F47" s="22">
        <f t="shared" si="7"/>
        <v>1.2322909642907018</v>
      </c>
      <c r="G47" s="12">
        <v>0.628719879740154</v>
      </c>
      <c r="H47" s="11">
        <v>32.0325590627441</v>
      </c>
      <c r="I47" s="21" t="s">
        <v>30</v>
      </c>
      <c r="J47" s="22">
        <f t="shared" si="8"/>
        <v>1.6842368491069661</v>
      </c>
      <c r="K47" s="12">
        <v>0.859304514850493</v>
      </c>
      <c r="L47" s="11">
        <v>31.3207822525003</v>
      </c>
      <c r="M47" s="21" t="s">
        <v>30</v>
      </c>
      <c r="N47" s="22">
        <f t="shared" si="9"/>
        <v>1.6385220850334594</v>
      </c>
      <c r="O47" s="12">
        <v>0.835980655629316</v>
      </c>
      <c r="P47" s="11">
        <v>6.30513061683944</v>
      </c>
      <c r="Q47" s="21" t="s">
        <v>30</v>
      </c>
      <c r="R47" s="22">
        <f t="shared" si="10"/>
        <v>0.8394360803072431</v>
      </c>
      <c r="S47" s="12">
        <v>0.428283714442471</v>
      </c>
      <c r="T47" s="11">
        <v>7.5814117070025</v>
      </c>
      <c r="U47" s="21" t="s">
        <v>30</v>
      </c>
      <c r="V47" s="22">
        <f t="shared" si="11"/>
        <v>0.7137481447384053</v>
      </c>
      <c r="W47" s="12">
        <v>0.364157216703268</v>
      </c>
      <c r="X47" s="11">
        <v>3.07791579767425</v>
      </c>
      <c r="Y47" s="21" t="s">
        <v>30</v>
      </c>
      <c r="Z47" s="22">
        <f t="shared" si="12"/>
        <v>0.4508268157160723</v>
      </c>
      <c r="AA47" s="12">
        <v>0.230013681487792</v>
      </c>
      <c r="AB47" s="11">
        <v>4.63646350232915</v>
      </c>
      <c r="AC47" s="21" t="s">
        <v>30</v>
      </c>
      <c r="AD47" s="22">
        <f t="shared" si="13"/>
        <v>0.6032454480967371</v>
      </c>
      <c r="AE47" s="12">
        <v>0.307778289845274</v>
      </c>
      <c r="AF47" s="14" t="s">
        <v>0</v>
      </c>
      <c r="AG47" s="21"/>
      <c r="AH47" s="25"/>
      <c r="AI47" s="10" t="s">
        <v>1</v>
      </c>
    </row>
    <row r="48" spans="2:35" ht="12.75" customHeight="1">
      <c r="B48" s="27" t="s">
        <v>9</v>
      </c>
      <c r="C48" s="27" t="s">
        <v>60</v>
      </c>
      <c r="D48" s="8">
        <v>23.1026334666411</v>
      </c>
      <c r="E48" s="21" t="s">
        <v>30</v>
      </c>
      <c r="F48" s="22">
        <f t="shared" si="7"/>
        <v>4.7610074022797635</v>
      </c>
      <c r="G48" s="9">
        <v>2.42908540932641</v>
      </c>
      <c r="H48" s="8">
        <v>24.7798550675277</v>
      </c>
      <c r="I48" s="21" t="s">
        <v>30</v>
      </c>
      <c r="J48" s="22">
        <f t="shared" si="8"/>
        <v>5.502797597029645</v>
      </c>
      <c r="K48" s="9">
        <v>2.80754979440288</v>
      </c>
      <c r="L48" s="8">
        <v>18.3845266559873</v>
      </c>
      <c r="M48" s="21" t="s">
        <v>30</v>
      </c>
      <c r="N48" s="22">
        <f t="shared" si="9"/>
        <v>4.4267612920404416</v>
      </c>
      <c r="O48" s="9">
        <v>2.25855167961247</v>
      </c>
      <c r="P48" s="8">
        <v>3.42213805831139</v>
      </c>
      <c r="Q48" s="21" t="s">
        <v>30</v>
      </c>
      <c r="R48" s="22">
        <f t="shared" si="10"/>
        <v>2.0949166696525983</v>
      </c>
      <c r="S48" s="9">
        <v>1.06883503553704</v>
      </c>
      <c r="T48" s="8">
        <v>10.8447701198179</v>
      </c>
      <c r="U48" s="21" t="s">
        <v>30</v>
      </c>
      <c r="V48" s="22">
        <f t="shared" si="11"/>
        <v>2.9993943210452563</v>
      </c>
      <c r="W48" s="9">
        <v>1.53030322502309</v>
      </c>
      <c r="X48" s="8">
        <v>10.7923374810233</v>
      </c>
      <c r="Y48" s="21" t="s">
        <v>30</v>
      </c>
      <c r="Z48" s="22">
        <f t="shared" si="12"/>
        <v>3.499355228292582</v>
      </c>
      <c r="AA48" s="9">
        <v>1.78538532055744</v>
      </c>
      <c r="AB48" s="8">
        <v>8.67373915069143</v>
      </c>
      <c r="AC48" s="21" t="s">
        <v>30</v>
      </c>
      <c r="AD48" s="22">
        <f t="shared" si="13"/>
        <v>2.7857437970079677</v>
      </c>
      <c r="AE48" s="9">
        <v>1.42129785561631</v>
      </c>
      <c r="AF48" s="13" t="s">
        <v>0</v>
      </c>
      <c r="AG48" s="21"/>
      <c r="AH48" s="25"/>
      <c r="AI48" s="7" t="s">
        <v>1</v>
      </c>
    </row>
    <row r="49" spans="2:35" ht="12.75" customHeight="1">
      <c r="B49" s="28" t="s">
        <v>47</v>
      </c>
      <c r="C49" s="28" t="s">
        <v>59</v>
      </c>
      <c r="D49" s="11">
        <v>14.9917833014314</v>
      </c>
      <c r="E49" s="21" t="s">
        <v>30</v>
      </c>
      <c r="F49" s="22">
        <f t="shared" si="7"/>
        <v>1.7784561557561673</v>
      </c>
      <c r="G49" s="12">
        <v>0.907375589671514</v>
      </c>
      <c r="H49" s="11">
        <v>34.9443673476098</v>
      </c>
      <c r="I49" s="21" t="s">
        <v>30</v>
      </c>
      <c r="J49" s="22">
        <f t="shared" si="8"/>
        <v>2.2250377332121403</v>
      </c>
      <c r="K49" s="12">
        <v>1.1352233332715</v>
      </c>
      <c r="L49" s="11">
        <v>30.7094884646004</v>
      </c>
      <c r="M49" s="21" t="s">
        <v>30</v>
      </c>
      <c r="N49" s="22">
        <f t="shared" si="9"/>
        <v>1.8782094940624692</v>
      </c>
      <c r="O49" s="12">
        <v>0.958270150031872</v>
      </c>
      <c r="P49" s="11">
        <v>6.07695244741623</v>
      </c>
      <c r="Q49" s="21" t="s">
        <v>30</v>
      </c>
      <c r="R49" s="22">
        <f t="shared" si="10"/>
        <v>1.0622024896408861</v>
      </c>
      <c r="S49" s="12">
        <v>0.541940045735146</v>
      </c>
      <c r="T49" s="11">
        <v>4.32646176447248</v>
      </c>
      <c r="U49" s="21" t="s">
        <v>30</v>
      </c>
      <c r="V49" s="22">
        <f t="shared" si="11"/>
        <v>0.6284968307339853</v>
      </c>
      <c r="W49" s="12">
        <v>0.320661648333666</v>
      </c>
      <c r="X49" s="11">
        <v>4.37020199508577</v>
      </c>
      <c r="Y49" s="21" t="s">
        <v>30</v>
      </c>
      <c r="Z49" s="22">
        <f t="shared" si="12"/>
        <v>0.6863522262752347</v>
      </c>
      <c r="AA49" s="12">
        <v>0.350179707283283</v>
      </c>
      <c r="AB49" s="11">
        <v>4.35106837694678</v>
      </c>
      <c r="AC49" s="21" t="s">
        <v>30</v>
      </c>
      <c r="AD49" s="22">
        <f t="shared" si="13"/>
        <v>0.7946047398382097</v>
      </c>
      <c r="AE49" s="12">
        <v>0.405410581550107</v>
      </c>
      <c r="AF49" s="14" t="s">
        <v>0</v>
      </c>
      <c r="AG49" s="21"/>
      <c r="AH49" s="25"/>
      <c r="AI49" s="10" t="s">
        <v>1</v>
      </c>
    </row>
    <row r="50" spans="2:35" ht="12.75" customHeight="1">
      <c r="B50" s="27" t="s">
        <v>9</v>
      </c>
      <c r="C50" s="27" t="s">
        <v>60</v>
      </c>
      <c r="D50" s="8">
        <v>17.2881035928684</v>
      </c>
      <c r="E50" s="21" t="s">
        <v>30</v>
      </c>
      <c r="F50" s="22">
        <f t="shared" si="7"/>
        <v>4.132552353848417</v>
      </c>
      <c r="G50" s="9">
        <v>2.10844507849409</v>
      </c>
      <c r="H50" s="8">
        <v>30.9362342747655</v>
      </c>
      <c r="I50" s="21" t="s">
        <v>30</v>
      </c>
      <c r="J50" s="22">
        <f t="shared" si="8"/>
        <v>4.426906067218392</v>
      </c>
      <c r="K50" s="9">
        <v>2.25862554449918</v>
      </c>
      <c r="L50" s="8">
        <v>22.9280252504455</v>
      </c>
      <c r="M50" s="21" t="s">
        <v>30</v>
      </c>
      <c r="N50" s="22">
        <f t="shared" si="9"/>
        <v>4.071218724213951</v>
      </c>
      <c r="O50" s="9">
        <v>2.07715241031324</v>
      </c>
      <c r="P50" s="8">
        <v>3.75926589805913</v>
      </c>
      <c r="Q50" s="21" t="s">
        <v>30</v>
      </c>
      <c r="R50" s="22">
        <f t="shared" si="10"/>
        <v>2.266150747604727</v>
      </c>
      <c r="S50" s="9">
        <v>1.15619936102282</v>
      </c>
      <c r="T50" s="8">
        <v>4.77702000987935</v>
      </c>
      <c r="U50" s="21" t="s">
        <v>30</v>
      </c>
      <c r="V50" s="22">
        <f t="shared" si="11"/>
        <v>1.5304371934781078</v>
      </c>
      <c r="W50" s="9">
        <v>0.780835302794953</v>
      </c>
      <c r="X50" s="8">
        <v>14.3982989486557</v>
      </c>
      <c r="Y50" s="21" t="s">
        <v>30</v>
      </c>
      <c r="Z50" s="22">
        <f t="shared" si="12"/>
        <v>2.606564201529621</v>
      </c>
      <c r="AA50" s="9">
        <v>1.32987969465797</v>
      </c>
      <c r="AB50" s="8">
        <v>5.67801576843711</v>
      </c>
      <c r="AC50" s="21" t="s">
        <v>30</v>
      </c>
      <c r="AD50" s="22">
        <f t="shared" si="13"/>
        <v>2.2328359926702928</v>
      </c>
      <c r="AE50" s="9">
        <v>1.13920203707668</v>
      </c>
      <c r="AF50" s="13" t="s">
        <v>0</v>
      </c>
      <c r="AG50" s="21"/>
      <c r="AH50" s="25"/>
      <c r="AI50" s="7" t="s">
        <v>1</v>
      </c>
    </row>
    <row r="52" ht="13.5" customHeight="1">
      <c r="B52" s="3" t="s">
        <v>5</v>
      </c>
    </row>
    <row r="53" ht="13.5" customHeight="1">
      <c r="B53" s="3" t="s">
        <v>7</v>
      </c>
    </row>
    <row r="54" ht="13.5" customHeight="1">
      <c r="B54" s="3" t="s">
        <v>14</v>
      </c>
    </row>
    <row r="55" ht="13.5" customHeight="1">
      <c r="B55" s="3" t="s">
        <v>2</v>
      </c>
    </row>
    <row r="56" ht="13.5" customHeight="1">
      <c r="B56" s="3" t="s">
        <v>10</v>
      </c>
    </row>
  </sheetData>
  <sheetProtection/>
  <mergeCells count="8">
    <mergeCell ref="X10:Z10"/>
    <mergeCell ref="AB10:AD10"/>
    <mergeCell ref="AF10:AH10"/>
    <mergeCell ref="D10:F10"/>
    <mergeCell ref="H10:J10"/>
    <mergeCell ref="L10:N10"/>
    <mergeCell ref="P10:R10"/>
    <mergeCell ref="T10:V10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I11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6.140625" style="0" customWidth="1"/>
    <col min="3" max="3" width="13.57421875" style="0" customWidth="1"/>
    <col min="4" max="4" width="8.8515625" style="0" customWidth="1"/>
    <col min="5" max="5" width="3.421875" style="0" customWidth="1"/>
    <col min="6" max="6" width="10.00390625" style="0" customWidth="1"/>
    <col min="7" max="7" width="11.421875" style="0" customWidth="1"/>
    <col min="8" max="8" width="9.00390625" style="0" customWidth="1"/>
    <col min="9" max="9" width="2.57421875" style="0" customWidth="1"/>
    <col min="10" max="10" width="9.57421875" style="0" customWidth="1"/>
    <col min="11" max="11" width="10.8515625" style="0" customWidth="1"/>
    <col min="12" max="12" width="8.8515625" style="0" customWidth="1"/>
    <col min="13" max="13" width="3.57421875" style="0" customWidth="1"/>
    <col min="14" max="14" width="9.8515625" style="0" customWidth="1"/>
    <col min="15" max="15" width="11.421875" style="0" customWidth="1"/>
    <col min="16" max="16" width="8.8515625" style="0" customWidth="1"/>
    <col min="17" max="17" width="3.140625" style="0" customWidth="1"/>
    <col min="18" max="18" width="9.7109375" style="0" customWidth="1"/>
    <col min="19" max="19" width="10.421875" style="0" customWidth="1"/>
    <col min="20" max="20" width="7.57421875" style="0" customWidth="1"/>
    <col min="21" max="21" width="3.140625" style="0" customWidth="1"/>
    <col min="22" max="22" width="8.7109375" style="0" customWidth="1"/>
    <col min="23" max="23" width="9.8515625" style="0" customWidth="1"/>
    <col min="24" max="24" width="7.421875" style="0" customWidth="1"/>
    <col min="25" max="25" width="3.28125" style="0" customWidth="1"/>
    <col min="26" max="26" width="6.7109375" style="0" customWidth="1"/>
    <col min="27" max="27" width="10.00390625" style="0" customWidth="1"/>
    <col min="28" max="28" width="7.421875" style="0" customWidth="1"/>
    <col min="29" max="29" width="2.8515625" style="0" customWidth="1"/>
    <col min="30" max="30" width="8.421875" style="0" customWidth="1"/>
    <col min="31" max="31" width="10.28125" style="0" customWidth="1"/>
    <col min="32" max="32" width="6.28125" style="0" customWidth="1"/>
    <col min="33" max="33" width="3.00390625" style="0" customWidth="1"/>
    <col min="34" max="34" width="7.28125" style="0" customWidth="1"/>
    <col min="35" max="35" width="9.8515625" style="0" customWidth="1"/>
  </cols>
  <sheetData>
    <row r="3" ht="21.75" customHeight="1">
      <c r="B3" s="1" t="s">
        <v>12</v>
      </c>
    </row>
    <row r="4" ht="15.75" customHeight="1">
      <c r="B4" s="2" t="s">
        <v>13</v>
      </c>
    </row>
    <row r="5" ht="15.75" customHeight="1">
      <c r="B5" s="2" t="s">
        <v>4</v>
      </c>
    </row>
    <row r="7" ht="13.5" customHeight="1">
      <c r="B7" s="26" t="s">
        <v>66</v>
      </c>
    </row>
    <row r="8" ht="13.5" customHeight="1">
      <c r="B8" s="26" t="s">
        <v>67</v>
      </c>
    </row>
    <row r="10" spans="2:35" ht="24" customHeight="1">
      <c r="B10" s="29" t="s">
        <v>22</v>
      </c>
      <c r="C10" s="29" t="s">
        <v>63</v>
      </c>
      <c r="D10" s="39" t="s">
        <v>23</v>
      </c>
      <c r="E10" s="39"/>
      <c r="F10" s="50"/>
      <c r="G10" s="16" t="s">
        <v>24</v>
      </c>
      <c r="H10" s="42" t="s">
        <v>25</v>
      </c>
      <c r="I10" s="39"/>
      <c r="J10" s="50"/>
      <c r="K10" s="16" t="s">
        <v>24</v>
      </c>
      <c r="L10" s="42" t="s">
        <v>26</v>
      </c>
      <c r="M10" s="39"/>
      <c r="N10" s="50"/>
      <c r="O10" s="16" t="s">
        <v>24</v>
      </c>
      <c r="P10" s="42" t="s">
        <v>27</v>
      </c>
      <c r="Q10" s="39"/>
      <c r="R10" s="50"/>
      <c r="S10" s="16" t="s">
        <v>24</v>
      </c>
      <c r="T10" s="42" t="s">
        <v>50</v>
      </c>
      <c r="U10" s="39"/>
      <c r="V10" s="50"/>
      <c r="W10" s="16" t="s">
        <v>24</v>
      </c>
      <c r="X10" s="43" t="s">
        <v>51</v>
      </c>
      <c r="Y10" s="51"/>
      <c r="Z10" s="52"/>
      <c r="AA10" s="16" t="s">
        <v>24</v>
      </c>
      <c r="AB10" s="42" t="s">
        <v>52</v>
      </c>
      <c r="AC10" s="39"/>
      <c r="AD10" s="50"/>
      <c r="AE10" s="16" t="s">
        <v>24</v>
      </c>
      <c r="AF10" s="43" t="s">
        <v>28</v>
      </c>
      <c r="AG10" s="51"/>
      <c r="AH10" s="52"/>
      <c r="AI10" s="16" t="s">
        <v>24</v>
      </c>
    </row>
    <row r="11" spans="2:35" ht="12.75" customHeight="1">
      <c r="B11" s="17" t="s">
        <v>29</v>
      </c>
      <c r="C11" s="36" t="s">
        <v>65</v>
      </c>
      <c r="D11" s="5">
        <v>7.45954122116903</v>
      </c>
      <c r="E11" s="18" t="s">
        <v>30</v>
      </c>
      <c r="F11" s="19">
        <f aca="true" t="shared" si="0" ref="F11:F30">G11*1.96</f>
        <v>0.5292337304730392</v>
      </c>
      <c r="G11" s="6">
        <v>0.27001720942502</v>
      </c>
      <c r="H11" s="5">
        <v>32.4084545659176</v>
      </c>
      <c r="I11" s="18" t="s">
        <v>30</v>
      </c>
      <c r="J11" s="19">
        <f aca="true" t="shared" si="1" ref="J11:J30">K11*1.96</f>
        <v>0.9615353078757533</v>
      </c>
      <c r="K11" s="6">
        <v>0.490579238712119</v>
      </c>
      <c r="L11" s="5">
        <v>41.726962300953</v>
      </c>
      <c r="M11" s="18" t="s">
        <v>30</v>
      </c>
      <c r="N11" s="19">
        <f aca="true" t="shared" si="2" ref="N11:N30">O11*1.96</f>
        <v>0.9601706260729305</v>
      </c>
      <c r="O11" s="6">
        <v>0.489882972486189</v>
      </c>
      <c r="P11" s="5">
        <v>8.99114976109597</v>
      </c>
      <c r="Q11" s="18" t="s">
        <v>30</v>
      </c>
      <c r="R11" s="19">
        <f aca="true" t="shared" si="3" ref="R11:R24">S11*1.96</f>
        <v>0.609014685391464</v>
      </c>
      <c r="S11" s="6">
        <v>0.310721778260951</v>
      </c>
      <c r="T11" s="5">
        <v>0.670307342268029</v>
      </c>
      <c r="U11" s="18" t="s">
        <v>30</v>
      </c>
      <c r="V11" s="19">
        <f>W11*1.96</f>
        <v>0.1345320354484342</v>
      </c>
      <c r="W11" s="6">
        <v>0.0686387935961399</v>
      </c>
      <c r="X11" s="5">
        <v>3.62059290463437</v>
      </c>
      <c r="Y11" s="18" t="s">
        <v>30</v>
      </c>
      <c r="Z11" s="19">
        <f aca="true" t="shared" si="4" ref="Z11:Z30">AA11*1.96</f>
        <v>0.2983135048587313</v>
      </c>
      <c r="AA11" s="6">
        <v>0.152200767785067</v>
      </c>
      <c r="AB11" s="5">
        <v>3.98364579233848</v>
      </c>
      <c r="AC11" s="18" t="s">
        <v>30</v>
      </c>
      <c r="AD11" s="19">
        <f aca="true" t="shared" si="5" ref="AD11:AD30">AE11*1.96</f>
        <v>0.31977219761851755</v>
      </c>
      <c r="AE11" s="6">
        <v>0.163149080417611</v>
      </c>
      <c r="AF11" s="5">
        <v>1.13934611162355</v>
      </c>
      <c r="AG11" s="18" t="s">
        <v>30</v>
      </c>
      <c r="AH11" s="19">
        <f>AI11*1.96</f>
        <v>0.16502882419096018</v>
      </c>
      <c r="AI11" s="6">
        <v>0.0841983796892654</v>
      </c>
    </row>
    <row r="12" spans="2:35" ht="12.75" customHeight="1">
      <c r="B12" s="20" t="s">
        <v>9</v>
      </c>
      <c r="C12" s="37" t="s">
        <v>18</v>
      </c>
      <c r="D12" s="8">
        <v>8.65919506175547</v>
      </c>
      <c r="E12" s="21" t="s">
        <v>30</v>
      </c>
      <c r="F12" s="22">
        <f t="shared" si="0"/>
        <v>0.5197368329338685</v>
      </c>
      <c r="G12" s="9">
        <v>0.265171853537688</v>
      </c>
      <c r="H12" s="8">
        <v>28.404833405061</v>
      </c>
      <c r="I12" s="21" t="s">
        <v>30</v>
      </c>
      <c r="J12" s="22">
        <f t="shared" si="1"/>
        <v>0.8449811592146047</v>
      </c>
      <c r="K12" s="9">
        <v>0.431112836333982</v>
      </c>
      <c r="L12" s="8">
        <v>38.3982441628293</v>
      </c>
      <c r="M12" s="21" t="s">
        <v>30</v>
      </c>
      <c r="N12" s="22">
        <f t="shared" si="2"/>
        <v>0.9080171164503017</v>
      </c>
      <c r="O12" s="9">
        <v>0.463274039005256</v>
      </c>
      <c r="P12" s="8">
        <v>10.7957375735683</v>
      </c>
      <c r="Q12" s="21" t="s">
        <v>30</v>
      </c>
      <c r="R12" s="22">
        <f t="shared" si="3"/>
        <v>0.5935960207939001</v>
      </c>
      <c r="S12" s="9">
        <v>0.302855112649949</v>
      </c>
      <c r="T12" s="8">
        <v>1.72218389531257</v>
      </c>
      <c r="U12" s="21" t="s">
        <v>30</v>
      </c>
      <c r="V12" s="22">
        <f>W12*1.96</f>
        <v>0.21226603043240702</v>
      </c>
      <c r="W12" s="9">
        <v>0.108298995118575</v>
      </c>
      <c r="X12" s="8">
        <v>4.39840802818508</v>
      </c>
      <c r="Y12" s="21" t="s">
        <v>30</v>
      </c>
      <c r="Z12" s="22">
        <f t="shared" si="4"/>
        <v>0.3045424713135297</v>
      </c>
      <c r="AA12" s="9">
        <v>0.155378811894658</v>
      </c>
      <c r="AB12" s="8">
        <v>6.01092264651216</v>
      </c>
      <c r="AC12" s="21" t="s">
        <v>30</v>
      </c>
      <c r="AD12" s="22">
        <f t="shared" si="5"/>
        <v>0.3819059513521963</v>
      </c>
      <c r="AE12" s="9">
        <v>0.194849975179692</v>
      </c>
      <c r="AF12" s="8">
        <v>1.61047522677606</v>
      </c>
      <c r="AG12" s="21" t="s">
        <v>30</v>
      </c>
      <c r="AH12" s="22">
        <f>AI12*1.96</f>
        <v>0.19250486938539443</v>
      </c>
      <c r="AI12" s="9">
        <v>0.098216770094589</v>
      </c>
    </row>
    <row r="13" spans="2:35" ht="12.75" customHeight="1">
      <c r="B13" s="23" t="s">
        <v>9</v>
      </c>
      <c r="C13" s="36" t="s">
        <v>17</v>
      </c>
      <c r="D13" s="11">
        <v>11.8940949838711</v>
      </c>
      <c r="E13" s="24" t="s">
        <v>30</v>
      </c>
      <c r="F13" s="25">
        <f t="shared" si="0"/>
        <v>0.5921352928066069</v>
      </c>
      <c r="G13" s="12">
        <v>0.302109843268677</v>
      </c>
      <c r="H13" s="11">
        <v>30.7043297971716</v>
      </c>
      <c r="I13" s="24" t="s">
        <v>30</v>
      </c>
      <c r="J13" s="25">
        <f t="shared" si="1"/>
        <v>0.8283936677743395</v>
      </c>
      <c r="K13" s="12">
        <v>0.422649830497112</v>
      </c>
      <c r="L13" s="11">
        <v>31.624261854417</v>
      </c>
      <c r="M13" s="24" t="s">
        <v>30</v>
      </c>
      <c r="N13" s="25">
        <f t="shared" si="2"/>
        <v>0.801732479812241</v>
      </c>
      <c r="O13" s="12">
        <v>0.409047183577674</v>
      </c>
      <c r="P13" s="11">
        <v>6.50262929989432</v>
      </c>
      <c r="Q13" s="24" t="s">
        <v>30</v>
      </c>
      <c r="R13" s="25">
        <f t="shared" si="3"/>
        <v>0.45354425801034864</v>
      </c>
      <c r="S13" s="12">
        <v>0.231400131637933</v>
      </c>
      <c r="T13" s="11">
        <v>4.08664489141129</v>
      </c>
      <c r="U13" s="24" t="s">
        <v>30</v>
      </c>
      <c r="V13" s="25">
        <f>W13*1.96</f>
        <v>0.28534317583769736</v>
      </c>
      <c r="W13" s="12">
        <v>0.145583252978417</v>
      </c>
      <c r="X13" s="11">
        <v>4.66004544275453</v>
      </c>
      <c r="Y13" s="24" t="s">
        <v>30</v>
      </c>
      <c r="Z13" s="25">
        <f t="shared" si="4"/>
        <v>0.3184756444074825</v>
      </c>
      <c r="AA13" s="12">
        <v>0.162487573677287</v>
      </c>
      <c r="AB13" s="11">
        <v>8.93851998672472</v>
      </c>
      <c r="AC13" s="24" t="s">
        <v>30</v>
      </c>
      <c r="AD13" s="25">
        <f t="shared" si="5"/>
        <v>0.4252183704737444</v>
      </c>
      <c r="AE13" s="12">
        <v>0.21694814820089</v>
      </c>
      <c r="AF13" s="11">
        <v>1.58947374375543</v>
      </c>
      <c r="AG13" s="24" t="s">
        <v>30</v>
      </c>
      <c r="AH13" s="25">
        <f>AI13*1.96</f>
        <v>0.18161268080563153</v>
      </c>
      <c r="AI13" s="12">
        <v>0.0926595310232814</v>
      </c>
    </row>
    <row r="14" spans="2:35" ht="12.75" customHeight="1">
      <c r="B14" s="20" t="s">
        <v>9</v>
      </c>
      <c r="C14" s="37" t="s">
        <v>11</v>
      </c>
      <c r="D14" s="8">
        <v>14.9639558403271</v>
      </c>
      <c r="E14" s="21" t="s">
        <v>30</v>
      </c>
      <c r="F14" s="22">
        <f t="shared" si="0"/>
        <v>0.6210496434067705</v>
      </c>
      <c r="G14" s="9">
        <v>0.316862062962638</v>
      </c>
      <c r="H14" s="8">
        <v>30.4325415587692</v>
      </c>
      <c r="I14" s="21" t="s">
        <v>30</v>
      </c>
      <c r="J14" s="22">
        <f t="shared" si="1"/>
        <v>0.7844386847413976</v>
      </c>
      <c r="K14" s="9">
        <v>0.400223818745611</v>
      </c>
      <c r="L14" s="8">
        <v>21.1337108157421</v>
      </c>
      <c r="M14" s="21" t="s">
        <v>30</v>
      </c>
      <c r="N14" s="22">
        <f t="shared" si="2"/>
        <v>0.7002630213504868</v>
      </c>
      <c r="O14" s="9">
        <v>0.357277051709432</v>
      </c>
      <c r="P14" s="8">
        <v>2.81983239028556</v>
      </c>
      <c r="Q14" s="21" t="s">
        <v>30</v>
      </c>
      <c r="R14" s="22">
        <f t="shared" si="3"/>
        <v>0.30420856971820365</v>
      </c>
      <c r="S14" s="9">
        <v>0.155208453937859</v>
      </c>
      <c r="T14" s="8">
        <v>10.8442972290851</v>
      </c>
      <c r="U14" s="21" t="s">
        <v>30</v>
      </c>
      <c r="V14" s="22">
        <f>W14*1.96</f>
        <v>0.44551899602924977</v>
      </c>
      <c r="W14" s="9">
        <v>0.227305610219005</v>
      </c>
      <c r="X14" s="8">
        <v>5.67578275300138</v>
      </c>
      <c r="Y14" s="21" t="s">
        <v>30</v>
      </c>
      <c r="Z14" s="22">
        <f t="shared" si="4"/>
        <v>0.34996742410258574</v>
      </c>
      <c r="AA14" s="9">
        <v>0.178554808215605</v>
      </c>
      <c r="AB14" s="8">
        <v>12.6915219033207</v>
      </c>
      <c r="AC14" s="21" t="s">
        <v>30</v>
      </c>
      <c r="AD14" s="22">
        <f t="shared" si="5"/>
        <v>0.5393268027638224</v>
      </c>
      <c r="AE14" s="9">
        <v>0.275166736103991</v>
      </c>
      <c r="AF14" s="8">
        <v>1.43835750946881</v>
      </c>
      <c r="AG14" s="21" t="s">
        <v>30</v>
      </c>
      <c r="AH14" s="22">
        <f>AI14*1.96</f>
        <v>0.16537912999007956</v>
      </c>
      <c r="AI14" s="9">
        <v>0.0843771071377957</v>
      </c>
    </row>
    <row r="15" spans="2:35" ht="12.75" customHeight="1">
      <c r="B15" s="23" t="s">
        <v>9</v>
      </c>
      <c r="C15" s="36" t="s">
        <v>64</v>
      </c>
      <c r="D15" s="11">
        <v>17.0454545228282</v>
      </c>
      <c r="E15" s="24" t="s">
        <v>30</v>
      </c>
      <c r="F15" s="25">
        <f t="shared" si="0"/>
        <v>0.6284118993659505</v>
      </c>
      <c r="G15" s="12">
        <v>0.320618316003036</v>
      </c>
      <c r="H15" s="11">
        <v>24.5707046698953</v>
      </c>
      <c r="I15" s="24" t="s">
        <v>30</v>
      </c>
      <c r="J15" s="25">
        <f t="shared" si="1"/>
        <v>0.721894021041336</v>
      </c>
      <c r="K15" s="12">
        <v>0.368313276041498</v>
      </c>
      <c r="L15" s="11">
        <v>10.767087229767</v>
      </c>
      <c r="M15" s="24" t="s">
        <v>30</v>
      </c>
      <c r="N15" s="25">
        <f t="shared" si="2"/>
        <v>0.5460764705330886</v>
      </c>
      <c r="O15" s="12">
        <v>0.278610444149535</v>
      </c>
      <c r="P15" s="11">
        <v>0.914270425346012</v>
      </c>
      <c r="Q15" s="24" t="s">
        <v>30</v>
      </c>
      <c r="R15" s="25">
        <f t="shared" si="3"/>
        <v>0.18714022420571597</v>
      </c>
      <c r="S15" s="12">
        <v>0.0954797062274061</v>
      </c>
      <c r="T15" s="11">
        <v>22.2363007443678</v>
      </c>
      <c r="U15" s="24" t="s">
        <v>30</v>
      </c>
      <c r="V15" s="25">
        <f>W15*1.96</f>
        <v>0.5560644652559789</v>
      </c>
      <c r="W15" s="12">
        <v>0.283706359824479</v>
      </c>
      <c r="X15" s="11">
        <v>5.92846196879684</v>
      </c>
      <c r="Y15" s="24" t="s">
        <v>30</v>
      </c>
      <c r="Z15" s="25">
        <f t="shared" si="4"/>
        <v>0.33533206018277645</v>
      </c>
      <c r="AA15" s="12">
        <v>0.171087785807539</v>
      </c>
      <c r="AB15" s="11">
        <v>17.009214816804</v>
      </c>
      <c r="AC15" s="24" t="s">
        <v>30</v>
      </c>
      <c r="AD15" s="25">
        <f t="shared" si="5"/>
        <v>0.5508561756913939</v>
      </c>
      <c r="AE15" s="12">
        <v>0.281049069230303</v>
      </c>
      <c r="AF15" s="11">
        <v>1.52850562219477</v>
      </c>
      <c r="AG15" s="21" t="s">
        <v>30</v>
      </c>
      <c r="AH15" s="22">
        <f aca="true" t="shared" si="6" ref="AH15:AH75">AI15*1.96</f>
        <v>0.1670822251093233</v>
      </c>
      <c r="AI15" s="12">
        <v>0.0852460332190425</v>
      </c>
    </row>
    <row r="16" spans="2:35" ht="12.75" customHeight="1">
      <c r="B16" s="20" t="s">
        <v>31</v>
      </c>
      <c r="C16" s="37" t="s">
        <v>65</v>
      </c>
      <c r="D16" s="8">
        <v>6.66899168162412</v>
      </c>
      <c r="E16" s="21" t="s">
        <v>30</v>
      </c>
      <c r="F16" s="22">
        <f t="shared" si="0"/>
        <v>2.3114565366167663</v>
      </c>
      <c r="G16" s="9">
        <v>1.17931455949835</v>
      </c>
      <c r="H16" s="8">
        <v>32.2037112836247</v>
      </c>
      <c r="I16" s="21" t="s">
        <v>30</v>
      </c>
      <c r="J16" s="22">
        <f t="shared" si="1"/>
        <v>4.611008156402185</v>
      </c>
      <c r="K16" s="9">
        <v>2.35255518183785</v>
      </c>
      <c r="L16" s="8">
        <v>41.739633026054</v>
      </c>
      <c r="M16" s="21" t="s">
        <v>30</v>
      </c>
      <c r="N16" s="22">
        <f t="shared" si="2"/>
        <v>5.245194167213261</v>
      </c>
      <c r="O16" s="9">
        <v>2.67611947306799</v>
      </c>
      <c r="P16" s="8">
        <v>8.92287260356493</v>
      </c>
      <c r="Q16" s="21" t="s">
        <v>30</v>
      </c>
      <c r="R16" s="22">
        <f t="shared" si="3"/>
        <v>3.280208622046941</v>
      </c>
      <c r="S16" s="9">
        <v>1.67357582757497</v>
      </c>
      <c r="T16" s="13" t="s">
        <v>0</v>
      </c>
      <c r="U16" s="21"/>
      <c r="V16" s="22"/>
      <c r="W16" s="7" t="s">
        <v>1</v>
      </c>
      <c r="X16" s="8">
        <v>2.11952364910373</v>
      </c>
      <c r="Y16" s="21" t="s">
        <v>30</v>
      </c>
      <c r="Z16" s="22">
        <f t="shared" si="4"/>
        <v>1.1582171204351683</v>
      </c>
      <c r="AA16" s="9">
        <v>0.590927102262841</v>
      </c>
      <c r="AB16" s="8">
        <v>6.91403776957772</v>
      </c>
      <c r="AC16" s="21" t="s">
        <v>30</v>
      </c>
      <c r="AD16" s="22">
        <f t="shared" si="5"/>
        <v>2.1356985818916723</v>
      </c>
      <c r="AE16" s="9">
        <v>1.0896421336182</v>
      </c>
      <c r="AF16" s="8">
        <v>0.982191866927572</v>
      </c>
      <c r="AG16" s="21" t="s">
        <v>30</v>
      </c>
      <c r="AH16" s="22">
        <f t="shared" si="6"/>
        <v>0.769884209613522</v>
      </c>
      <c r="AI16" s="9">
        <v>0.392798066129348</v>
      </c>
    </row>
    <row r="17" spans="2:35" ht="12.75" customHeight="1">
      <c r="B17" s="23" t="s">
        <v>9</v>
      </c>
      <c r="C17" s="36" t="s">
        <v>18</v>
      </c>
      <c r="D17" s="11">
        <v>8.14785202863442</v>
      </c>
      <c r="E17" s="24" t="s">
        <v>30</v>
      </c>
      <c r="F17" s="25">
        <f t="shared" si="0"/>
        <v>2.5285605379994958</v>
      </c>
      <c r="G17" s="12">
        <v>1.2900819071426</v>
      </c>
      <c r="H17" s="11">
        <v>27.1745147058776</v>
      </c>
      <c r="I17" s="24" t="s">
        <v>30</v>
      </c>
      <c r="J17" s="25">
        <f t="shared" si="1"/>
        <v>3.6832831696939907</v>
      </c>
      <c r="K17" s="12">
        <v>1.87922610698673</v>
      </c>
      <c r="L17" s="11">
        <v>38.5395046753385</v>
      </c>
      <c r="M17" s="24" t="s">
        <v>30</v>
      </c>
      <c r="N17" s="25">
        <f t="shared" si="2"/>
        <v>3.6422834300239915</v>
      </c>
      <c r="O17" s="12">
        <v>1.85830787246122</v>
      </c>
      <c r="P17" s="11">
        <v>9.40454374745939</v>
      </c>
      <c r="Q17" s="24" t="s">
        <v>30</v>
      </c>
      <c r="R17" s="25">
        <f t="shared" si="3"/>
        <v>2.375427482054575</v>
      </c>
      <c r="S17" s="12">
        <v>1.21195279696662</v>
      </c>
      <c r="T17" s="11">
        <v>0.967987924186035</v>
      </c>
      <c r="U17" s="24" t="s">
        <v>30</v>
      </c>
      <c r="V17" s="25">
        <f>W17*1.96</f>
        <v>0.6779707545746556</v>
      </c>
      <c r="W17" s="12">
        <v>0.345903446211559</v>
      </c>
      <c r="X17" s="11">
        <v>3.9139723667668</v>
      </c>
      <c r="Y17" s="24" t="s">
        <v>30</v>
      </c>
      <c r="Z17" s="25">
        <f t="shared" si="4"/>
        <v>1.3908777295200054</v>
      </c>
      <c r="AA17" s="12">
        <v>0.709631494653064</v>
      </c>
      <c r="AB17" s="11">
        <v>9.46863591997997</v>
      </c>
      <c r="AC17" s="24" t="s">
        <v>30</v>
      </c>
      <c r="AD17" s="25">
        <f t="shared" si="5"/>
        <v>2.1681590098940577</v>
      </c>
      <c r="AE17" s="12">
        <v>1.10620357647656</v>
      </c>
      <c r="AF17" s="11">
        <v>2.38298863175725</v>
      </c>
      <c r="AG17" s="21" t="s">
        <v>30</v>
      </c>
      <c r="AH17" s="22">
        <f t="shared" si="6"/>
        <v>0.9273869913947509</v>
      </c>
      <c r="AI17" s="12">
        <v>0.473156628262628</v>
      </c>
    </row>
    <row r="18" spans="2:35" ht="12.75" customHeight="1">
      <c r="B18" s="20" t="s">
        <v>9</v>
      </c>
      <c r="C18" s="37" t="s">
        <v>17</v>
      </c>
      <c r="D18" s="8">
        <v>8.53573976475142</v>
      </c>
      <c r="E18" s="21" t="s">
        <v>30</v>
      </c>
      <c r="F18" s="22">
        <f t="shared" si="0"/>
        <v>2.159149001499966</v>
      </c>
      <c r="G18" s="9">
        <v>1.10160663341835</v>
      </c>
      <c r="H18" s="8">
        <v>28.6163262541852</v>
      </c>
      <c r="I18" s="21" t="s">
        <v>30</v>
      </c>
      <c r="J18" s="22">
        <f t="shared" si="1"/>
        <v>3.274578487043987</v>
      </c>
      <c r="K18" s="9">
        <v>1.67070330971632</v>
      </c>
      <c r="L18" s="8">
        <v>35.0964860931661</v>
      </c>
      <c r="M18" s="21" t="s">
        <v>30</v>
      </c>
      <c r="N18" s="22">
        <f t="shared" si="2"/>
        <v>3.1654809693612167</v>
      </c>
      <c r="O18" s="9">
        <v>1.61504131089858</v>
      </c>
      <c r="P18" s="8">
        <v>6.92638106731842</v>
      </c>
      <c r="Q18" s="21" t="s">
        <v>30</v>
      </c>
      <c r="R18" s="22">
        <f t="shared" si="3"/>
        <v>1.9334420216010562</v>
      </c>
      <c r="S18" s="9">
        <v>0.986450011020947</v>
      </c>
      <c r="T18" s="8">
        <v>1.79952935242937</v>
      </c>
      <c r="U18" s="21" t="s">
        <v>30</v>
      </c>
      <c r="V18" s="22">
        <f>W18*1.96</f>
        <v>0.6661757696833807</v>
      </c>
      <c r="W18" s="9">
        <v>0.339885596777235</v>
      </c>
      <c r="X18" s="8">
        <v>2.81001737807999</v>
      </c>
      <c r="Y18" s="21" t="s">
        <v>30</v>
      </c>
      <c r="Z18" s="22">
        <f t="shared" si="4"/>
        <v>0.9787393534820443</v>
      </c>
      <c r="AA18" s="9">
        <v>0.499356813001043</v>
      </c>
      <c r="AB18" s="8">
        <v>13.4864855801123</v>
      </c>
      <c r="AC18" s="21" t="s">
        <v>30</v>
      </c>
      <c r="AD18" s="22">
        <f t="shared" si="5"/>
        <v>2.2847863346559802</v>
      </c>
      <c r="AE18" s="9">
        <v>1.16570731359999</v>
      </c>
      <c r="AF18" s="8">
        <v>2.72903450995719</v>
      </c>
      <c r="AG18" s="21" t="s">
        <v>30</v>
      </c>
      <c r="AH18" s="22">
        <f t="shared" si="6"/>
        <v>0.9279141432840152</v>
      </c>
      <c r="AI18" s="9">
        <v>0.473425583308171</v>
      </c>
    </row>
    <row r="19" spans="2:35" ht="12.75" customHeight="1">
      <c r="B19" s="23" t="s">
        <v>9</v>
      </c>
      <c r="C19" s="36" t="s">
        <v>11</v>
      </c>
      <c r="D19" s="11">
        <v>9.72842413557304</v>
      </c>
      <c r="E19" s="24" t="s">
        <v>30</v>
      </c>
      <c r="F19" s="25">
        <f t="shared" si="0"/>
        <v>2.846611087361241</v>
      </c>
      <c r="G19" s="12">
        <v>1.45235259559247</v>
      </c>
      <c r="H19" s="11">
        <v>30.1406125859628</v>
      </c>
      <c r="I19" s="24" t="s">
        <v>30</v>
      </c>
      <c r="J19" s="25">
        <f t="shared" si="1"/>
        <v>4.0515761783218815</v>
      </c>
      <c r="K19" s="12">
        <v>2.06713070322545</v>
      </c>
      <c r="L19" s="11">
        <v>27.0345542784886</v>
      </c>
      <c r="M19" s="24" t="s">
        <v>30</v>
      </c>
      <c r="N19" s="25">
        <f t="shared" si="2"/>
        <v>4.101038390619587</v>
      </c>
      <c r="O19" s="12">
        <v>2.09236652582632</v>
      </c>
      <c r="P19" s="11">
        <v>3.73072217893953</v>
      </c>
      <c r="Q19" s="24" t="s">
        <v>30</v>
      </c>
      <c r="R19" s="25">
        <f t="shared" si="3"/>
        <v>1.554063644637078</v>
      </c>
      <c r="S19" s="12">
        <v>0.792889614610754</v>
      </c>
      <c r="T19" s="11">
        <v>4.91282917873357</v>
      </c>
      <c r="U19" s="24" t="s">
        <v>30</v>
      </c>
      <c r="V19" s="25">
        <f>W19*1.96</f>
        <v>1.3399398349304128</v>
      </c>
      <c r="W19" s="12">
        <v>0.68364277292368</v>
      </c>
      <c r="X19" s="11">
        <v>4.31189986233938</v>
      </c>
      <c r="Y19" s="24" t="s">
        <v>30</v>
      </c>
      <c r="Z19" s="25">
        <f t="shared" si="4"/>
        <v>1.1419624867876585</v>
      </c>
      <c r="AA19" s="12">
        <v>0.582633921830438</v>
      </c>
      <c r="AB19" s="11">
        <v>16.7568791643789</v>
      </c>
      <c r="AC19" s="24" t="s">
        <v>30</v>
      </c>
      <c r="AD19" s="25">
        <f t="shared" si="5"/>
        <v>2.079563908160502</v>
      </c>
      <c r="AE19" s="12">
        <v>1.06100199395944</v>
      </c>
      <c r="AF19" s="11">
        <v>3.38407861558428</v>
      </c>
      <c r="AG19" s="21" t="s">
        <v>30</v>
      </c>
      <c r="AH19" s="22">
        <f t="shared" si="6"/>
        <v>1.2118714443718293</v>
      </c>
      <c r="AI19" s="12">
        <v>0.618301757332566</v>
      </c>
    </row>
    <row r="20" spans="2:35" ht="12.75" customHeight="1">
      <c r="B20" s="20" t="s">
        <v>9</v>
      </c>
      <c r="C20" s="37" t="s">
        <v>64</v>
      </c>
      <c r="D20" s="8">
        <v>13.0488423971818</v>
      </c>
      <c r="E20" s="21" t="s">
        <v>30</v>
      </c>
      <c r="F20" s="22">
        <f t="shared" si="0"/>
        <v>2.278739950004297</v>
      </c>
      <c r="G20" s="9">
        <v>1.16262242347158</v>
      </c>
      <c r="H20" s="8">
        <v>26.5141520107951</v>
      </c>
      <c r="I20" s="21" t="s">
        <v>30</v>
      </c>
      <c r="J20" s="22">
        <f t="shared" si="1"/>
        <v>3.004580300915651</v>
      </c>
      <c r="K20" s="9">
        <v>1.53294913312023</v>
      </c>
      <c r="L20" s="8">
        <v>15.6384274555185</v>
      </c>
      <c r="M20" s="21" t="s">
        <v>30</v>
      </c>
      <c r="N20" s="22">
        <f t="shared" si="2"/>
        <v>2.544742842382989</v>
      </c>
      <c r="O20" s="9">
        <v>1.29833818488928</v>
      </c>
      <c r="P20" s="8">
        <v>1.55276887159321</v>
      </c>
      <c r="Q20" s="21" t="s">
        <v>30</v>
      </c>
      <c r="R20" s="22">
        <f t="shared" si="3"/>
        <v>0.966611438112092</v>
      </c>
      <c r="S20" s="9">
        <v>0.493169101077598</v>
      </c>
      <c r="T20" s="8">
        <v>12.2509432691767</v>
      </c>
      <c r="U20" s="21" t="s">
        <v>30</v>
      </c>
      <c r="V20" s="22">
        <f>W20*1.96</f>
        <v>2.032786374869866</v>
      </c>
      <c r="W20" s="9">
        <v>1.03713590554585</v>
      </c>
      <c r="X20" s="8">
        <v>4.48609392365173</v>
      </c>
      <c r="Y20" s="21" t="s">
        <v>30</v>
      </c>
      <c r="Z20" s="22">
        <f t="shared" si="4"/>
        <v>1.6143163239577025</v>
      </c>
      <c r="AA20" s="9">
        <v>0.82363077752944</v>
      </c>
      <c r="AB20" s="8">
        <v>22.2923740839475</v>
      </c>
      <c r="AC20" s="21" t="s">
        <v>30</v>
      </c>
      <c r="AD20" s="22">
        <f t="shared" si="5"/>
        <v>2.97410807801814</v>
      </c>
      <c r="AE20" s="9">
        <v>1.5174020806215</v>
      </c>
      <c r="AF20" s="8">
        <v>4.21639798813558</v>
      </c>
      <c r="AG20" s="21" t="s">
        <v>30</v>
      </c>
      <c r="AH20" s="22">
        <f t="shared" si="6"/>
        <v>1.2729446310850043</v>
      </c>
      <c r="AI20" s="9">
        <v>0.649461546471941</v>
      </c>
    </row>
    <row r="21" spans="2:35" ht="12.75" customHeight="1">
      <c r="B21" s="23" t="s">
        <v>32</v>
      </c>
      <c r="C21" s="36" t="s">
        <v>65</v>
      </c>
      <c r="D21" s="11">
        <v>7.17365993468066</v>
      </c>
      <c r="E21" s="24" t="s">
        <v>30</v>
      </c>
      <c r="F21" s="25">
        <f t="shared" si="0"/>
        <v>2.3849264795829006</v>
      </c>
      <c r="G21" s="12">
        <v>1.21679922427699</v>
      </c>
      <c r="H21" s="11">
        <v>33.9063966224088</v>
      </c>
      <c r="I21" s="24" t="s">
        <v>30</v>
      </c>
      <c r="J21" s="25">
        <f t="shared" si="1"/>
        <v>4.16161889310654</v>
      </c>
      <c r="K21" s="12">
        <v>2.12327494546252</v>
      </c>
      <c r="L21" s="11">
        <v>41.9394687788121</v>
      </c>
      <c r="M21" s="24" t="s">
        <v>30</v>
      </c>
      <c r="N21" s="25">
        <f t="shared" si="2"/>
        <v>4.165998974081428</v>
      </c>
      <c r="O21" s="12">
        <v>2.12550968065379</v>
      </c>
      <c r="P21" s="11">
        <v>8.77686672722067</v>
      </c>
      <c r="Q21" s="24" t="s">
        <v>30</v>
      </c>
      <c r="R21" s="25">
        <f t="shared" si="3"/>
        <v>2.303651376614974</v>
      </c>
      <c r="S21" s="12">
        <v>1.17533233500764</v>
      </c>
      <c r="T21" s="14" t="s">
        <v>0</v>
      </c>
      <c r="U21" s="24"/>
      <c r="V21" s="25"/>
      <c r="W21" s="10" t="s">
        <v>1</v>
      </c>
      <c r="X21" s="11">
        <v>2.53863373463258</v>
      </c>
      <c r="Y21" s="24" t="s">
        <v>30</v>
      </c>
      <c r="Z21" s="25">
        <f t="shared" si="4"/>
        <v>0.9651977385020382</v>
      </c>
      <c r="AA21" s="12">
        <v>0.492447825766346</v>
      </c>
      <c r="AB21" s="11">
        <v>4.55988852729157</v>
      </c>
      <c r="AC21" s="24" t="s">
        <v>30</v>
      </c>
      <c r="AD21" s="25">
        <f t="shared" si="5"/>
        <v>1.4908711783129678</v>
      </c>
      <c r="AE21" s="12">
        <v>0.760648560363759</v>
      </c>
      <c r="AF21" s="11">
        <v>0.937682302744435</v>
      </c>
      <c r="AG21" s="21" t="s">
        <v>30</v>
      </c>
      <c r="AH21" s="22">
        <f t="shared" si="6"/>
        <v>0.664238193723246</v>
      </c>
      <c r="AI21" s="12">
        <v>0.338897037613901</v>
      </c>
    </row>
    <row r="22" spans="2:35" ht="12.75" customHeight="1">
      <c r="B22" s="20" t="s">
        <v>9</v>
      </c>
      <c r="C22" s="37" t="s">
        <v>18</v>
      </c>
      <c r="D22" s="8">
        <v>6.01466978133134</v>
      </c>
      <c r="E22" s="21" t="s">
        <v>30</v>
      </c>
      <c r="F22" s="22">
        <f t="shared" si="0"/>
        <v>2.1405441184095078</v>
      </c>
      <c r="G22" s="9">
        <v>1.0921143461273</v>
      </c>
      <c r="H22" s="8">
        <v>29.6001336687287</v>
      </c>
      <c r="I22" s="21" t="s">
        <v>30</v>
      </c>
      <c r="J22" s="22">
        <f t="shared" si="1"/>
        <v>3.3676326335572506</v>
      </c>
      <c r="K22" s="9">
        <v>1.71817991508023</v>
      </c>
      <c r="L22" s="8">
        <v>40.8748014660941</v>
      </c>
      <c r="M22" s="21" t="s">
        <v>30</v>
      </c>
      <c r="N22" s="22">
        <f t="shared" si="2"/>
        <v>3.4533781794050165</v>
      </c>
      <c r="O22" s="9">
        <v>1.76192764255358</v>
      </c>
      <c r="P22" s="8">
        <v>8.17922808512726</v>
      </c>
      <c r="Q22" s="21" t="s">
        <v>30</v>
      </c>
      <c r="R22" s="22">
        <f t="shared" si="3"/>
        <v>1.9507302222344132</v>
      </c>
      <c r="S22" s="9">
        <v>0.99527052154817</v>
      </c>
      <c r="T22" s="8">
        <v>1.62628646039834</v>
      </c>
      <c r="U22" s="21" t="s">
        <v>30</v>
      </c>
      <c r="V22" s="22">
        <f>W22*1.96</f>
        <v>0.8739228817586056</v>
      </c>
      <c r="W22" s="9">
        <v>0.445879021305411</v>
      </c>
      <c r="X22" s="8">
        <v>3.91418704760736</v>
      </c>
      <c r="Y22" s="21" t="s">
        <v>30</v>
      </c>
      <c r="Z22" s="22">
        <f t="shared" si="4"/>
        <v>1.5028810133731167</v>
      </c>
      <c r="AA22" s="9">
        <v>0.766776027231182</v>
      </c>
      <c r="AB22" s="8">
        <v>7.80990877787891</v>
      </c>
      <c r="AC22" s="21" t="s">
        <v>30</v>
      </c>
      <c r="AD22" s="22">
        <f t="shared" si="5"/>
        <v>2.1614637004924178</v>
      </c>
      <c r="AE22" s="9">
        <v>1.10278760229205</v>
      </c>
      <c r="AF22" s="8">
        <v>1.98078471283394</v>
      </c>
      <c r="AG22" s="21" t="s">
        <v>30</v>
      </c>
      <c r="AH22" s="22">
        <f t="shared" si="6"/>
        <v>0.7907349808845278</v>
      </c>
      <c r="AI22" s="9">
        <v>0.403436214737004</v>
      </c>
    </row>
    <row r="23" spans="2:35" ht="12.75" customHeight="1">
      <c r="B23" s="23" t="s">
        <v>9</v>
      </c>
      <c r="C23" s="36" t="s">
        <v>17</v>
      </c>
      <c r="D23" s="11">
        <v>10.5681527926435</v>
      </c>
      <c r="E23" s="24" t="s">
        <v>30</v>
      </c>
      <c r="F23" s="25">
        <f t="shared" si="0"/>
        <v>3.036088469763885</v>
      </c>
      <c r="G23" s="12">
        <v>1.54902472947137</v>
      </c>
      <c r="H23" s="11">
        <v>31.4624491994189</v>
      </c>
      <c r="I23" s="24" t="s">
        <v>30</v>
      </c>
      <c r="J23" s="25">
        <f t="shared" si="1"/>
        <v>4.054943312552233</v>
      </c>
      <c r="K23" s="12">
        <v>2.06884862885318</v>
      </c>
      <c r="L23" s="11">
        <v>33.0251317776651</v>
      </c>
      <c r="M23" s="24" t="s">
        <v>30</v>
      </c>
      <c r="N23" s="25">
        <f t="shared" si="2"/>
        <v>3.5911154076560194</v>
      </c>
      <c r="O23" s="12">
        <v>1.83220173860001</v>
      </c>
      <c r="P23" s="11">
        <v>3.87902374938834</v>
      </c>
      <c r="Q23" s="24" t="s">
        <v>30</v>
      </c>
      <c r="R23" s="25">
        <f t="shared" si="3"/>
        <v>1.436151166021184</v>
      </c>
      <c r="S23" s="12">
        <v>0.732730186745502</v>
      </c>
      <c r="T23" s="11">
        <v>4.83618605209679</v>
      </c>
      <c r="U23" s="24" t="s">
        <v>30</v>
      </c>
      <c r="V23" s="25">
        <f>W23*1.96</f>
        <v>1.3693296092097573</v>
      </c>
      <c r="W23" s="12">
        <v>0.698637555719264</v>
      </c>
      <c r="X23" s="11">
        <v>3.99222278354388</v>
      </c>
      <c r="Y23" s="24" t="s">
        <v>30</v>
      </c>
      <c r="Z23" s="25">
        <f t="shared" si="4"/>
        <v>1.428929585190018</v>
      </c>
      <c r="AA23" s="12">
        <v>0.729045706729601</v>
      </c>
      <c r="AB23" s="11">
        <v>10.4596348462084</v>
      </c>
      <c r="AC23" s="24" t="s">
        <v>30</v>
      </c>
      <c r="AD23" s="25">
        <f t="shared" si="5"/>
        <v>2.048690500648425</v>
      </c>
      <c r="AE23" s="12">
        <v>1.04525025543287</v>
      </c>
      <c r="AF23" s="11">
        <v>1.77719879903517</v>
      </c>
      <c r="AG23" s="21" t="s">
        <v>30</v>
      </c>
      <c r="AH23" s="22">
        <f t="shared" si="6"/>
        <v>0.7376792587419758</v>
      </c>
      <c r="AI23" s="12">
        <v>0.376366968745906</v>
      </c>
    </row>
    <row r="24" spans="2:35" ht="12.75" customHeight="1">
      <c r="B24" s="20" t="s">
        <v>9</v>
      </c>
      <c r="C24" s="37" t="s">
        <v>11</v>
      </c>
      <c r="D24" s="8">
        <v>12.2336379101158</v>
      </c>
      <c r="E24" s="21" t="s">
        <v>30</v>
      </c>
      <c r="F24" s="22">
        <f t="shared" si="0"/>
        <v>2.3056787556900886</v>
      </c>
      <c r="G24" s="9">
        <v>1.17636671208678</v>
      </c>
      <c r="H24" s="8">
        <v>33.9180035789475</v>
      </c>
      <c r="I24" s="21" t="s">
        <v>30</v>
      </c>
      <c r="J24" s="22">
        <f t="shared" si="1"/>
        <v>3.473604879774831</v>
      </c>
      <c r="K24" s="9">
        <v>1.77224738764022</v>
      </c>
      <c r="L24" s="8">
        <v>20.6523935201306</v>
      </c>
      <c r="M24" s="21" t="s">
        <v>30</v>
      </c>
      <c r="N24" s="22">
        <f t="shared" si="2"/>
        <v>2.692175046624367</v>
      </c>
      <c r="O24" s="9">
        <v>1.37355869725733</v>
      </c>
      <c r="P24" s="8">
        <v>1.91781478032504</v>
      </c>
      <c r="Q24" s="21" t="s">
        <v>30</v>
      </c>
      <c r="R24" s="22">
        <f t="shared" si="3"/>
        <v>1.1215668940457246</v>
      </c>
      <c r="S24" s="9">
        <v>0.572228007166186</v>
      </c>
      <c r="T24" s="8">
        <v>11.3321800204854</v>
      </c>
      <c r="U24" s="21" t="s">
        <v>30</v>
      </c>
      <c r="V24" s="22">
        <f>W24*1.96</f>
        <v>2.0668329087982378</v>
      </c>
      <c r="W24" s="9">
        <v>1.05450658612155</v>
      </c>
      <c r="X24" s="8">
        <v>3.85041493641557</v>
      </c>
      <c r="Y24" s="21" t="s">
        <v>30</v>
      </c>
      <c r="Z24" s="22">
        <f t="shared" si="4"/>
        <v>1.4214964747400618</v>
      </c>
      <c r="AA24" s="9">
        <v>0.725253303438807</v>
      </c>
      <c r="AB24" s="8">
        <v>14.4235262687956</v>
      </c>
      <c r="AC24" s="21" t="s">
        <v>30</v>
      </c>
      <c r="AD24" s="22">
        <f t="shared" si="5"/>
        <v>2.0267868702430216</v>
      </c>
      <c r="AE24" s="9">
        <v>1.03407493379746</v>
      </c>
      <c r="AF24" s="8">
        <v>1.67202898478445</v>
      </c>
      <c r="AG24" s="21" t="s">
        <v>30</v>
      </c>
      <c r="AH24" s="22">
        <f t="shared" si="6"/>
        <v>0.6468414513237435</v>
      </c>
      <c r="AI24" s="9">
        <v>0.330021148634563</v>
      </c>
    </row>
    <row r="25" spans="2:35" ht="12.75" customHeight="1">
      <c r="B25" s="23" t="s">
        <v>9</v>
      </c>
      <c r="C25" s="36" t="s">
        <v>64</v>
      </c>
      <c r="D25" s="11">
        <v>12.4203354574384</v>
      </c>
      <c r="E25" s="24" t="s">
        <v>30</v>
      </c>
      <c r="F25" s="25">
        <f t="shared" si="0"/>
        <v>2.222253916403511</v>
      </c>
      <c r="G25" s="12">
        <v>1.13380301857322</v>
      </c>
      <c r="H25" s="11">
        <v>24.9705108765249</v>
      </c>
      <c r="I25" s="24" t="s">
        <v>30</v>
      </c>
      <c r="J25" s="25">
        <f t="shared" si="1"/>
        <v>3.1719470846618494</v>
      </c>
      <c r="K25" s="12">
        <v>1.61834034931727</v>
      </c>
      <c r="L25" s="11">
        <v>7.27931046616281</v>
      </c>
      <c r="M25" s="24" t="s">
        <v>30</v>
      </c>
      <c r="N25" s="25">
        <f t="shared" si="2"/>
        <v>1.9771057557680298</v>
      </c>
      <c r="O25" s="12">
        <v>1.00872742641226</v>
      </c>
      <c r="P25" s="14" t="s">
        <v>0</v>
      </c>
      <c r="Q25" s="24"/>
      <c r="R25" s="25"/>
      <c r="S25" s="10" t="s">
        <v>1</v>
      </c>
      <c r="T25" s="11">
        <v>29.1948648772357</v>
      </c>
      <c r="U25" s="24" t="s">
        <v>30</v>
      </c>
      <c r="V25" s="25">
        <f>W25*1.96</f>
        <v>2.882985898636491</v>
      </c>
      <c r="W25" s="12">
        <v>1.47091117277372</v>
      </c>
      <c r="X25" s="11">
        <v>5.76680158124699</v>
      </c>
      <c r="Y25" s="24" t="s">
        <v>30</v>
      </c>
      <c r="Z25" s="25">
        <f t="shared" si="4"/>
        <v>1.617939492309076</v>
      </c>
      <c r="AA25" s="12">
        <v>0.825479332810753</v>
      </c>
      <c r="AB25" s="11">
        <v>17.333426816464</v>
      </c>
      <c r="AC25" s="24" t="s">
        <v>30</v>
      </c>
      <c r="AD25" s="25">
        <f t="shared" si="5"/>
        <v>2.4410894291103236</v>
      </c>
      <c r="AE25" s="12">
        <v>1.24545379036241</v>
      </c>
      <c r="AF25" s="11">
        <v>2.8003112105635</v>
      </c>
      <c r="AG25" s="21" t="s">
        <v>30</v>
      </c>
      <c r="AH25" s="22">
        <f t="shared" si="6"/>
        <v>0.9345410987002762</v>
      </c>
      <c r="AI25" s="12">
        <v>0.476806683010345</v>
      </c>
    </row>
    <row r="26" spans="2:35" ht="12.75" customHeight="1">
      <c r="B26" s="20" t="s">
        <v>33</v>
      </c>
      <c r="C26" s="37" t="s">
        <v>65</v>
      </c>
      <c r="D26" s="8">
        <v>8.98620188540148</v>
      </c>
      <c r="E26" s="21" t="s">
        <v>30</v>
      </c>
      <c r="F26" s="22">
        <f t="shared" si="0"/>
        <v>1.5735909338802248</v>
      </c>
      <c r="G26" s="9">
        <v>0.802852517285829</v>
      </c>
      <c r="H26" s="8">
        <v>32.0356796650039</v>
      </c>
      <c r="I26" s="21" t="s">
        <v>30</v>
      </c>
      <c r="J26" s="22">
        <f t="shared" si="1"/>
        <v>3.6715636057088576</v>
      </c>
      <c r="K26" s="9">
        <v>1.87324673760656</v>
      </c>
      <c r="L26" s="8">
        <v>40.8559564998209</v>
      </c>
      <c r="M26" s="21" t="s">
        <v>30</v>
      </c>
      <c r="N26" s="22">
        <f t="shared" si="2"/>
        <v>3.2144804205852266</v>
      </c>
      <c r="O26" s="9">
        <v>1.64004103091083</v>
      </c>
      <c r="P26" s="8">
        <v>9.92150136545528</v>
      </c>
      <c r="Q26" s="21" t="s">
        <v>30</v>
      </c>
      <c r="R26" s="22">
        <f>S26*1.96</f>
        <v>1.9586773465658496</v>
      </c>
      <c r="S26" s="9">
        <v>0.999325176819311</v>
      </c>
      <c r="T26" s="13" t="s">
        <v>0</v>
      </c>
      <c r="U26" s="21"/>
      <c r="V26" s="22"/>
      <c r="W26" s="7" t="s">
        <v>1</v>
      </c>
      <c r="X26" s="8">
        <v>4.55459593446219</v>
      </c>
      <c r="Y26" s="21" t="s">
        <v>30</v>
      </c>
      <c r="Z26" s="22">
        <f t="shared" si="4"/>
        <v>1.235593342253756</v>
      </c>
      <c r="AA26" s="9">
        <v>0.630404766455998</v>
      </c>
      <c r="AB26" s="8">
        <v>1.88808117960162</v>
      </c>
      <c r="AC26" s="21" t="s">
        <v>30</v>
      </c>
      <c r="AD26" s="22">
        <f t="shared" si="5"/>
        <v>0.6102255135135091</v>
      </c>
      <c r="AE26" s="9">
        <v>0.311339547710974</v>
      </c>
      <c r="AF26" s="8">
        <v>1.5493563695963</v>
      </c>
      <c r="AG26" s="21" t="s">
        <v>30</v>
      </c>
      <c r="AH26" s="22">
        <f t="shared" si="6"/>
        <v>0.4674082483350594</v>
      </c>
      <c r="AI26" s="9">
        <v>0.238473596089316</v>
      </c>
    </row>
    <row r="27" spans="2:35" ht="12.75" customHeight="1">
      <c r="B27" s="23" t="s">
        <v>9</v>
      </c>
      <c r="C27" s="36" t="s">
        <v>18</v>
      </c>
      <c r="D27" s="11">
        <v>12.0730214247872</v>
      </c>
      <c r="E27" s="24" t="s">
        <v>30</v>
      </c>
      <c r="F27" s="25">
        <f t="shared" si="0"/>
        <v>2.075849459736441</v>
      </c>
      <c r="G27" s="12">
        <v>1.05910686721247</v>
      </c>
      <c r="H27" s="11">
        <v>29.0798385703793</v>
      </c>
      <c r="I27" s="24" t="s">
        <v>30</v>
      </c>
      <c r="J27" s="25">
        <f t="shared" si="1"/>
        <v>3.178013284849127</v>
      </c>
      <c r="K27" s="12">
        <v>1.62143534941282</v>
      </c>
      <c r="L27" s="11">
        <v>37.6804908475053</v>
      </c>
      <c r="M27" s="24" t="s">
        <v>30</v>
      </c>
      <c r="N27" s="25">
        <f t="shared" si="2"/>
        <v>3.4919697336506696</v>
      </c>
      <c r="O27" s="12">
        <v>1.78161721104626</v>
      </c>
      <c r="P27" s="11">
        <v>11.2702705454735</v>
      </c>
      <c r="Q27" s="24" t="s">
        <v>30</v>
      </c>
      <c r="R27" s="25">
        <f>S27*1.96</f>
        <v>2.357222137363786</v>
      </c>
      <c r="S27" s="12">
        <v>1.20266435579785</v>
      </c>
      <c r="T27" s="11">
        <v>0.833508096486956</v>
      </c>
      <c r="U27" s="24" t="s">
        <v>30</v>
      </c>
      <c r="V27" s="25">
        <f>W27*1.96</f>
        <v>0.38081360775677353</v>
      </c>
      <c r="W27" s="12">
        <v>0.194292657018762</v>
      </c>
      <c r="X27" s="11">
        <v>4.20725349163489</v>
      </c>
      <c r="Y27" s="24" t="s">
        <v>30</v>
      </c>
      <c r="Z27" s="25">
        <f t="shared" si="4"/>
        <v>1.1051248283716577</v>
      </c>
      <c r="AA27" s="12">
        <v>0.563839198148805</v>
      </c>
      <c r="AB27" s="11">
        <v>3.00086170929069</v>
      </c>
      <c r="AC27" s="24" t="s">
        <v>30</v>
      </c>
      <c r="AD27" s="25">
        <f t="shared" si="5"/>
        <v>0.8029510993942451</v>
      </c>
      <c r="AE27" s="12">
        <v>0.40966892826237</v>
      </c>
      <c r="AF27" s="11">
        <v>1.8547553144421</v>
      </c>
      <c r="AG27" s="21" t="s">
        <v>30</v>
      </c>
      <c r="AH27" s="22">
        <f t="shared" si="6"/>
        <v>0.6476534606221369</v>
      </c>
      <c r="AI27" s="12">
        <v>0.330435439092927</v>
      </c>
    </row>
    <row r="28" spans="2:35" ht="12.75" customHeight="1">
      <c r="B28" s="20" t="s">
        <v>9</v>
      </c>
      <c r="C28" s="37" t="s">
        <v>17</v>
      </c>
      <c r="D28" s="8">
        <v>12.8276471680409</v>
      </c>
      <c r="E28" s="21" t="s">
        <v>30</v>
      </c>
      <c r="F28" s="22">
        <f t="shared" si="0"/>
        <v>1.6789420091267522</v>
      </c>
      <c r="G28" s="9">
        <v>0.856603065880996</v>
      </c>
      <c r="H28" s="8">
        <v>29.7801842368206</v>
      </c>
      <c r="I28" s="21" t="s">
        <v>30</v>
      </c>
      <c r="J28" s="22">
        <f t="shared" si="1"/>
        <v>2.4197554923046654</v>
      </c>
      <c r="K28" s="9">
        <v>1.23456912872687</v>
      </c>
      <c r="L28" s="8">
        <v>33.2799063126697</v>
      </c>
      <c r="M28" s="21" t="s">
        <v>30</v>
      </c>
      <c r="N28" s="22">
        <f t="shared" si="2"/>
        <v>2.3531931390140826</v>
      </c>
      <c r="O28" s="9">
        <v>1.20060874439494</v>
      </c>
      <c r="P28" s="8">
        <v>8.76011138609401</v>
      </c>
      <c r="Q28" s="21" t="s">
        <v>30</v>
      </c>
      <c r="R28" s="22">
        <f>S28*1.96</f>
        <v>1.5840457628700202</v>
      </c>
      <c r="S28" s="9">
        <v>0.808186613709194</v>
      </c>
      <c r="T28" s="8">
        <v>1.72043498948323</v>
      </c>
      <c r="U28" s="21" t="s">
        <v>30</v>
      </c>
      <c r="V28" s="22">
        <f>W28*1.96</f>
        <v>0.6359506140539238</v>
      </c>
      <c r="W28" s="9">
        <v>0.324464599007104</v>
      </c>
      <c r="X28" s="8">
        <v>5.51630667786905</v>
      </c>
      <c r="Y28" s="21" t="s">
        <v>30</v>
      </c>
      <c r="Z28" s="22">
        <f t="shared" si="4"/>
        <v>0.9265996327156523</v>
      </c>
      <c r="AA28" s="9">
        <v>0.472754914650843</v>
      </c>
      <c r="AB28" s="8">
        <v>6.01381713056454</v>
      </c>
      <c r="AC28" s="21" t="s">
        <v>30</v>
      </c>
      <c r="AD28" s="22">
        <f t="shared" si="5"/>
        <v>1.1812036555696777</v>
      </c>
      <c r="AE28" s="9">
        <v>0.60265492631106</v>
      </c>
      <c r="AF28" s="8">
        <v>2.10159209845801</v>
      </c>
      <c r="AG28" s="21" t="s">
        <v>30</v>
      </c>
      <c r="AH28" s="22">
        <f t="shared" si="6"/>
        <v>0.6501605565105092</v>
      </c>
      <c r="AI28" s="9">
        <v>0.331714569648219</v>
      </c>
    </row>
    <row r="29" spans="2:35" ht="12.75" customHeight="1">
      <c r="B29" s="23" t="s">
        <v>9</v>
      </c>
      <c r="C29" s="36" t="s">
        <v>11</v>
      </c>
      <c r="D29" s="11">
        <v>17.875479900699</v>
      </c>
      <c r="E29" s="24" t="s">
        <v>30</v>
      </c>
      <c r="F29" s="25">
        <f t="shared" si="0"/>
        <v>1.8639420158962985</v>
      </c>
      <c r="G29" s="12">
        <v>0.950990824436887</v>
      </c>
      <c r="H29" s="11">
        <v>30.657733098545</v>
      </c>
      <c r="I29" s="24" t="s">
        <v>30</v>
      </c>
      <c r="J29" s="25">
        <f t="shared" si="1"/>
        <v>2.284391485126562</v>
      </c>
      <c r="K29" s="12">
        <v>1.16550585975845</v>
      </c>
      <c r="L29" s="11">
        <v>23.5375693367418</v>
      </c>
      <c r="M29" s="24" t="s">
        <v>30</v>
      </c>
      <c r="N29" s="25">
        <f t="shared" si="2"/>
        <v>2.1237494741822607</v>
      </c>
      <c r="O29" s="12">
        <v>1.08354565009299</v>
      </c>
      <c r="P29" s="11">
        <v>4.69845813242419</v>
      </c>
      <c r="Q29" s="24" t="s">
        <v>30</v>
      </c>
      <c r="R29" s="25">
        <f>S29*1.96</f>
        <v>1.2963370653348212</v>
      </c>
      <c r="S29" s="12">
        <v>0.661396461905521</v>
      </c>
      <c r="T29" s="11">
        <v>6.07496797176417</v>
      </c>
      <c r="U29" s="24" t="s">
        <v>30</v>
      </c>
      <c r="V29" s="25">
        <f>W29*1.96</f>
        <v>0.8989042134659866</v>
      </c>
      <c r="W29" s="12">
        <v>0.458624598707136</v>
      </c>
      <c r="X29" s="11">
        <v>6.96101532569659</v>
      </c>
      <c r="Y29" s="24" t="s">
        <v>30</v>
      </c>
      <c r="Z29" s="25">
        <f t="shared" si="4"/>
        <v>1.0876329543855505</v>
      </c>
      <c r="AA29" s="12">
        <v>0.554914772645689</v>
      </c>
      <c r="AB29" s="11">
        <v>8.1249085887368</v>
      </c>
      <c r="AC29" s="24" t="s">
        <v>30</v>
      </c>
      <c r="AD29" s="25">
        <f t="shared" si="5"/>
        <v>1.1625362868553553</v>
      </c>
      <c r="AE29" s="12">
        <v>0.593130758599671</v>
      </c>
      <c r="AF29" s="11">
        <v>2.06986764539242</v>
      </c>
      <c r="AG29" s="21" t="s">
        <v>30</v>
      </c>
      <c r="AH29" s="22">
        <f t="shared" si="6"/>
        <v>0.5379634665809734</v>
      </c>
      <c r="AI29" s="12">
        <v>0.274471156418864</v>
      </c>
    </row>
    <row r="30" spans="2:35" ht="12.75" customHeight="1">
      <c r="B30" s="20" t="s">
        <v>9</v>
      </c>
      <c r="C30" s="37" t="s">
        <v>64</v>
      </c>
      <c r="D30" s="8">
        <v>20.7475274677356</v>
      </c>
      <c r="E30" s="21" t="s">
        <v>30</v>
      </c>
      <c r="F30" s="22">
        <f t="shared" si="0"/>
        <v>1.8319381618684714</v>
      </c>
      <c r="G30" s="9">
        <v>0.934662327483914</v>
      </c>
      <c r="H30" s="8">
        <v>28.9034233792972</v>
      </c>
      <c r="I30" s="21" t="s">
        <v>30</v>
      </c>
      <c r="J30" s="22">
        <f t="shared" si="1"/>
        <v>1.9931449859098846</v>
      </c>
      <c r="K30" s="9">
        <v>1.01691070709688</v>
      </c>
      <c r="L30" s="8">
        <v>14.606215859309</v>
      </c>
      <c r="M30" s="21" t="s">
        <v>30</v>
      </c>
      <c r="N30" s="22">
        <f t="shared" si="2"/>
        <v>1.9519422485164044</v>
      </c>
      <c r="O30" s="9">
        <v>0.995888902304288</v>
      </c>
      <c r="P30" s="8">
        <v>1.83588169318458</v>
      </c>
      <c r="Q30" s="21" t="s">
        <v>30</v>
      </c>
      <c r="R30" s="22">
        <f>S30*1.96</f>
        <v>0.7885610046154128</v>
      </c>
      <c r="S30" s="9">
        <v>0.402327043171129</v>
      </c>
      <c r="T30" s="8">
        <v>12.4899966477062</v>
      </c>
      <c r="U30" s="21" t="s">
        <v>30</v>
      </c>
      <c r="V30" s="22">
        <f>W30*1.96</f>
        <v>1.0865637942411912</v>
      </c>
      <c r="W30" s="9">
        <v>0.554369282776118</v>
      </c>
      <c r="X30" s="8">
        <v>7.88211014434251</v>
      </c>
      <c r="Y30" s="21" t="s">
        <v>30</v>
      </c>
      <c r="Z30" s="22">
        <f t="shared" si="4"/>
        <v>1.148052791879779</v>
      </c>
      <c r="AA30" s="9">
        <v>0.585741220346826</v>
      </c>
      <c r="AB30" s="8">
        <v>11.5042800421122</v>
      </c>
      <c r="AC30" s="21" t="s">
        <v>30</v>
      </c>
      <c r="AD30" s="22">
        <f t="shared" si="5"/>
        <v>1.3508932138607597</v>
      </c>
      <c r="AE30" s="9">
        <v>0.689231231561612</v>
      </c>
      <c r="AF30" s="8">
        <v>2.03056476631275</v>
      </c>
      <c r="AG30" s="21" t="s">
        <v>30</v>
      </c>
      <c r="AH30" s="22">
        <f t="shared" si="6"/>
        <v>0.6654888890811722</v>
      </c>
      <c r="AI30" s="9">
        <v>0.339535147490394</v>
      </c>
    </row>
    <row r="31" spans="2:35" ht="12.75" customHeight="1">
      <c r="B31" s="23" t="s">
        <v>34</v>
      </c>
      <c r="C31" s="36" t="s">
        <v>65</v>
      </c>
      <c r="D31" s="11">
        <v>8.05185535335452</v>
      </c>
      <c r="E31" s="21" t="s">
        <v>30</v>
      </c>
      <c r="F31" s="22">
        <f aca="true" t="shared" si="7" ref="F31:F94">G31*1.96</f>
        <v>2.7083628359820113</v>
      </c>
      <c r="G31" s="12">
        <v>1.38181777346021</v>
      </c>
      <c r="H31" s="11">
        <v>31.0432673989261</v>
      </c>
      <c r="I31" s="21" t="s">
        <v>30</v>
      </c>
      <c r="J31" s="22">
        <f aca="true" t="shared" si="8" ref="J31:J94">K31*1.96</f>
        <v>5.3037525478635565</v>
      </c>
      <c r="K31" s="12">
        <v>2.70599619788957</v>
      </c>
      <c r="L31" s="11">
        <v>43.0616982817186</v>
      </c>
      <c r="M31" s="21" t="s">
        <v>30</v>
      </c>
      <c r="N31" s="22">
        <f aca="true" t="shared" si="9" ref="N31:N94">O31*1.96</f>
        <v>5.348195186061767</v>
      </c>
      <c r="O31" s="12">
        <v>2.72867101329682</v>
      </c>
      <c r="P31" s="11">
        <v>11.6781200544466</v>
      </c>
      <c r="Q31" s="21" t="s">
        <v>30</v>
      </c>
      <c r="R31" s="22">
        <f aca="true" t="shared" si="10" ref="R31:R94">S31*1.96</f>
        <v>3.147830459583771</v>
      </c>
      <c r="S31" s="12">
        <v>1.60603594876723</v>
      </c>
      <c r="T31" s="11">
        <v>0.599917128367954</v>
      </c>
      <c r="U31" s="21" t="s">
        <v>30</v>
      </c>
      <c r="V31" s="22">
        <f aca="true" t="shared" si="11" ref="V31:V94">W31*1.96</f>
        <v>0.6161000724396467</v>
      </c>
      <c r="W31" s="12">
        <v>0.314336771652881</v>
      </c>
      <c r="X31" s="11">
        <v>1.48521187377477</v>
      </c>
      <c r="Y31" s="21" t="s">
        <v>30</v>
      </c>
      <c r="Z31" s="22">
        <f aca="true" t="shared" si="12" ref="Z31:Z94">AA31*1.96</f>
        <v>1.0550090060596857</v>
      </c>
      <c r="AA31" s="12">
        <v>0.53826990105086</v>
      </c>
      <c r="AB31" s="11">
        <v>3.96097697267577</v>
      </c>
      <c r="AC31" s="21" t="s">
        <v>30</v>
      </c>
      <c r="AD31" s="22">
        <f aca="true" t="shared" si="13" ref="AD31:AD94">AE31*1.96</f>
        <v>1.6759335990063307</v>
      </c>
      <c r="AE31" s="12">
        <v>0.855068162758332</v>
      </c>
      <c r="AF31" s="14" t="s">
        <v>0</v>
      </c>
      <c r="AG31" s="21"/>
      <c r="AH31" s="22"/>
      <c r="AI31" s="10" t="s">
        <v>1</v>
      </c>
    </row>
    <row r="32" spans="2:35" ht="12.75" customHeight="1">
      <c r="B32" s="20" t="s">
        <v>9</v>
      </c>
      <c r="C32" s="37" t="s">
        <v>18</v>
      </c>
      <c r="D32" s="8">
        <v>9.05490954372267</v>
      </c>
      <c r="E32" s="21" t="s">
        <v>30</v>
      </c>
      <c r="F32" s="22">
        <f t="shared" si="7"/>
        <v>2.6404896913550484</v>
      </c>
      <c r="G32" s="9">
        <v>1.34718861803829</v>
      </c>
      <c r="H32" s="8">
        <v>27.8465244294569</v>
      </c>
      <c r="I32" s="21" t="s">
        <v>30</v>
      </c>
      <c r="J32" s="22">
        <f t="shared" si="8"/>
        <v>4.566089459199993</v>
      </c>
      <c r="K32" s="9">
        <v>2.32963747918367</v>
      </c>
      <c r="L32" s="8">
        <v>39.2708347017749</v>
      </c>
      <c r="M32" s="21" t="s">
        <v>30</v>
      </c>
      <c r="N32" s="22">
        <f t="shared" si="9"/>
        <v>5.6198546995601</v>
      </c>
      <c r="O32" s="9">
        <v>2.86727280589801</v>
      </c>
      <c r="P32" s="8">
        <v>12.2301743423866</v>
      </c>
      <c r="Q32" s="21" t="s">
        <v>30</v>
      </c>
      <c r="R32" s="22">
        <f t="shared" si="10"/>
        <v>3.696480428383775</v>
      </c>
      <c r="S32" s="9">
        <v>1.88595940223662</v>
      </c>
      <c r="T32" s="8">
        <v>3.07416674416663</v>
      </c>
      <c r="U32" s="21" t="s">
        <v>30</v>
      </c>
      <c r="V32" s="22">
        <f t="shared" si="11"/>
        <v>2.0163283422441967</v>
      </c>
      <c r="W32" s="9">
        <v>1.02873895012459</v>
      </c>
      <c r="X32" s="8">
        <v>0.711127879886881</v>
      </c>
      <c r="Y32" s="21" t="s">
        <v>30</v>
      </c>
      <c r="Z32" s="22">
        <f t="shared" si="12"/>
        <v>0.5635156831632362</v>
      </c>
      <c r="AA32" s="9">
        <v>0.287508001613896</v>
      </c>
      <c r="AB32" s="8">
        <v>5.99533031196972</v>
      </c>
      <c r="AC32" s="21" t="s">
        <v>30</v>
      </c>
      <c r="AD32" s="22">
        <f t="shared" si="13"/>
        <v>1.8324769179236726</v>
      </c>
      <c r="AE32" s="9">
        <v>0.934937203022282</v>
      </c>
      <c r="AF32" s="8">
        <v>1.81693204663571</v>
      </c>
      <c r="AG32" s="21" t="s">
        <v>30</v>
      </c>
      <c r="AH32" s="22">
        <f t="shared" si="6"/>
        <v>1.2926145761256689</v>
      </c>
      <c r="AI32" s="9">
        <v>0.659497232717178</v>
      </c>
    </row>
    <row r="33" spans="2:35" ht="12.75" customHeight="1">
      <c r="B33" s="23" t="s">
        <v>9</v>
      </c>
      <c r="C33" s="36" t="s">
        <v>17</v>
      </c>
      <c r="D33" s="11">
        <v>17.7907458999215</v>
      </c>
      <c r="E33" s="21" t="s">
        <v>30</v>
      </c>
      <c r="F33" s="22">
        <f t="shared" si="7"/>
        <v>4.555670907624964</v>
      </c>
      <c r="G33" s="12">
        <v>2.32432189164539</v>
      </c>
      <c r="H33" s="11">
        <v>34.466695668601</v>
      </c>
      <c r="I33" s="21" t="s">
        <v>30</v>
      </c>
      <c r="J33" s="22">
        <f t="shared" si="8"/>
        <v>5.642449752027614</v>
      </c>
      <c r="K33" s="12">
        <v>2.87880089389164</v>
      </c>
      <c r="L33" s="11">
        <v>25.3595227175672</v>
      </c>
      <c r="M33" s="21" t="s">
        <v>30</v>
      </c>
      <c r="N33" s="22">
        <f t="shared" si="9"/>
        <v>4.709789907416121</v>
      </c>
      <c r="O33" s="12">
        <v>2.40295403439598</v>
      </c>
      <c r="P33" s="11">
        <v>6.46958898933001</v>
      </c>
      <c r="Q33" s="21" t="s">
        <v>30</v>
      </c>
      <c r="R33" s="22">
        <f t="shared" si="10"/>
        <v>3.1016498200994826</v>
      </c>
      <c r="S33" s="12">
        <v>1.58247439800994</v>
      </c>
      <c r="T33" s="11">
        <v>2.75883736718946</v>
      </c>
      <c r="U33" s="21" t="s">
        <v>30</v>
      </c>
      <c r="V33" s="22">
        <f t="shared" si="11"/>
        <v>1.022210228707264</v>
      </c>
      <c r="W33" s="12">
        <v>0.521535830973094</v>
      </c>
      <c r="X33" s="11">
        <v>1.49022602474682</v>
      </c>
      <c r="Y33" s="21" t="s">
        <v>30</v>
      </c>
      <c r="Z33" s="22">
        <f t="shared" si="12"/>
        <v>0.7535821623624429</v>
      </c>
      <c r="AA33" s="12">
        <v>0.384480695082879</v>
      </c>
      <c r="AB33" s="11">
        <v>11.4239614825275</v>
      </c>
      <c r="AC33" s="21" t="s">
        <v>30</v>
      </c>
      <c r="AD33" s="22">
        <f t="shared" si="13"/>
        <v>2.9887796903807193</v>
      </c>
      <c r="AE33" s="12">
        <v>1.52488759713302</v>
      </c>
      <c r="AF33" s="14" t="s">
        <v>0</v>
      </c>
      <c r="AG33" s="21"/>
      <c r="AH33" s="22"/>
      <c r="AI33" s="10" t="s">
        <v>1</v>
      </c>
    </row>
    <row r="34" spans="2:35" ht="12.75" customHeight="1">
      <c r="B34" s="20" t="s">
        <v>9</v>
      </c>
      <c r="C34" s="37" t="s">
        <v>11</v>
      </c>
      <c r="D34" s="8">
        <v>15.1622073692889</v>
      </c>
      <c r="E34" s="21" t="s">
        <v>30</v>
      </c>
      <c r="F34" s="22">
        <f t="shared" si="7"/>
        <v>4.184861210505008</v>
      </c>
      <c r="G34" s="9">
        <v>2.13513327066582</v>
      </c>
      <c r="H34" s="8">
        <v>28.7414188143516</v>
      </c>
      <c r="I34" s="21" t="s">
        <v>30</v>
      </c>
      <c r="J34" s="22">
        <f t="shared" si="8"/>
        <v>5.237098593936557</v>
      </c>
      <c r="K34" s="9">
        <v>2.67198907853906</v>
      </c>
      <c r="L34" s="8">
        <v>16.3629797387763</v>
      </c>
      <c r="M34" s="21" t="s">
        <v>30</v>
      </c>
      <c r="N34" s="22">
        <f t="shared" si="9"/>
        <v>4.539339705875624</v>
      </c>
      <c r="O34" s="9">
        <v>2.31598964585491</v>
      </c>
      <c r="P34" s="8">
        <v>2.30146265314801</v>
      </c>
      <c r="Q34" s="21" t="s">
        <v>30</v>
      </c>
      <c r="R34" s="22">
        <f t="shared" si="10"/>
        <v>2.2270309994193522</v>
      </c>
      <c r="S34" s="9">
        <v>1.1362403058262</v>
      </c>
      <c r="T34" s="8">
        <v>14.1894796542019</v>
      </c>
      <c r="U34" s="21" t="s">
        <v>30</v>
      </c>
      <c r="V34" s="22">
        <f t="shared" si="11"/>
        <v>2.9841763493692275</v>
      </c>
      <c r="W34" s="9">
        <v>1.52253895375981</v>
      </c>
      <c r="X34" s="8">
        <v>3.21151657190544</v>
      </c>
      <c r="Y34" s="21" t="s">
        <v>30</v>
      </c>
      <c r="Z34" s="22">
        <f t="shared" si="12"/>
        <v>1.6881473852389615</v>
      </c>
      <c r="AA34" s="9">
        <v>0.861299686346409</v>
      </c>
      <c r="AB34" s="8">
        <v>19.5040247316375</v>
      </c>
      <c r="AC34" s="21" t="s">
        <v>30</v>
      </c>
      <c r="AD34" s="22">
        <f t="shared" si="13"/>
        <v>5.32807773452113</v>
      </c>
      <c r="AE34" s="9">
        <v>2.71840700740874</v>
      </c>
      <c r="AF34" s="8">
        <v>0.52691046669025</v>
      </c>
      <c r="AG34" s="21" t="s">
        <v>30</v>
      </c>
      <c r="AH34" s="22">
        <f t="shared" si="6"/>
        <v>0.818255229864487</v>
      </c>
      <c r="AI34" s="9">
        <v>0.417477158094126</v>
      </c>
    </row>
    <row r="35" spans="2:35" ht="12.75" customHeight="1">
      <c r="B35" s="23" t="s">
        <v>9</v>
      </c>
      <c r="C35" s="36" t="s">
        <v>64</v>
      </c>
      <c r="D35" s="11">
        <v>13.6391391613989</v>
      </c>
      <c r="E35" s="21" t="s">
        <v>30</v>
      </c>
      <c r="F35" s="22">
        <f t="shared" si="7"/>
        <v>3.3969590910519853</v>
      </c>
      <c r="G35" s="12">
        <v>1.73314239339387</v>
      </c>
      <c r="H35" s="11">
        <v>22.2590031546819</v>
      </c>
      <c r="I35" s="21" t="s">
        <v>30</v>
      </c>
      <c r="J35" s="22">
        <f t="shared" si="8"/>
        <v>5.201992012957387</v>
      </c>
      <c r="K35" s="12">
        <v>2.65407755763132</v>
      </c>
      <c r="L35" s="11">
        <v>11.1246776901462</v>
      </c>
      <c r="M35" s="21" t="s">
        <v>30</v>
      </c>
      <c r="N35" s="22">
        <f t="shared" si="9"/>
        <v>3.8075559886946455</v>
      </c>
      <c r="O35" s="12">
        <v>1.94263060647686</v>
      </c>
      <c r="P35" s="11">
        <v>0.960441332551115</v>
      </c>
      <c r="Q35" s="21" t="s">
        <v>30</v>
      </c>
      <c r="R35" s="22">
        <f t="shared" si="10"/>
        <v>1.2686428013449331</v>
      </c>
      <c r="S35" s="12">
        <v>0.647266735380068</v>
      </c>
      <c r="T35" s="11">
        <v>28.9995114903729</v>
      </c>
      <c r="U35" s="21" t="s">
        <v>30</v>
      </c>
      <c r="V35" s="22">
        <f t="shared" si="11"/>
        <v>3.639684851076666</v>
      </c>
      <c r="W35" s="12">
        <v>1.85698206687585</v>
      </c>
      <c r="X35" s="11">
        <v>4.14519992131923</v>
      </c>
      <c r="Y35" s="21" t="s">
        <v>30</v>
      </c>
      <c r="Z35" s="22">
        <f t="shared" si="12"/>
        <v>1.632385767732999</v>
      </c>
      <c r="AA35" s="12">
        <v>0.832849881496428</v>
      </c>
      <c r="AB35" s="11">
        <v>18.5408052479978</v>
      </c>
      <c r="AC35" s="21" t="s">
        <v>30</v>
      </c>
      <c r="AD35" s="22">
        <f t="shared" si="13"/>
        <v>3.267502744491992</v>
      </c>
      <c r="AE35" s="12">
        <v>1.66709323698571</v>
      </c>
      <c r="AF35" s="14" t="s">
        <v>0</v>
      </c>
      <c r="AG35" s="21"/>
      <c r="AH35" s="22"/>
      <c r="AI35" s="10" t="s">
        <v>1</v>
      </c>
    </row>
    <row r="36" spans="2:35" ht="12.75" customHeight="1">
      <c r="B36" s="20" t="s">
        <v>35</v>
      </c>
      <c r="C36" s="37" t="s">
        <v>65</v>
      </c>
      <c r="D36" s="8">
        <v>7.22681206933374</v>
      </c>
      <c r="E36" s="21" t="s">
        <v>30</v>
      </c>
      <c r="F36" s="22">
        <f t="shared" si="7"/>
        <v>2.138607853367412</v>
      </c>
      <c r="G36" s="9">
        <v>1.0911264557997</v>
      </c>
      <c r="H36" s="8">
        <v>34.5908167346113</v>
      </c>
      <c r="I36" s="21" t="s">
        <v>30</v>
      </c>
      <c r="J36" s="22">
        <f t="shared" si="8"/>
        <v>4.464863094616251</v>
      </c>
      <c r="K36" s="9">
        <v>2.27799137480421</v>
      </c>
      <c r="L36" s="8">
        <v>42.3969652830026</v>
      </c>
      <c r="M36" s="21" t="s">
        <v>30</v>
      </c>
      <c r="N36" s="22">
        <f t="shared" si="9"/>
        <v>3.98822747188166</v>
      </c>
      <c r="O36" s="9">
        <v>2.0348099346335</v>
      </c>
      <c r="P36" s="8">
        <v>8.0144338109981</v>
      </c>
      <c r="Q36" s="21" t="s">
        <v>30</v>
      </c>
      <c r="R36" s="22">
        <f t="shared" si="10"/>
        <v>2.0939827393016586</v>
      </c>
      <c r="S36" s="9">
        <v>1.06835854046003</v>
      </c>
      <c r="T36" s="13" t="s">
        <v>0</v>
      </c>
      <c r="U36" s="21"/>
      <c r="V36" s="22"/>
      <c r="W36" s="7" t="s">
        <v>1</v>
      </c>
      <c r="X36" s="8">
        <v>4.91268568472378</v>
      </c>
      <c r="Y36" s="21" t="s">
        <v>30</v>
      </c>
      <c r="Z36" s="22">
        <f t="shared" si="12"/>
        <v>1.2851513627929332</v>
      </c>
      <c r="AA36" s="9">
        <v>0.655689470812721</v>
      </c>
      <c r="AB36" s="8">
        <v>2.46344421643684</v>
      </c>
      <c r="AC36" s="21" t="s">
        <v>30</v>
      </c>
      <c r="AD36" s="22">
        <f t="shared" si="13"/>
        <v>1.0163649910086698</v>
      </c>
      <c r="AE36" s="9">
        <v>0.518553566841158</v>
      </c>
      <c r="AF36" s="13" t="s">
        <v>0</v>
      </c>
      <c r="AG36" s="21"/>
      <c r="AH36" s="22"/>
      <c r="AI36" s="7" t="s">
        <v>1</v>
      </c>
    </row>
    <row r="37" spans="2:35" ht="12.75" customHeight="1">
      <c r="B37" s="23" t="s">
        <v>9</v>
      </c>
      <c r="C37" s="36" t="s">
        <v>18</v>
      </c>
      <c r="D37" s="11">
        <v>6.69777937143994</v>
      </c>
      <c r="E37" s="21" t="s">
        <v>30</v>
      </c>
      <c r="F37" s="22">
        <f t="shared" si="7"/>
        <v>1.7570827506223146</v>
      </c>
      <c r="G37" s="12">
        <v>0.896470791133834</v>
      </c>
      <c r="H37" s="11">
        <v>23.8338658012981</v>
      </c>
      <c r="I37" s="21" t="s">
        <v>30</v>
      </c>
      <c r="J37" s="22">
        <f t="shared" si="8"/>
        <v>3.439250591177646</v>
      </c>
      <c r="K37" s="12">
        <v>1.75471968937635</v>
      </c>
      <c r="L37" s="11">
        <v>43.7827725741286</v>
      </c>
      <c r="M37" s="21" t="s">
        <v>30</v>
      </c>
      <c r="N37" s="22">
        <f t="shared" si="9"/>
        <v>4.187295336403659</v>
      </c>
      <c r="O37" s="12">
        <v>2.13637517163452</v>
      </c>
      <c r="P37" s="11">
        <v>13.8907333038716</v>
      </c>
      <c r="Q37" s="21" t="s">
        <v>30</v>
      </c>
      <c r="R37" s="22">
        <f t="shared" si="10"/>
        <v>2.762939355675828</v>
      </c>
      <c r="S37" s="12">
        <v>1.4096629365693</v>
      </c>
      <c r="T37" s="11">
        <v>1.05508268591524</v>
      </c>
      <c r="U37" s="21" t="s">
        <v>30</v>
      </c>
      <c r="V37" s="22">
        <f t="shared" si="11"/>
        <v>0.7025955241183807</v>
      </c>
      <c r="W37" s="12">
        <v>0.358467104142031</v>
      </c>
      <c r="X37" s="11">
        <v>6.47880396950958</v>
      </c>
      <c r="Y37" s="21" t="s">
        <v>30</v>
      </c>
      <c r="Z37" s="22">
        <f t="shared" si="12"/>
        <v>1.3389719998649798</v>
      </c>
      <c r="AA37" s="12">
        <v>0.683148979522949</v>
      </c>
      <c r="AB37" s="11">
        <v>3.71962954663546</v>
      </c>
      <c r="AC37" s="21" t="s">
        <v>30</v>
      </c>
      <c r="AD37" s="22">
        <f t="shared" si="13"/>
        <v>1.0283899871354516</v>
      </c>
      <c r="AE37" s="12">
        <v>0.524688768946659</v>
      </c>
      <c r="AF37" s="11">
        <v>0.541332747201487</v>
      </c>
      <c r="AG37" s="21" t="s">
        <v>30</v>
      </c>
      <c r="AH37" s="22">
        <f t="shared" si="6"/>
        <v>0.31934889638798664</v>
      </c>
      <c r="AI37" s="12">
        <v>0.162933110402034</v>
      </c>
    </row>
    <row r="38" spans="2:35" ht="12.75" customHeight="1">
      <c r="B38" s="20" t="s">
        <v>9</v>
      </c>
      <c r="C38" s="37" t="s">
        <v>17</v>
      </c>
      <c r="D38" s="8">
        <v>10.3471988157681</v>
      </c>
      <c r="E38" s="21" t="s">
        <v>30</v>
      </c>
      <c r="F38" s="22">
        <f t="shared" si="7"/>
        <v>1.913988746374232</v>
      </c>
      <c r="G38" s="9">
        <v>0.976524870599098</v>
      </c>
      <c r="H38" s="8">
        <v>31.2378027766575</v>
      </c>
      <c r="I38" s="21" t="s">
        <v>30</v>
      </c>
      <c r="J38" s="22">
        <f t="shared" si="8"/>
        <v>3.396557832574917</v>
      </c>
      <c r="K38" s="9">
        <v>1.73293766968108</v>
      </c>
      <c r="L38" s="8">
        <v>39.8347687445482</v>
      </c>
      <c r="M38" s="21" t="s">
        <v>30</v>
      </c>
      <c r="N38" s="22">
        <f t="shared" si="9"/>
        <v>3.74805684339975</v>
      </c>
      <c r="O38" s="9">
        <v>1.91227389969375</v>
      </c>
      <c r="P38" s="8">
        <v>8.07178684963744</v>
      </c>
      <c r="Q38" s="21" t="s">
        <v>30</v>
      </c>
      <c r="R38" s="22">
        <f t="shared" si="10"/>
        <v>2.182257796256118</v>
      </c>
      <c r="S38" s="9">
        <v>1.11339683482455</v>
      </c>
      <c r="T38" s="8">
        <v>1.02783659528952</v>
      </c>
      <c r="U38" s="21" t="s">
        <v>30</v>
      </c>
      <c r="V38" s="22">
        <f t="shared" si="11"/>
        <v>0.6741193859993141</v>
      </c>
      <c r="W38" s="9">
        <v>0.343938462244548</v>
      </c>
      <c r="X38" s="8">
        <v>4.80735487793373</v>
      </c>
      <c r="Y38" s="21" t="s">
        <v>30</v>
      </c>
      <c r="Z38" s="22">
        <f t="shared" si="12"/>
        <v>1.0982184281298266</v>
      </c>
      <c r="AA38" s="9">
        <v>0.560315524556034</v>
      </c>
      <c r="AB38" s="8">
        <v>4.31955987439295</v>
      </c>
      <c r="AC38" s="21" t="s">
        <v>30</v>
      </c>
      <c r="AD38" s="22">
        <f t="shared" si="13"/>
        <v>1.236025810408254</v>
      </c>
      <c r="AE38" s="9">
        <v>0.630625413473599</v>
      </c>
      <c r="AF38" s="13" t="s">
        <v>0</v>
      </c>
      <c r="AG38" s="21"/>
      <c r="AH38" s="22"/>
      <c r="AI38" s="7" t="s">
        <v>1</v>
      </c>
    </row>
    <row r="39" spans="2:35" ht="12.75" customHeight="1">
      <c r="B39" s="23" t="s">
        <v>9</v>
      </c>
      <c r="C39" s="36" t="s">
        <v>11</v>
      </c>
      <c r="D39" s="11">
        <v>15.9694734235521</v>
      </c>
      <c r="E39" s="21" t="s">
        <v>30</v>
      </c>
      <c r="F39" s="22">
        <f t="shared" si="7"/>
        <v>2.7554018059913097</v>
      </c>
      <c r="G39" s="12">
        <v>1.40581724795475</v>
      </c>
      <c r="H39" s="11">
        <v>37.884721926722</v>
      </c>
      <c r="I39" s="21" t="s">
        <v>30</v>
      </c>
      <c r="J39" s="22">
        <f t="shared" si="8"/>
        <v>2.9541096421594153</v>
      </c>
      <c r="K39" s="12">
        <v>1.50719879702011</v>
      </c>
      <c r="L39" s="11">
        <v>27.0726608511446</v>
      </c>
      <c r="M39" s="21" t="s">
        <v>30</v>
      </c>
      <c r="N39" s="22">
        <f t="shared" si="9"/>
        <v>3.0793745186548875</v>
      </c>
      <c r="O39" s="12">
        <v>1.57110944829331</v>
      </c>
      <c r="P39" s="11">
        <v>2.92682867889933</v>
      </c>
      <c r="Q39" s="21" t="s">
        <v>30</v>
      </c>
      <c r="R39" s="22">
        <f t="shared" si="10"/>
        <v>1.1205667284357825</v>
      </c>
      <c r="S39" s="12">
        <v>0.571717718589685</v>
      </c>
      <c r="T39" s="11">
        <v>2.5379820424236</v>
      </c>
      <c r="U39" s="21" t="s">
        <v>30</v>
      </c>
      <c r="V39" s="22">
        <f t="shared" si="11"/>
        <v>0.8688122750916437</v>
      </c>
      <c r="W39" s="12">
        <v>0.443271568924308</v>
      </c>
      <c r="X39" s="11">
        <v>5.66355380875599</v>
      </c>
      <c r="Y39" s="21" t="s">
        <v>30</v>
      </c>
      <c r="Z39" s="22">
        <f t="shared" si="12"/>
        <v>1.1470525540066243</v>
      </c>
      <c r="AA39" s="12">
        <v>0.585230894901339</v>
      </c>
      <c r="AB39" s="11">
        <v>7.31824093144961</v>
      </c>
      <c r="AC39" s="21" t="s">
        <v>30</v>
      </c>
      <c r="AD39" s="22">
        <f t="shared" si="13"/>
        <v>1.4427618181694675</v>
      </c>
      <c r="AE39" s="12">
        <v>0.73610296845381</v>
      </c>
      <c r="AF39" s="11">
        <v>0.626538337052771</v>
      </c>
      <c r="AG39" s="21" t="s">
        <v>30</v>
      </c>
      <c r="AH39" s="22">
        <f t="shared" si="6"/>
        <v>0.41572343823579155</v>
      </c>
      <c r="AI39" s="12">
        <v>0.212103795018261</v>
      </c>
    </row>
    <row r="40" spans="2:35" ht="12.75" customHeight="1">
      <c r="B40" s="20" t="s">
        <v>9</v>
      </c>
      <c r="C40" s="37" t="s">
        <v>64</v>
      </c>
      <c r="D40" s="8">
        <v>26.6742192477182</v>
      </c>
      <c r="E40" s="21" t="s">
        <v>30</v>
      </c>
      <c r="F40" s="22">
        <f t="shared" si="7"/>
        <v>2.6620082125988174</v>
      </c>
      <c r="G40" s="9">
        <v>1.35816745540756</v>
      </c>
      <c r="H40" s="8">
        <v>35.5830250246647</v>
      </c>
      <c r="I40" s="21" t="s">
        <v>30</v>
      </c>
      <c r="J40" s="22">
        <f t="shared" si="8"/>
        <v>2.4703413738583775</v>
      </c>
      <c r="K40" s="9">
        <v>1.26037825196856</v>
      </c>
      <c r="L40" s="8">
        <v>12.7722888558022</v>
      </c>
      <c r="M40" s="21" t="s">
        <v>30</v>
      </c>
      <c r="N40" s="22">
        <f t="shared" si="9"/>
        <v>1.9665965913029548</v>
      </c>
      <c r="O40" s="9">
        <v>1.00336560780763</v>
      </c>
      <c r="P40" s="13" t="s">
        <v>0</v>
      </c>
      <c r="Q40" s="21"/>
      <c r="R40" s="22"/>
      <c r="S40" s="7" t="s">
        <v>1</v>
      </c>
      <c r="T40" s="8">
        <v>6.78566295967214</v>
      </c>
      <c r="U40" s="21" t="s">
        <v>30</v>
      </c>
      <c r="V40" s="22">
        <f t="shared" si="11"/>
        <v>1.1796328105866027</v>
      </c>
      <c r="W40" s="9">
        <v>0.601853474789083</v>
      </c>
      <c r="X40" s="8">
        <v>4.8868480778097</v>
      </c>
      <c r="Y40" s="21" t="s">
        <v>30</v>
      </c>
      <c r="Z40" s="22">
        <f t="shared" si="12"/>
        <v>0.9080006835513249</v>
      </c>
      <c r="AA40" s="9">
        <v>0.463265654873125</v>
      </c>
      <c r="AB40" s="8">
        <v>12.7133961335406</v>
      </c>
      <c r="AC40" s="21" t="s">
        <v>30</v>
      </c>
      <c r="AD40" s="22">
        <f t="shared" si="13"/>
        <v>1.4800275155681184</v>
      </c>
      <c r="AE40" s="9">
        <v>0.755116079371489</v>
      </c>
      <c r="AF40" s="13" t="s">
        <v>0</v>
      </c>
      <c r="AG40" s="21"/>
      <c r="AH40" s="22"/>
      <c r="AI40" s="7" t="s">
        <v>1</v>
      </c>
    </row>
    <row r="41" spans="2:35" ht="12.75" customHeight="1">
      <c r="B41" s="23" t="s">
        <v>36</v>
      </c>
      <c r="C41" s="36" t="s">
        <v>65</v>
      </c>
      <c r="D41" s="11">
        <v>8.22659104856273</v>
      </c>
      <c r="E41" s="21" t="s">
        <v>30</v>
      </c>
      <c r="F41" s="22">
        <f t="shared" si="7"/>
        <v>2.327442386904323</v>
      </c>
      <c r="G41" s="12">
        <v>1.18747060556343</v>
      </c>
      <c r="H41" s="11">
        <v>35.2018859009828</v>
      </c>
      <c r="I41" s="21" t="s">
        <v>30</v>
      </c>
      <c r="J41" s="22">
        <f t="shared" si="8"/>
        <v>4.338275757869382</v>
      </c>
      <c r="K41" s="12">
        <v>2.21340599891295</v>
      </c>
      <c r="L41" s="11">
        <v>41.3656327831167</v>
      </c>
      <c r="M41" s="21" t="s">
        <v>30</v>
      </c>
      <c r="N41" s="22">
        <f t="shared" si="9"/>
        <v>4.016489625607514</v>
      </c>
      <c r="O41" s="12">
        <v>2.04922940082016</v>
      </c>
      <c r="P41" s="11">
        <v>9.07514225972785</v>
      </c>
      <c r="Q41" s="21" t="s">
        <v>30</v>
      </c>
      <c r="R41" s="22">
        <f t="shared" si="10"/>
        <v>2.160157983122266</v>
      </c>
      <c r="S41" s="12">
        <v>1.10212141996034</v>
      </c>
      <c r="T41" s="14" t="s">
        <v>0</v>
      </c>
      <c r="U41" s="21"/>
      <c r="V41" s="22"/>
      <c r="W41" s="10" t="s">
        <v>1</v>
      </c>
      <c r="X41" s="11">
        <v>1.91729126962538</v>
      </c>
      <c r="Y41" s="21" t="s">
        <v>30</v>
      </c>
      <c r="Z41" s="22">
        <f t="shared" si="12"/>
        <v>0.7268781319016642</v>
      </c>
      <c r="AA41" s="12">
        <v>0.370856189745747</v>
      </c>
      <c r="AB41" s="11">
        <v>3.71601031494006</v>
      </c>
      <c r="AC41" s="21" t="s">
        <v>30</v>
      </c>
      <c r="AD41" s="22">
        <f t="shared" si="13"/>
        <v>0.9027053517839614</v>
      </c>
      <c r="AE41" s="12">
        <v>0.460563954991817</v>
      </c>
      <c r="AF41" s="14" t="s">
        <v>0</v>
      </c>
      <c r="AG41" s="21"/>
      <c r="AH41" s="22"/>
      <c r="AI41" s="10" t="s">
        <v>1</v>
      </c>
    </row>
    <row r="42" spans="2:35" ht="12.75" customHeight="1">
      <c r="B42" s="20" t="s">
        <v>9</v>
      </c>
      <c r="C42" s="37" t="s">
        <v>18</v>
      </c>
      <c r="D42" s="8">
        <v>11.0884188070047</v>
      </c>
      <c r="E42" s="21" t="s">
        <v>30</v>
      </c>
      <c r="F42" s="22">
        <f t="shared" si="7"/>
        <v>2.1328853629781994</v>
      </c>
      <c r="G42" s="9">
        <v>1.08820681784602</v>
      </c>
      <c r="H42" s="8">
        <v>32.4755582339925</v>
      </c>
      <c r="I42" s="21" t="s">
        <v>30</v>
      </c>
      <c r="J42" s="22">
        <f t="shared" si="8"/>
        <v>2.803742780246957</v>
      </c>
      <c r="K42" s="9">
        <v>1.43048101033008</v>
      </c>
      <c r="L42" s="8">
        <v>35.6341765609402</v>
      </c>
      <c r="M42" s="21" t="s">
        <v>30</v>
      </c>
      <c r="N42" s="22">
        <f t="shared" si="9"/>
        <v>3.3372246364999474</v>
      </c>
      <c r="O42" s="9">
        <v>1.70266563086732</v>
      </c>
      <c r="P42" s="8">
        <v>8.14474896549538</v>
      </c>
      <c r="Q42" s="21" t="s">
        <v>30</v>
      </c>
      <c r="R42" s="22">
        <f t="shared" si="10"/>
        <v>2.403840841177616</v>
      </c>
      <c r="S42" s="9">
        <v>1.22644940876409</v>
      </c>
      <c r="T42" s="8">
        <v>0.776208477523117</v>
      </c>
      <c r="U42" s="21" t="s">
        <v>30</v>
      </c>
      <c r="V42" s="22">
        <f t="shared" si="11"/>
        <v>0.45396009746059784</v>
      </c>
      <c r="W42" s="9">
        <v>0.231612294622754</v>
      </c>
      <c r="X42" s="8">
        <v>2.98412275160995</v>
      </c>
      <c r="Y42" s="21" t="s">
        <v>30</v>
      </c>
      <c r="Z42" s="22">
        <f t="shared" si="12"/>
        <v>0.9114025243983386</v>
      </c>
      <c r="AA42" s="9">
        <v>0.465001287958336</v>
      </c>
      <c r="AB42" s="8">
        <v>8.17509586532237</v>
      </c>
      <c r="AC42" s="21" t="s">
        <v>30</v>
      </c>
      <c r="AD42" s="22">
        <f t="shared" si="13"/>
        <v>1.3576401209958489</v>
      </c>
      <c r="AE42" s="9">
        <v>0.692673531120331</v>
      </c>
      <c r="AF42" s="8">
        <v>0.721670338111879</v>
      </c>
      <c r="AG42" s="21" t="s">
        <v>30</v>
      </c>
      <c r="AH42" s="22">
        <f t="shared" si="6"/>
        <v>0.3842809124371988</v>
      </c>
      <c r="AI42" s="9">
        <v>0.196061690018979</v>
      </c>
    </row>
    <row r="43" spans="2:35" ht="12.75" customHeight="1">
      <c r="B43" s="23" t="s">
        <v>9</v>
      </c>
      <c r="C43" s="36" t="s">
        <v>17</v>
      </c>
      <c r="D43" s="11">
        <v>15.3942755377312</v>
      </c>
      <c r="E43" s="21" t="s">
        <v>30</v>
      </c>
      <c r="F43" s="22">
        <f t="shared" si="7"/>
        <v>1.7933423867563505</v>
      </c>
      <c r="G43" s="12">
        <v>0.914970605487934</v>
      </c>
      <c r="H43" s="11">
        <v>33.7730522414234</v>
      </c>
      <c r="I43" s="21" t="s">
        <v>30</v>
      </c>
      <c r="J43" s="22">
        <f t="shared" si="8"/>
        <v>2.632980892332487</v>
      </c>
      <c r="K43" s="12">
        <v>1.34335759812882</v>
      </c>
      <c r="L43" s="11">
        <v>23.9628156389562</v>
      </c>
      <c r="M43" s="21" t="s">
        <v>30</v>
      </c>
      <c r="N43" s="22">
        <f t="shared" si="9"/>
        <v>2.1508110419965707</v>
      </c>
      <c r="O43" s="12">
        <v>1.09735257244723</v>
      </c>
      <c r="P43" s="11">
        <v>3.31163520384033</v>
      </c>
      <c r="Q43" s="21" t="s">
        <v>30</v>
      </c>
      <c r="R43" s="22">
        <f t="shared" si="10"/>
        <v>1.2911411508958053</v>
      </c>
      <c r="S43" s="12">
        <v>0.658745485150921</v>
      </c>
      <c r="T43" s="11">
        <v>4.78806309815605</v>
      </c>
      <c r="U43" s="21" t="s">
        <v>30</v>
      </c>
      <c r="V43" s="22">
        <f t="shared" si="11"/>
        <v>1.0892815057695995</v>
      </c>
      <c r="W43" s="12">
        <v>0.555755870290612</v>
      </c>
      <c r="X43" s="11">
        <v>3.70424953750247</v>
      </c>
      <c r="Y43" s="21" t="s">
        <v>30</v>
      </c>
      <c r="Z43" s="22">
        <f t="shared" si="12"/>
        <v>0.9803330911696749</v>
      </c>
      <c r="AA43" s="12">
        <v>0.500169944474324</v>
      </c>
      <c r="AB43" s="11">
        <v>14.561197025779</v>
      </c>
      <c r="AC43" s="21" t="s">
        <v>30</v>
      </c>
      <c r="AD43" s="22">
        <f t="shared" si="13"/>
        <v>1.8618762348455016</v>
      </c>
      <c r="AE43" s="12">
        <v>0.949936854513011</v>
      </c>
      <c r="AF43" s="11">
        <v>0.504711716611351</v>
      </c>
      <c r="AG43" s="21" t="s">
        <v>30</v>
      </c>
      <c r="AH43" s="22">
        <f t="shared" si="6"/>
        <v>0.3106955320192461</v>
      </c>
      <c r="AI43" s="12">
        <v>0.158518128581248</v>
      </c>
    </row>
    <row r="44" spans="2:35" ht="12.75" customHeight="1">
      <c r="B44" s="20" t="s">
        <v>9</v>
      </c>
      <c r="C44" s="37" t="s">
        <v>11</v>
      </c>
      <c r="D44" s="8">
        <v>19.019625870147</v>
      </c>
      <c r="E44" s="21" t="s">
        <v>30</v>
      </c>
      <c r="F44" s="22">
        <f t="shared" si="7"/>
        <v>2.32628249448922</v>
      </c>
      <c r="G44" s="9">
        <v>1.18687882371899</v>
      </c>
      <c r="H44" s="8">
        <v>26.6326559385236</v>
      </c>
      <c r="I44" s="21" t="s">
        <v>30</v>
      </c>
      <c r="J44" s="22">
        <f t="shared" si="8"/>
        <v>2.5177477103463413</v>
      </c>
      <c r="K44" s="9">
        <v>1.28456515833997</v>
      </c>
      <c r="L44" s="8">
        <v>11.893062993037</v>
      </c>
      <c r="M44" s="21" t="s">
        <v>30</v>
      </c>
      <c r="N44" s="22">
        <f t="shared" si="9"/>
        <v>2.1885045363994764</v>
      </c>
      <c r="O44" s="9">
        <v>1.11658394714259</v>
      </c>
      <c r="P44" s="8">
        <v>1.22512241526716</v>
      </c>
      <c r="Q44" s="21" t="s">
        <v>30</v>
      </c>
      <c r="R44" s="22">
        <f t="shared" si="10"/>
        <v>0.8113900425361741</v>
      </c>
      <c r="S44" s="9">
        <v>0.413974511498048</v>
      </c>
      <c r="T44" s="8">
        <v>13.3258327639554</v>
      </c>
      <c r="U44" s="21" t="s">
        <v>30</v>
      </c>
      <c r="V44" s="22">
        <f t="shared" si="11"/>
        <v>1.679811282599898</v>
      </c>
      <c r="W44" s="9">
        <v>0.85704657275505</v>
      </c>
      <c r="X44" s="8">
        <v>4.35697152282708</v>
      </c>
      <c r="Y44" s="21" t="s">
        <v>30</v>
      </c>
      <c r="Z44" s="22">
        <f t="shared" si="12"/>
        <v>1.0695094649177954</v>
      </c>
      <c r="AA44" s="9">
        <v>0.545668094345814</v>
      </c>
      <c r="AB44" s="8">
        <v>23.1689432293974</v>
      </c>
      <c r="AC44" s="21" t="s">
        <v>30</v>
      </c>
      <c r="AD44" s="22">
        <f t="shared" si="13"/>
        <v>2.1058271397014994</v>
      </c>
      <c r="AE44" s="9">
        <v>1.07440160188852</v>
      </c>
      <c r="AF44" s="13" t="s">
        <v>0</v>
      </c>
      <c r="AG44" s="21"/>
      <c r="AH44" s="22"/>
      <c r="AI44" s="7" t="s">
        <v>1</v>
      </c>
    </row>
    <row r="45" spans="2:35" ht="12.75" customHeight="1">
      <c r="B45" s="23" t="s">
        <v>9</v>
      </c>
      <c r="C45" s="36" t="s">
        <v>64</v>
      </c>
      <c r="D45" s="11">
        <v>14.7055162108148</v>
      </c>
      <c r="E45" s="21" t="s">
        <v>30</v>
      </c>
      <c r="F45" s="22">
        <f t="shared" si="7"/>
        <v>1.7239900642005397</v>
      </c>
      <c r="G45" s="12">
        <v>0.879586767449255</v>
      </c>
      <c r="H45" s="11">
        <v>17.5545929614365</v>
      </c>
      <c r="I45" s="21" t="s">
        <v>30</v>
      </c>
      <c r="J45" s="22">
        <f t="shared" si="8"/>
        <v>1.908786476390412</v>
      </c>
      <c r="K45" s="12">
        <v>0.973870651219598</v>
      </c>
      <c r="L45" s="11">
        <v>4.64185855206615</v>
      </c>
      <c r="M45" s="21" t="s">
        <v>30</v>
      </c>
      <c r="N45" s="22">
        <f t="shared" si="9"/>
        <v>1.3550083295816675</v>
      </c>
      <c r="O45" s="12">
        <v>0.69133078039881</v>
      </c>
      <c r="P45" s="14" t="s">
        <v>0</v>
      </c>
      <c r="Q45" s="21"/>
      <c r="R45" s="22"/>
      <c r="S45" s="10" t="s">
        <v>1</v>
      </c>
      <c r="T45" s="11">
        <v>30.0194458360836</v>
      </c>
      <c r="U45" s="21" t="s">
        <v>30</v>
      </c>
      <c r="V45" s="22">
        <f t="shared" si="11"/>
        <v>2.1613383755506312</v>
      </c>
      <c r="W45" s="12">
        <v>1.10272366099522</v>
      </c>
      <c r="X45" s="11">
        <v>3.98138332269017</v>
      </c>
      <c r="Y45" s="21" t="s">
        <v>30</v>
      </c>
      <c r="Z45" s="22">
        <f t="shared" si="12"/>
        <v>0.8668314073042027</v>
      </c>
      <c r="AA45" s="12">
        <v>0.442260922093981</v>
      </c>
      <c r="AB45" s="11">
        <v>28.4503694333527</v>
      </c>
      <c r="AC45" s="21" t="s">
        <v>30</v>
      </c>
      <c r="AD45" s="22">
        <f t="shared" si="13"/>
        <v>2.2202554461869517</v>
      </c>
      <c r="AE45" s="12">
        <v>1.13278339091171</v>
      </c>
      <c r="AF45" s="14" t="s">
        <v>0</v>
      </c>
      <c r="AG45" s="21"/>
      <c r="AH45" s="22"/>
      <c r="AI45" s="10" t="s">
        <v>1</v>
      </c>
    </row>
    <row r="46" spans="2:35" ht="12.75" customHeight="1">
      <c r="B46" s="20" t="s">
        <v>19</v>
      </c>
      <c r="C46" s="37" t="s">
        <v>65</v>
      </c>
      <c r="D46" s="8">
        <v>3.59162183536145</v>
      </c>
      <c r="E46" s="21" t="s">
        <v>30</v>
      </c>
      <c r="F46" s="22">
        <f t="shared" si="7"/>
        <v>1.7738954595099221</v>
      </c>
      <c r="G46" s="9">
        <v>0.905048703831593</v>
      </c>
      <c r="H46" s="8">
        <v>29.7011774140145</v>
      </c>
      <c r="I46" s="21" t="s">
        <v>30</v>
      </c>
      <c r="J46" s="22">
        <f t="shared" si="8"/>
        <v>3.810104403176806</v>
      </c>
      <c r="K46" s="9">
        <v>1.94393081794735</v>
      </c>
      <c r="L46" s="8">
        <v>50.3659663997196</v>
      </c>
      <c r="M46" s="21" t="s">
        <v>30</v>
      </c>
      <c r="N46" s="22">
        <f t="shared" si="9"/>
        <v>4.054112784100787</v>
      </c>
      <c r="O46" s="9">
        <v>2.06842488984734</v>
      </c>
      <c r="P46" s="8">
        <v>11.48616934997</v>
      </c>
      <c r="Q46" s="21" t="s">
        <v>30</v>
      </c>
      <c r="R46" s="22">
        <f t="shared" si="10"/>
        <v>3.4752825714275337</v>
      </c>
      <c r="S46" s="9">
        <v>1.77310335276915</v>
      </c>
      <c r="T46" s="13" t="s">
        <v>0</v>
      </c>
      <c r="U46" s="21"/>
      <c r="V46" s="22"/>
      <c r="W46" s="7" t="s">
        <v>1</v>
      </c>
      <c r="X46" s="8">
        <v>3.07409648277653</v>
      </c>
      <c r="Y46" s="21" t="s">
        <v>30</v>
      </c>
      <c r="Z46" s="22">
        <f t="shared" si="12"/>
        <v>1.3320443424147759</v>
      </c>
      <c r="AA46" s="9">
        <v>0.679614460415702</v>
      </c>
      <c r="AB46" s="8">
        <v>1.78096851815795</v>
      </c>
      <c r="AC46" s="21" t="s">
        <v>30</v>
      </c>
      <c r="AD46" s="22">
        <f t="shared" si="13"/>
        <v>0.9076445155779161</v>
      </c>
      <c r="AE46" s="9">
        <v>0.463083936519345</v>
      </c>
      <c r="AF46" s="13" t="s">
        <v>0</v>
      </c>
      <c r="AG46" s="21"/>
      <c r="AH46" s="22"/>
      <c r="AI46" s="7" t="s">
        <v>1</v>
      </c>
    </row>
    <row r="47" spans="2:35" ht="12.75" customHeight="1">
      <c r="B47" s="23" t="s">
        <v>9</v>
      </c>
      <c r="C47" s="36" t="s">
        <v>18</v>
      </c>
      <c r="D47" s="11">
        <v>4.07661384611589</v>
      </c>
      <c r="E47" s="21" t="s">
        <v>30</v>
      </c>
      <c r="F47" s="22">
        <f t="shared" si="7"/>
        <v>1.7440104873863471</v>
      </c>
      <c r="G47" s="12">
        <v>0.889801269074667</v>
      </c>
      <c r="H47" s="11">
        <v>23.3268872916522</v>
      </c>
      <c r="I47" s="21" t="s">
        <v>30</v>
      </c>
      <c r="J47" s="22">
        <f t="shared" si="8"/>
        <v>3.4005867843380466</v>
      </c>
      <c r="K47" s="12">
        <v>1.73499325731533</v>
      </c>
      <c r="L47" s="11">
        <v>47.7421945783297</v>
      </c>
      <c r="M47" s="21" t="s">
        <v>30</v>
      </c>
      <c r="N47" s="22">
        <f t="shared" si="9"/>
        <v>4.198197974300067</v>
      </c>
      <c r="O47" s="12">
        <v>2.14193774198983</v>
      </c>
      <c r="P47" s="11">
        <v>19.7554888917175</v>
      </c>
      <c r="Q47" s="21" t="s">
        <v>30</v>
      </c>
      <c r="R47" s="22">
        <f t="shared" si="10"/>
        <v>3.0255582335156608</v>
      </c>
      <c r="S47" s="12">
        <v>1.54365215995697</v>
      </c>
      <c r="T47" s="14" t="s">
        <v>0</v>
      </c>
      <c r="U47" s="21"/>
      <c r="V47" s="22"/>
      <c r="W47" s="10" t="s">
        <v>1</v>
      </c>
      <c r="X47" s="11">
        <v>3.5255658308448</v>
      </c>
      <c r="Y47" s="21" t="s">
        <v>30</v>
      </c>
      <c r="Z47" s="22">
        <f t="shared" si="12"/>
        <v>1.3867015080797365</v>
      </c>
      <c r="AA47" s="12">
        <v>0.707500769428437</v>
      </c>
      <c r="AB47" s="11">
        <v>1.57324956133998</v>
      </c>
      <c r="AC47" s="21" t="s">
        <v>30</v>
      </c>
      <c r="AD47" s="22">
        <f t="shared" si="13"/>
        <v>0.8309661686456477</v>
      </c>
      <c r="AE47" s="12">
        <v>0.423962330941657</v>
      </c>
      <c r="AF47" s="14" t="s">
        <v>0</v>
      </c>
      <c r="AG47" s="21"/>
      <c r="AH47" s="22"/>
      <c r="AI47" s="10" t="s">
        <v>1</v>
      </c>
    </row>
    <row r="48" spans="2:35" ht="12.75" customHeight="1">
      <c r="B48" s="20" t="s">
        <v>9</v>
      </c>
      <c r="C48" s="37" t="s">
        <v>17</v>
      </c>
      <c r="D48" s="8">
        <v>7.68298494898396</v>
      </c>
      <c r="E48" s="21" t="s">
        <v>30</v>
      </c>
      <c r="F48" s="22">
        <f t="shared" si="7"/>
        <v>2.1483240468557643</v>
      </c>
      <c r="G48" s="9">
        <v>1.09608369737539</v>
      </c>
      <c r="H48" s="8">
        <v>28.8584730408995</v>
      </c>
      <c r="I48" s="21" t="s">
        <v>30</v>
      </c>
      <c r="J48" s="22">
        <f t="shared" si="8"/>
        <v>3.2678692506133293</v>
      </c>
      <c r="K48" s="9">
        <v>1.66728022990476</v>
      </c>
      <c r="L48" s="8">
        <v>43.104915645942</v>
      </c>
      <c r="M48" s="21" t="s">
        <v>30</v>
      </c>
      <c r="N48" s="22">
        <f t="shared" si="9"/>
        <v>4.10717249442645</v>
      </c>
      <c r="O48" s="9">
        <v>2.09549617062574</v>
      </c>
      <c r="P48" s="8">
        <v>9.55512196272871</v>
      </c>
      <c r="Q48" s="21" t="s">
        <v>30</v>
      </c>
      <c r="R48" s="22">
        <f t="shared" si="10"/>
        <v>2.74382793810328</v>
      </c>
      <c r="S48" s="9">
        <v>1.399912213318</v>
      </c>
      <c r="T48" s="13" t="s">
        <v>0</v>
      </c>
      <c r="U48" s="21"/>
      <c r="V48" s="22"/>
      <c r="W48" s="7" t="s">
        <v>1</v>
      </c>
      <c r="X48" s="8">
        <v>5.7053515047264</v>
      </c>
      <c r="Y48" s="21" t="s">
        <v>30</v>
      </c>
      <c r="Z48" s="22">
        <f t="shared" si="12"/>
        <v>1.643992016499416</v>
      </c>
      <c r="AA48" s="9">
        <v>0.838771436989498</v>
      </c>
      <c r="AB48" s="8">
        <v>4.72688461600438</v>
      </c>
      <c r="AC48" s="21" t="s">
        <v>30</v>
      </c>
      <c r="AD48" s="22">
        <f t="shared" si="13"/>
        <v>1.53615658674092</v>
      </c>
      <c r="AE48" s="9">
        <v>0.783753360582102</v>
      </c>
      <c r="AF48" s="13" t="s">
        <v>0</v>
      </c>
      <c r="AG48" s="21"/>
      <c r="AH48" s="22"/>
      <c r="AI48" s="7" t="s">
        <v>1</v>
      </c>
    </row>
    <row r="49" spans="2:35" ht="12.75" customHeight="1">
      <c r="B49" s="23" t="s">
        <v>9</v>
      </c>
      <c r="C49" s="36" t="s">
        <v>11</v>
      </c>
      <c r="D49" s="11">
        <v>14.0580713870582</v>
      </c>
      <c r="E49" s="21" t="s">
        <v>30</v>
      </c>
      <c r="F49" s="22">
        <f t="shared" si="7"/>
        <v>2.4001887670113</v>
      </c>
      <c r="G49" s="12">
        <v>1.22458610561801</v>
      </c>
      <c r="H49" s="11">
        <v>35.4464452237297</v>
      </c>
      <c r="I49" s="21" t="s">
        <v>30</v>
      </c>
      <c r="J49" s="22">
        <f t="shared" si="8"/>
        <v>3.300268730540779</v>
      </c>
      <c r="K49" s="12">
        <v>1.68381057680652</v>
      </c>
      <c r="L49" s="11">
        <v>26.5801471178105</v>
      </c>
      <c r="M49" s="21" t="s">
        <v>30</v>
      </c>
      <c r="N49" s="22">
        <f t="shared" si="9"/>
        <v>2.867192056795606</v>
      </c>
      <c r="O49" s="12">
        <v>1.46285309020184</v>
      </c>
      <c r="P49" s="11">
        <v>3.54873775573143</v>
      </c>
      <c r="Q49" s="21" t="s">
        <v>30</v>
      </c>
      <c r="R49" s="22">
        <f t="shared" si="10"/>
        <v>1.5192530017619006</v>
      </c>
      <c r="S49" s="12">
        <v>0.775129082531582</v>
      </c>
      <c r="T49" s="11">
        <v>3.81290755004579</v>
      </c>
      <c r="U49" s="21" t="s">
        <v>30</v>
      </c>
      <c r="V49" s="22">
        <f t="shared" si="11"/>
        <v>1.4713868910706118</v>
      </c>
      <c r="W49" s="12">
        <v>0.750707597485006</v>
      </c>
      <c r="X49" s="11">
        <v>5.54887309427034</v>
      </c>
      <c r="Y49" s="21" t="s">
        <v>30</v>
      </c>
      <c r="Z49" s="22">
        <f t="shared" si="12"/>
        <v>1.5664053823699322</v>
      </c>
      <c r="AA49" s="12">
        <v>0.799186419576496</v>
      </c>
      <c r="AB49" s="11">
        <v>10.9175149701007</v>
      </c>
      <c r="AC49" s="21" t="s">
        <v>30</v>
      </c>
      <c r="AD49" s="22">
        <f t="shared" si="13"/>
        <v>1.808493976328076</v>
      </c>
      <c r="AE49" s="12">
        <v>0.922701008330651</v>
      </c>
      <c r="AF49" s="14" t="s">
        <v>0</v>
      </c>
      <c r="AG49" s="21"/>
      <c r="AH49" s="22"/>
      <c r="AI49" s="10" t="s">
        <v>1</v>
      </c>
    </row>
    <row r="50" spans="2:35" ht="12.75" customHeight="1">
      <c r="B50" s="20" t="s">
        <v>9</v>
      </c>
      <c r="C50" s="37" t="s">
        <v>64</v>
      </c>
      <c r="D50" s="8">
        <v>21.4603960669318</v>
      </c>
      <c r="E50" s="21" t="s">
        <v>30</v>
      </c>
      <c r="F50" s="22">
        <f t="shared" si="7"/>
        <v>2.6663683414073747</v>
      </c>
      <c r="G50" s="9">
        <v>1.36039201092213</v>
      </c>
      <c r="H50" s="8">
        <v>27.0229502347161</v>
      </c>
      <c r="I50" s="21" t="s">
        <v>30</v>
      </c>
      <c r="J50" s="22">
        <f t="shared" si="8"/>
        <v>2.8873310814465265</v>
      </c>
      <c r="K50" s="9">
        <v>1.47312810277884</v>
      </c>
      <c r="L50" s="8">
        <v>8.43379575953717</v>
      </c>
      <c r="M50" s="21" t="s">
        <v>30</v>
      </c>
      <c r="N50" s="22">
        <f t="shared" si="9"/>
        <v>1.6214342796434935</v>
      </c>
      <c r="O50" s="9">
        <v>0.827262387573211</v>
      </c>
      <c r="P50" s="13" t="s">
        <v>0</v>
      </c>
      <c r="Q50" s="21"/>
      <c r="R50" s="22"/>
      <c r="S50" s="7" t="s">
        <v>1</v>
      </c>
      <c r="T50" s="8">
        <v>10.8505757974823</v>
      </c>
      <c r="U50" s="21" t="s">
        <v>30</v>
      </c>
      <c r="V50" s="22">
        <f t="shared" si="11"/>
        <v>1.7395145022045087</v>
      </c>
      <c r="W50" s="9">
        <v>0.887507399083933</v>
      </c>
      <c r="X50" s="8">
        <v>7.25363261510341</v>
      </c>
      <c r="Y50" s="21" t="s">
        <v>30</v>
      </c>
      <c r="Z50" s="22">
        <f t="shared" si="12"/>
        <v>1.360057589362813</v>
      </c>
      <c r="AA50" s="9">
        <v>0.693906933348374</v>
      </c>
      <c r="AB50" s="8">
        <v>24.1599909645431</v>
      </c>
      <c r="AC50" s="21" t="s">
        <v>30</v>
      </c>
      <c r="AD50" s="22">
        <f t="shared" si="13"/>
        <v>2.6010537758474834</v>
      </c>
      <c r="AE50" s="9">
        <v>1.32706825298341</v>
      </c>
      <c r="AF50" s="13" t="s">
        <v>0</v>
      </c>
      <c r="AG50" s="21"/>
      <c r="AH50" s="22"/>
      <c r="AI50" s="7" t="s">
        <v>1</v>
      </c>
    </row>
    <row r="51" spans="2:35" ht="12.75" customHeight="1">
      <c r="B51" s="23" t="s">
        <v>37</v>
      </c>
      <c r="C51" s="36" t="s">
        <v>65</v>
      </c>
      <c r="D51" s="11">
        <v>9.1403236761346</v>
      </c>
      <c r="E51" s="21" t="s">
        <v>30</v>
      </c>
      <c r="F51" s="22">
        <f t="shared" si="7"/>
        <v>2.4768083018176594</v>
      </c>
      <c r="G51" s="12">
        <v>1.26367770500901</v>
      </c>
      <c r="H51" s="11">
        <v>32.8423891984029</v>
      </c>
      <c r="I51" s="21" t="s">
        <v>30</v>
      </c>
      <c r="J51" s="22">
        <f t="shared" si="8"/>
        <v>3.4156193599251474</v>
      </c>
      <c r="K51" s="12">
        <v>1.74266293873732</v>
      </c>
      <c r="L51" s="11">
        <v>43.2484382412651</v>
      </c>
      <c r="M51" s="21" t="s">
        <v>30</v>
      </c>
      <c r="N51" s="22">
        <f t="shared" si="9"/>
        <v>3.8596212406185924</v>
      </c>
      <c r="O51" s="12">
        <v>1.96919451051969</v>
      </c>
      <c r="P51" s="11">
        <v>10.9322604399472</v>
      </c>
      <c r="Q51" s="21" t="s">
        <v>30</v>
      </c>
      <c r="R51" s="22">
        <f t="shared" si="10"/>
        <v>3.5106094986341203</v>
      </c>
      <c r="S51" s="12">
        <v>1.79112729522149</v>
      </c>
      <c r="T51" s="14" t="s">
        <v>0</v>
      </c>
      <c r="U51" s="21"/>
      <c r="V51" s="22"/>
      <c r="W51" s="10" t="s">
        <v>1</v>
      </c>
      <c r="X51" s="11">
        <v>1.48511517975059</v>
      </c>
      <c r="Y51" s="21" t="s">
        <v>30</v>
      </c>
      <c r="Z51" s="22">
        <f t="shared" si="12"/>
        <v>0.8921956079563301</v>
      </c>
      <c r="AA51" s="12">
        <v>0.455201840794046</v>
      </c>
      <c r="AB51" s="11">
        <v>1.26088706987042</v>
      </c>
      <c r="AC51" s="21" t="s">
        <v>30</v>
      </c>
      <c r="AD51" s="22">
        <f t="shared" si="13"/>
        <v>0.7006396060117974</v>
      </c>
      <c r="AE51" s="12">
        <v>0.357469186740713</v>
      </c>
      <c r="AF51" s="11">
        <v>0.611819542710971</v>
      </c>
      <c r="AG51" s="21" t="s">
        <v>30</v>
      </c>
      <c r="AH51" s="22">
        <f t="shared" si="6"/>
        <v>0.5222402920683303</v>
      </c>
      <c r="AI51" s="12">
        <v>0.266449128606291</v>
      </c>
    </row>
    <row r="52" spans="2:35" ht="12.75" customHeight="1">
      <c r="B52" s="20" t="s">
        <v>9</v>
      </c>
      <c r="C52" s="37" t="s">
        <v>18</v>
      </c>
      <c r="D52" s="8">
        <v>10.752984169251</v>
      </c>
      <c r="E52" s="21" t="s">
        <v>30</v>
      </c>
      <c r="F52" s="22">
        <f t="shared" si="7"/>
        <v>2.7723273936581636</v>
      </c>
      <c r="G52" s="9">
        <v>1.41445275186641</v>
      </c>
      <c r="H52" s="8">
        <v>28.3899001611619</v>
      </c>
      <c r="I52" s="21" t="s">
        <v>30</v>
      </c>
      <c r="J52" s="22">
        <f t="shared" si="8"/>
        <v>3.485029264769338</v>
      </c>
      <c r="K52" s="9">
        <v>1.77807615549456</v>
      </c>
      <c r="L52" s="8">
        <v>39.7277513928886</v>
      </c>
      <c r="M52" s="21" t="s">
        <v>30</v>
      </c>
      <c r="N52" s="22">
        <f t="shared" si="9"/>
        <v>3.7380277721373916</v>
      </c>
      <c r="O52" s="9">
        <v>1.90715702660071</v>
      </c>
      <c r="P52" s="8">
        <v>13.1890780643773</v>
      </c>
      <c r="Q52" s="21" t="s">
        <v>30</v>
      </c>
      <c r="R52" s="22">
        <f t="shared" si="10"/>
        <v>3.1085748001078426</v>
      </c>
      <c r="S52" s="9">
        <v>1.58600755107543</v>
      </c>
      <c r="T52" s="8">
        <v>1.16925974907187</v>
      </c>
      <c r="U52" s="21" t="s">
        <v>30</v>
      </c>
      <c r="V52" s="22">
        <f t="shared" si="11"/>
        <v>0.8290247788037861</v>
      </c>
      <c r="W52" s="9">
        <v>0.422971825920299</v>
      </c>
      <c r="X52" s="8">
        <v>2.16749102407718</v>
      </c>
      <c r="Y52" s="21" t="s">
        <v>30</v>
      </c>
      <c r="Z52" s="22">
        <f t="shared" si="12"/>
        <v>0.9825081031081782</v>
      </c>
      <c r="AA52" s="9">
        <v>0.501279644442948</v>
      </c>
      <c r="AB52" s="8">
        <v>3.2143797644667</v>
      </c>
      <c r="AC52" s="21" t="s">
        <v>30</v>
      </c>
      <c r="AD52" s="22">
        <f t="shared" si="13"/>
        <v>1.5777881373687277</v>
      </c>
      <c r="AE52" s="9">
        <v>0.804993947637106</v>
      </c>
      <c r="AF52" s="8">
        <v>1.38915567470548</v>
      </c>
      <c r="AG52" s="21" t="s">
        <v>30</v>
      </c>
      <c r="AH52" s="22">
        <f t="shared" si="6"/>
        <v>0.6784832023722513</v>
      </c>
      <c r="AI52" s="9">
        <v>0.346164899169516</v>
      </c>
    </row>
    <row r="53" spans="2:35" ht="12.75" customHeight="1">
      <c r="B53" s="23" t="s">
        <v>9</v>
      </c>
      <c r="C53" s="36" t="s">
        <v>17</v>
      </c>
      <c r="D53" s="11">
        <v>12.175218657664</v>
      </c>
      <c r="E53" s="21" t="s">
        <v>30</v>
      </c>
      <c r="F53" s="22">
        <f t="shared" si="7"/>
        <v>2.3666360532160082</v>
      </c>
      <c r="G53" s="12">
        <v>1.2074673740898</v>
      </c>
      <c r="H53" s="11">
        <v>32.1730491064113</v>
      </c>
      <c r="I53" s="21" t="s">
        <v>30</v>
      </c>
      <c r="J53" s="22">
        <f t="shared" si="8"/>
        <v>3.26069541549024</v>
      </c>
      <c r="K53" s="12">
        <v>1.663620109944</v>
      </c>
      <c r="L53" s="11">
        <v>31.9865006189404</v>
      </c>
      <c r="M53" s="21" t="s">
        <v>30</v>
      </c>
      <c r="N53" s="22">
        <f t="shared" si="9"/>
        <v>3.600383280887901</v>
      </c>
      <c r="O53" s="12">
        <v>1.83693024535097</v>
      </c>
      <c r="P53" s="11">
        <v>7.10993729935307</v>
      </c>
      <c r="Q53" s="21" t="s">
        <v>30</v>
      </c>
      <c r="R53" s="22">
        <f t="shared" si="10"/>
        <v>2.028286611030613</v>
      </c>
      <c r="S53" s="12">
        <v>1.03484010766868</v>
      </c>
      <c r="T53" s="11">
        <v>4.64234205737443</v>
      </c>
      <c r="U53" s="21" t="s">
        <v>30</v>
      </c>
      <c r="V53" s="22">
        <f t="shared" si="11"/>
        <v>1.5708685510602889</v>
      </c>
      <c r="W53" s="12">
        <v>0.801463546459331</v>
      </c>
      <c r="X53" s="11">
        <v>3.54526465050794</v>
      </c>
      <c r="Y53" s="21" t="s">
        <v>30</v>
      </c>
      <c r="Z53" s="22">
        <f t="shared" si="12"/>
        <v>1.2593211110970721</v>
      </c>
      <c r="AA53" s="12">
        <v>0.642510770967894</v>
      </c>
      <c r="AB53" s="11">
        <v>6.27059221674356</v>
      </c>
      <c r="AC53" s="21" t="s">
        <v>30</v>
      </c>
      <c r="AD53" s="22">
        <f t="shared" si="13"/>
        <v>1.6910386574360528</v>
      </c>
      <c r="AE53" s="12">
        <v>0.862774825222476</v>
      </c>
      <c r="AF53" s="11">
        <v>2.09709539300537</v>
      </c>
      <c r="AG53" s="21" t="s">
        <v>30</v>
      </c>
      <c r="AH53" s="22">
        <f t="shared" si="6"/>
        <v>0.9077827629372028</v>
      </c>
      <c r="AI53" s="12">
        <v>0.463154470886328</v>
      </c>
    </row>
    <row r="54" spans="2:35" ht="12.75" customHeight="1">
      <c r="B54" s="20" t="s">
        <v>9</v>
      </c>
      <c r="C54" s="37" t="s">
        <v>11</v>
      </c>
      <c r="D54" s="8">
        <v>17.8316034685974</v>
      </c>
      <c r="E54" s="21" t="s">
        <v>30</v>
      </c>
      <c r="F54" s="22">
        <f t="shared" si="7"/>
        <v>2.8259596587075086</v>
      </c>
      <c r="G54" s="9">
        <v>1.44181615240179</v>
      </c>
      <c r="H54" s="8">
        <v>31.3933424258802</v>
      </c>
      <c r="I54" s="21" t="s">
        <v>30</v>
      </c>
      <c r="J54" s="22">
        <f t="shared" si="8"/>
        <v>3.4564023179825103</v>
      </c>
      <c r="K54" s="9">
        <v>1.76347057039924</v>
      </c>
      <c r="L54" s="8">
        <v>23.6552584157646</v>
      </c>
      <c r="M54" s="21" t="s">
        <v>30</v>
      </c>
      <c r="N54" s="22">
        <f t="shared" si="9"/>
        <v>3.129407323863195</v>
      </c>
      <c r="O54" s="9">
        <v>1.59663638972612</v>
      </c>
      <c r="P54" s="8">
        <v>3.65676552580691</v>
      </c>
      <c r="Q54" s="21" t="s">
        <v>30</v>
      </c>
      <c r="R54" s="22">
        <f t="shared" si="10"/>
        <v>1.1685673435609452</v>
      </c>
      <c r="S54" s="9">
        <v>0.596207828347421</v>
      </c>
      <c r="T54" s="8">
        <v>10.1564811488538</v>
      </c>
      <c r="U54" s="21" t="s">
        <v>30</v>
      </c>
      <c r="V54" s="22">
        <f t="shared" si="11"/>
        <v>2.0094124148590042</v>
      </c>
      <c r="W54" s="9">
        <v>1.02521041574439</v>
      </c>
      <c r="X54" s="8">
        <v>4.44259312693122</v>
      </c>
      <c r="Y54" s="21" t="s">
        <v>30</v>
      </c>
      <c r="Z54" s="22">
        <f t="shared" si="12"/>
        <v>1.2790819927415022</v>
      </c>
      <c r="AA54" s="9">
        <v>0.652592853439542</v>
      </c>
      <c r="AB54" s="8">
        <v>7.86288133169697</v>
      </c>
      <c r="AC54" s="21" t="s">
        <v>30</v>
      </c>
      <c r="AD54" s="22">
        <f t="shared" si="13"/>
        <v>1.964791635239426</v>
      </c>
      <c r="AE54" s="9">
        <v>1.00244471185685</v>
      </c>
      <c r="AF54" s="8">
        <v>1.00107455646878</v>
      </c>
      <c r="AG54" s="21" t="s">
        <v>30</v>
      </c>
      <c r="AH54" s="22">
        <f t="shared" si="6"/>
        <v>0.5855119380765186</v>
      </c>
      <c r="AI54" s="9">
        <v>0.298730580651285</v>
      </c>
    </row>
    <row r="55" spans="2:35" ht="12.75" customHeight="1">
      <c r="B55" s="23" t="s">
        <v>9</v>
      </c>
      <c r="C55" s="36" t="s">
        <v>64</v>
      </c>
      <c r="D55" s="11">
        <v>20.0069733721607</v>
      </c>
      <c r="E55" s="21" t="s">
        <v>30</v>
      </c>
      <c r="F55" s="22">
        <f t="shared" si="7"/>
        <v>3.2162852755505447</v>
      </c>
      <c r="G55" s="12">
        <v>1.64096187528089</v>
      </c>
      <c r="H55" s="11">
        <v>27.327493761785</v>
      </c>
      <c r="I55" s="21" t="s">
        <v>30</v>
      </c>
      <c r="J55" s="22">
        <f t="shared" si="8"/>
        <v>3.60125916483242</v>
      </c>
      <c r="K55" s="12">
        <v>1.8373771249145</v>
      </c>
      <c r="L55" s="11">
        <v>12.1347718119373</v>
      </c>
      <c r="M55" s="21" t="s">
        <v>30</v>
      </c>
      <c r="N55" s="22">
        <f t="shared" si="9"/>
        <v>3.1631670808388783</v>
      </c>
      <c r="O55" s="12">
        <v>1.61386075553004</v>
      </c>
      <c r="P55" s="11">
        <v>1.31105014090041</v>
      </c>
      <c r="Q55" s="21" t="s">
        <v>30</v>
      </c>
      <c r="R55" s="22">
        <f t="shared" si="10"/>
        <v>1.1847330232336912</v>
      </c>
      <c r="S55" s="12">
        <v>0.604455624098822</v>
      </c>
      <c r="T55" s="11">
        <v>20.922670725657</v>
      </c>
      <c r="U55" s="21" t="s">
        <v>30</v>
      </c>
      <c r="V55" s="22">
        <f t="shared" si="11"/>
        <v>3.322685772624372</v>
      </c>
      <c r="W55" s="12">
        <v>1.6952478431757</v>
      </c>
      <c r="X55" s="11">
        <v>5.93060986065682</v>
      </c>
      <c r="Y55" s="21" t="s">
        <v>30</v>
      </c>
      <c r="Z55" s="22">
        <f t="shared" si="12"/>
        <v>1.7138461522878705</v>
      </c>
      <c r="AA55" s="12">
        <v>0.874411302187689</v>
      </c>
      <c r="AB55" s="11">
        <v>9.94002949237324</v>
      </c>
      <c r="AC55" s="21" t="s">
        <v>30</v>
      </c>
      <c r="AD55" s="22">
        <f t="shared" si="13"/>
        <v>2.240528993326246</v>
      </c>
      <c r="AE55" s="12">
        <v>1.14312703741135</v>
      </c>
      <c r="AF55" s="11">
        <v>2.42640083452952</v>
      </c>
      <c r="AG55" s="21" t="s">
        <v>30</v>
      </c>
      <c r="AH55" s="22">
        <f t="shared" si="6"/>
        <v>0.9871082127115991</v>
      </c>
      <c r="AI55" s="12">
        <v>0.503626639138571</v>
      </c>
    </row>
    <row r="56" spans="2:35" ht="12.75" customHeight="1">
      <c r="B56" s="20" t="s">
        <v>38</v>
      </c>
      <c r="C56" s="37" t="s">
        <v>65</v>
      </c>
      <c r="D56" s="8">
        <v>9.9210555069097</v>
      </c>
      <c r="E56" s="21" t="s">
        <v>30</v>
      </c>
      <c r="F56" s="22">
        <f t="shared" si="7"/>
        <v>3.02134528945937</v>
      </c>
      <c r="G56" s="9">
        <v>1.54150269870376</v>
      </c>
      <c r="H56" s="8">
        <v>37.8240493760457</v>
      </c>
      <c r="I56" s="21" t="s">
        <v>30</v>
      </c>
      <c r="J56" s="22">
        <f t="shared" si="8"/>
        <v>5.1162649095236254</v>
      </c>
      <c r="K56" s="9">
        <v>2.61033923955287</v>
      </c>
      <c r="L56" s="8">
        <v>35.5285890192197</v>
      </c>
      <c r="M56" s="21" t="s">
        <v>30</v>
      </c>
      <c r="N56" s="22">
        <f t="shared" si="9"/>
        <v>4.993653469404177</v>
      </c>
      <c r="O56" s="9">
        <v>2.54778238234907</v>
      </c>
      <c r="P56" s="8">
        <v>4.74806793808492</v>
      </c>
      <c r="Q56" s="21" t="s">
        <v>30</v>
      </c>
      <c r="R56" s="22">
        <f t="shared" si="10"/>
        <v>2.3794873775257</v>
      </c>
      <c r="S56" s="9">
        <v>1.21402417220699</v>
      </c>
      <c r="T56" s="8">
        <v>0.611651080064788</v>
      </c>
      <c r="U56" s="21" t="s">
        <v>30</v>
      </c>
      <c r="V56" s="22">
        <f t="shared" si="11"/>
        <v>0.6731825277955313</v>
      </c>
      <c r="W56" s="9">
        <v>0.343460473365067</v>
      </c>
      <c r="X56" s="8">
        <v>3.79244574324061</v>
      </c>
      <c r="Y56" s="21" t="s">
        <v>30</v>
      </c>
      <c r="Z56" s="22">
        <f t="shared" si="12"/>
        <v>1.5325369192243816</v>
      </c>
      <c r="AA56" s="9">
        <v>0.781906591441011</v>
      </c>
      <c r="AB56" s="8">
        <v>7.24937764602429</v>
      </c>
      <c r="AC56" s="21" t="s">
        <v>30</v>
      </c>
      <c r="AD56" s="22">
        <f t="shared" si="13"/>
        <v>2.2414061819900213</v>
      </c>
      <c r="AE56" s="9">
        <v>1.14357458264797</v>
      </c>
      <c r="AF56" s="13" t="s">
        <v>0</v>
      </c>
      <c r="AG56" s="21"/>
      <c r="AH56" s="22"/>
      <c r="AI56" s="7" t="s">
        <v>1</v>
      </c>
    </row>
    <row r="57" spans="2:35" ht="12.75" customHeight="1">
      <c r="B57" s="23" t="s">
        <v>9</v>
      </c>
      <c r="C57" s="36" t="s">
        <v>18</v>
      </c>
      <c r="D57" s="11">
        <v>10.3253057741504</v>
      </c>
      <c r="E57" s="21" t="s">
        <v>30</v>
      </c>
      <c r="F57" s="22">
        <f t="shared" si="7"/>
        <v>2.2151681451282768</v>
      </c>
      <c r="G57" s="12">
        <v>1.13018782914708</v>
      </c>
      <c r="H57" s="11">
        <v>33.0236677380636</v>
      </c>
      <c r="I57" s="21" t="s">
        <v>30</v>
      </c>
      <c r="J57" s="22">
        <f t="shared" si="8"/>
        <v>3.2061587309274655</v>
      </c>
      <c r="K57" s="12">
        <v>1.63579527088136</v>
      </c>
      <c r="L57" s="11">
        <v>30.9757889203822</v>
      </c>
      <c r="M57" s="21" t="s">
        <v>30</v>
      </c>
      <c r="N57" s="22">
        <f t="shared" si="9"/>
        <v>2.976580940454212</v>
      </c>
      <c r="O57" s="12">
        <v>1.5186637451297</v>
      </c>
      <c r="P57" s="11">
        <v>5.00445228834551</v>
      </c>
      <c r="Q57" s="21" t="s">
        <v>30</v>
      </c>
      <c r="R57" s="22">
        <f t="shared" si="10"/>
        <v>1.7437091528945279</v>
      </c>
      <c r="S57" s="12">
        <v>0.889647526987004</v>
      </c>
      <c r="T57" s="11">
        <v>1.61854068297699</v>
      </c>
      <c r="U57" s="21" t="s">
        <v>30</v>
      </c>
      <c r="V57" s="22">
        <f t="shared" si="11"/>
        <v>0.6085828307175912</v>
      </c>
      <c r="W57" s="12">
        <v>0.310501444243669</v>
      </c>
      <c r="X57" s="11">
        <v>6.52657305150269</v>
      </c>
      <c r="Y57" s="21" t="s">
        <v>30</v>
      </c>
      <c r="Z57" s="22">
        <f t="shared" si="12"/>
        <v>1.559751667120321</v>
      </c>
      <c r="AA57" s="12">
        <v>0.795791666898123</v>
      </c>
      <c r="AB57" s="11">
        <v>12.0257330660982</v>
      </c>
      <c r="AC57" s="21" t="s">
        <v>30</v>
      </c>
      <c r="AD57" s="22">
        <f t="shared" si="13"/>
        <v>2.2884354938524774</v>
      </c>
      <c r="AE57" s="12">
        <v>1.16756912951657</v>
      </c>
      <c r="AF57" s="14" t="s">
        <v>0</v>
      </c>
      <c r="AG57" s="21"/>
      <c r="AH57" s="22"/>
      <c r="AI57" s="10" t="s">
        <v>1</v>
      </c>
    </row>
    <row r="58" spans="2:35" ht="12.75" customHeight="1">
      <c r="B58" s="20" t="s">
        <v>9</v>
      </c>
      <c r="C58" s="37" t="s">
        <v>17</v>
      </c>
      <c r="D58" s="8">
        <v>14.9879018183629</v>
      </c>
      <c r="E58" s="21" t="s">
        <v>30</v>
      </c>
      <c r="F58" s="22">
        <f t="shared" si="7"/>
        <v>2.6539302497256836</v>
      </c>
      <c r="G58" s="9">
        <v>1.35404604577841</v>
      </c>
      <c r="H58" s="8">
        <v>30.7916779296303</v>
      </c>
      <c r="I58" s="21" t="s">
        <v>30</v>
      </c>
      <c r="J58" s="22">
        <f t="shared" si="8"/>
        <v>3.0287652460873056</v>
      </c>
      <c r="K58" s="9">
        <v>1.54528839086087</v>
      </c>
      <c r="L58" s="8">
        <v>22.6696517187417</v>
      </c>
      <c r="M58" s="21" t="s">
        <v>30</v>
      </c>
      <c r="N58" s="22">
        <f t="shared" si="9"/>
        <v>2.516565491471122</v>
      </c>
      <c r="O58" s="9">
        <v>1.28396198544445</v>
      </c>
      <c r="P58" s="8">
        <v>3.51027916032053</v>
      </c>
      <c r="Q58" s="21" t="s">
        <v>30</v>
      </c>
      <c r="R58" s="22">
        <f t="shared" si="10"/>
        <v>1.0571783370874857</v>
      </c>
      <c r="S58" s="9">
        <v>0.539376702595656</v>
      </c>
      <c r="T58" s="8">
        <v>6.34232082244841</v>
      </c>
      <c r="U58" s="21" t="s">
        <v>30</v>
      </c>
      <c r="V58" s="22">
        <f t="shared" si="11"/>
        <v>1.5736978336927594</v>
      </c>
      <c r="W58" s="9">
        <v>0.80290705800651</v>
      </c>
      <c r="X58" s="8">
        <v>4.01283504824588</v>
      </c>
      <c r="Y58" s="21" t="s">
        <v>30</v>
      </c>
      <c r="Z58" s="22">
        <f t="shared" si="12"/>
        <v>1.3480061585588843</v>
      </c>
      <c r="AA58" s="9">
        <v>0.687758244162696</v>
      </c>
      <c r="AB58" s="8">
        <v>16.6946055566684</v>
      </c>
      <c r="AC58" s="21" t="s">
        <v>30</v>
      </c>
      <c r="AD58" s="22">
        <f t="shared" si="13"/>
        <v>2.2071527965721978</v>
      </c>
      <c r="AE58" s="9">
        <v>1.12609836559806</v>
      </c>
      <c r="AF58" s="8">
        <v>0.990727945581767</v>
      </c>
      <c r="AG58" s="21" t="s">
        <v>30</v>
      </c>
      <c r="AH58" s="22">
        <f t="shared" si="6"/>
        <v>0.7528092698431059</v>
      </c>
      <c r="AI58" s="9">
        <v>0.38408636216485</v>
      </c>
    </row>
    <row r="59" spans="2:35" ht="12.75" customHeight="1">
      <c r="B59" s="23" t="s">
        <v>9</v>
      </c>
      <c r="C59" s="36" t="s">
        <v>11</v>
      </c>
      <c r="D59" s="11">
        <v>13.8833834862635</v>
      </c>
      <c r="E59" s="21" t="s">
        <v>30</v>
      </c>
      <c r="F59" s="22">
        <f t="shared" si="7"/>
        <v>2.962629476523833</v>
      </c>
      <c r="G59" s="12">
        <v>1.51154565128767</v>
      </c>
      <c r="H59" s="11">
        <v>26.3536416524524</v>
      </c>
      <c r="I59" s="21" t="s">
        <v>30</v>
      </c>
      <c r="J59" s="22">
        <f t="shared" si="8"/>
        <v>3.0929251677480827</v>
      </c>
      <c r="K59" s="12">
        <v>1.57802304476943</v>
      </c>
      <c r="L59" s="11">
        <v>12.4685873793294</v>
      </c>
      <c r="M59" s="21" t="s">
        <v>30</v>
      </c>
      <c r="N59" s="22">
        <f t="shared" si="9"/>
        <v>2.1717036967333176</v>
      </c>
      <c r="O59" s="12">
        <v>1.10801209017006</v>
      </c>
      <c r="P59" s="11">
        <v>1.30107383040579</v>
      </c>
      <c r="Q59" s="21" t="s">
        <v>30</v>
      </c>
      <c r="R59" s="22">
        <f t="shared" si="10"/>
        <v>0.770353048832498</v>
      </c>
      <c r="S59" s="12">
        <v>0.393037269812499</v>
      </c>
      <c r="T59" s="11">
        <v>16.0667423521266</v>
      </c>
      <c r="U59" s="21" t="s">
        <v>30</v>
      </c>
      <c r="V59" s="22">
        <f t="shared" si="11"/>
        <v>2.8301467940494756</v>
      </c>
      <c r="W59" s="12">
        <v>1.44395244594361</v>
      </c>
      <c r="X59" s="11">
        <v>5.11475617788918</v>
      </c>
      <c r="Y59" s="21" t="s">
        <v>30</v>
      </c>
      <c r="Z59" s="22">
        <f t="shared" si="12"/>
        <v>1.8650525969749558</v>
      </c>
      <c r="AA59" s="12">
        <v>0.951557447436202</v>
      </c>
      <c r="AB59" s="11">
        <v>24.64340127788</v>
      </c>
      <c r="AC59" s="21" t="s">
        <v>30</v>
      </c>
      <c r="AD59" s="22">
        <f t="shared" si="13"/>
        <v>3.07197513130291</v>
      </c>
      <c r="AE59" s="12">
        <v>1.56733425066475</v>
      </c>
      <c r="AF59" s="14" t="s">
        <v>0</v>
      </c>
      <c r="AG59" s="21"/>
      <c r="AH59" s="22"/>
      <c r="AI59" s="10" t="s">
        <v>1</v>
      </c>
    </row>
    <row r="60" spans="2:35" ht="12.75" customHeight="1">
      <c r="B60" s="20" t="s">
        <v>9</v>
      </c>
      <c r="C60" s="37" t="s">
        <v>64</v>
      </c>
      <c r="D60" s="8">
        <v>13.6845378877729</v>
      </c>
      <c r="E60" s="21" t="s">
        <v>30</v>
      </c>
      <c r="F60" s="22">
        <f t="shared" si="7"/>
        <v>2.5882698749736246</v>
      </c>
      <c r="G60" s="9">
        <v>1.32054585457838</v>
      </c>
      <c r="H60" s="8">
        <v>16.8954841286226</v>
      </c>
      <c r="I60" s="21" t="s">
        <v>30</v>
      </c>
      <c r="J60" s="22">
        <f t="shared" si="8"/>
        <v>2.5886589126245285</v>
      </c>
      <c r="K60" s="9">
        <v>1.32074434317578</v>
      </c>
      <c r="L60" s="8">
        <v>5.03669135280788</v>
      </c>
      <c r="M60" s="21" t="s">
        <v>30</v>
      </c>
      <c r="N60" s="22">
        <f t="shared" si="9"/>
        <v>1.5841566946392307</v>
      </c>
      <c r="O60" s="9">
        <v>0.808243211550628</v>
      </c>
      <c r="P60" s="13" t="s">
        <v>0</v>
      </c>
      <c r="Q60" s="21"/>
      <c r="R60" s="22"/>
      <c r="S60" s="7" t="s">
        <v>1</v>
      </c>
      <c r="T60" s="8">
        <v>31.2142077731129</v>
      </c>
      <c r="U60" s="21" t="s">
        <v>30</v>
      </c>
      <c r="V60" s="22">
        <f t="shared" si="11"/>
        <v>2.8524042107301524</v>
      </c>
      <c r="W60" s="9">
        <v>1.45530827078069</v>
      </c>
      <c r="X60" s="8">
        <v>3.18441682909581</v>
      </c>
      <c r="Y60" s="21" t="s">
        <v>30</v>
      </c>
      <c r="Z60" s="22">
        <f t="shared" si="12"/>
        <v>1.2244731959752617</v>
      </c>
      <c r="AA60" s="9">
        <v>0.624731222436358</v>
      </c>
      <c r="AB60" s="8">
        <v>29.0729323850323</v>
      </c>
      <c r="AC60" s="21" t="s">
        <v>30</v>
      </c>
      <c r="AD60" s="22">
        <f t="shared" si="13"/>
        <v>3.2692304913959935</v>
      </c>
      <c r="AE60" s="9">
        <v>1.66797474050816</v>
      </c>
      <c r="AF60" s="8">
        <v>0.679722373128134</v>
      </c>
      <c r="AG60" s="21" t="s">
        <v>30</v>
      </c>
      <c r="AH60" s="22">
        <f t="shared" si="6"/>
        <v>0.5767697253888976</v>
      </c>
      <c r="AI60" s="9">
        <v>0.29427026805556</v>
      </c>
    </row>
    <row r="61" spans="2:35" ht="12.75" customHeight="1">
      <c r="B61" s="23" t="s">
        <v>16</v>
      </c>
      <c r="C61" s="36" t="s">
        <v>65</v>
      </c>
      <c r="D61" s="11">
        <v>5.89307870775469</v>
      </c>
      <c r="E61" s="21" t="s">
        <v>30</v>
      </c>
      <c r="F61" s="22">
        <f t="shared" si="7"/>
        <v>2.367743060138616</v>
      </c>
      <c r="G61" s="12">
        <v>1.20803217354011</v>
      </c>
      <c r="H61" s="11">
        <v>21.9045879080717</v>
      </c>
      <c r="I61" s="21" t="s">
        <v>30</v>
      </c>
      <c r="J61" s="22">
        <f t="shared" si="8"/>
        <v>4.367920641934774</v>
      </c>
      <c r="K61" s="12">
        <v>2.22853093976264</v>
      </c>
      <c r="L61" s="11">
        <v>35.6678869034894</v>
      </c>
      <c r="M61" s="21" t="s">
        <v>30</v>
      </c>
      <c r="N61" s="22">
        <f t="shared" si="9"/>
        <v>4.9733849281714635</v>
      </c>
      <c r="O61" s="12">
        <v>2.5374412898834</v>
      </c>
      <c r="P61" s="11">
        <v>10.1594596089549</v>
      </c>
      <c r="Q61" s="21" t="s">
        <v>30</v>
      </c>
      <c r="R61" s="22">
        <f t="shared" si="10"/>
        <v>2.4769569606588773</v>
      </c>
      <c r="S61" s="12">
        <v>1.26375355135657</v>
      </c>
      <c r="T61" s="11">
        <v>1.63967470445018</v>
      </c>
      <c r="U61" s="21" t="s">
        <v>30</v>
      </c>
      <c r="V61" s="22">
        <f t="shared" si="11"/>
        <v>1.0815805395467442</v>
      </c>
      <c r="W61" s="12">
        <v>0.551826805891196</v>
      </c>
      <c r="X61" s="11">
        <v>10.4739060215326</v>
      </c>
      <c r="Y61" s="21" t="s">
        <v>30</v>
      </c>
      <c r="Z61" s="22">
        <f t="shared" si="12"/>
        <v>2.698121581161373</v>
      </c>
      <c r="AA61" s="12">
        <v>1.37659264344968</v>
      </c>
      <c r="AB61" s="11">
        <v>12.8954168650636</v>
      </c>
      <c r="AC61" s="21" t="s">
        <v>30</v>
      </c>
      <c r="AD61" s="22">
        <f t="shared" si="13"/>
        <v>3.095659984083156</v>
      </c>
      <c r="AE61" s="12">
        <v>1.5794183592261</v>
      </c>
      <c r="AF61" s="11">
        <v>1.36598928068298</v>
      </c>
      <c r="AG61" s="21" t="s">
        <v>30</v>
      </c>
      <c r="AH61" s="22">
        <f t="shared" si="6"/>
        <v>0.6208268220966504</v>
      </c>
      <c r="AI61" s="12">
        <v>0.31674837862074</v>
      </c>
    </row>
    <row r="62" spans="2:35" ht="12.75" customHeight="1">
      <c r="B62" s="20" t="s">
        <v>9</v>
      </c>
      <c r="C62" s="37" t="s">
        <v>18</v>
      </c>
      <c r="D62" s="8">
        <v>3.48748120847821</v>
      </c>
      <c r="E62" s="21" t="s">
        <v>30</v>
      </c>
      <c r="F62" s="22">
        <f t="shared" si="7"/>
        <v>1.5681563370065088</v>
      </c>
      <c r="G62" s="9">
        <v>0.800079763778831</v>
      </c>
      <c r="H62" s="8">
        <v>19.5446876561979</v>
      </c>
      <c r="I62" s="21" t="s">
        <v>30</v>
      </c>
      <c r="J62" s="22">
        <f t="shared" si="8"/>
        <v>3.5750674886654084</v>
      </c>
      <c r="K62" s="9">
        <v>1.82401402482929</v>
      </c>
      <c r="L62" s="8">
        <v>37.6888531836657</v>
      </c>
      <c r="M62" s="21" t="s">
        <v>30</v>
      </c>
      <c r="N62" s="22">
        <f t="shared" si="9"/>
        <v>3.6493613819344586</v>
      </c>
      <c r="O62" s="9">
        <v>1.86191907241554</v>
      </c>
      <c r="P62" s="8">
        <v>16.0242517210639</v>
      </c>
      <c r="Q62" s="21" t="s">
        <v>30</v>
      </c>
      <c r="R62" s="22">
        <f t="shared" si="10"/>
        <v>2.791686270882653</v>
      </c>
      <c r="S62" s="9">
        <v>1.42432973004217</v>
      </c>
      <c r="T62" s="8">
        <v>1.82711156815005</v>
      </c>
      <c r="U62" s="21" t="s">
        <v>30</v>
      </c>
      <c r="V62" s="22">
        <f t="shared" si="11"/>
        <v>0.8677945050434557</v>
      </c>
      <c r="W62" s="9">
        <v>0.442752298491559</v>
      </c>
      <c r="X62" s="8">
        <v>8.17882704096355</v>
      </c>
      <c r="Y62" s="21" t="s">
        <v>30</v>
      </c>
      <c r="Z62" s="22">
        <f t="shared" si="12"/>
        <v>1.8613330211608028</v>
      </c>
      <c r="AA62" s="9">
        <v>0.949659704673879</v>
      </c>
      <c r="AB62" s="8">
        <v>12.2715153378499</v>
      </c>
      <c r="AC62" s="21" t="s">
        <v>30</v>
      </c>
      <c r="AD62" s="22">
        <f t="shared" si="13"/>
        <v>3.01763949244044</v>
      </c>
      <c r="AE62" s="9">
        <v>1.539611985939</v>
      </c>
      <c r="AF62" s="8">
        <v>0.977272283630818</v>
      </c>
      <c r="AG62" s="21" t="s">
        <v>30</v>
      </c>
      <c r="AH62" s="22">
        <f t="shared" si="6"/>
        <v>0.4903563434590277</v>
      </c>
      <c r="AI62" s="9">
        <v>0.250181807887259</v>
      </c>
    </row>
    <row r="63" spans="2:35" ht="12.75" customHeight="1">
      <c r="B63" s="23" t="s">
        <v>9</v>
      </c>
      <c r="C63" s="36" t="s">
        <v>17</v>
      </c>
      <c r="D63" s="11">
        <v>5.2476299327049</v>
      </c>
      <c r="E63" s="21" t="s">
        <v>30</v>
      </c>
      <c r="F63" s="22">
        <f t="shared" si="7"/>
        <v>1.7176436891101414</v>
      </c>
      <c r="G63" s="12">
        <v>0.876348820974562</v>
      </c>
      <c r="H63" s="11">
        <v>21.0103663645651</v>
      </c>
      <c r="I63" s="21" t="s">
        <v>30</v>
      </c>
      <c r="J63" s="22">
        <f t="shared" si="8"/>
        <v>2.839965160050351</v>
      </c>
      <c r="K63" s="12">
        <v>1.44896181635222</v>
      </c>
      <c r="L63" s="11">
        <v>33.6137223029177</v>
      </c>
      <c r="M63" s="21" t="s">
        <v>30</v>
      </c>
      <c r="N63" s="22">
        <f t="shared" si="9"/>
        <v>3.3722846478110466</v>
      </c>
      <c r="O63" s="12">
        <v>1.72055339174033</v>
      </c>
      <c r="P63" s="11">
        <v>10.9980735351981</v>
      </c>
      <c r="Q63" s="21" t="s">
        <v>30</v>
      </c>
      <c r="R63" s="22">
        <f t="shared" si="10"/>
        <v>2.316823275186179</v>
      </c>
      <c r="S63" s="12">
        <v>1.18205269142152</v>
      </c>
      <c r="T63" s="11">
        <v>3.52236388644804</v>
      </c>
      <c r="U63" s="21" t="s">
        <v>30</v>
      </c>
      <c r="V63" s="22">
        <f t="shared" si="11"/>
        <v>1.130385131691117</v>
      </c>
      <c r="W63" s="12">
        <v>0.576727108005672</v>
      </c>
      <c r="X63" s="11">
        <v>10.5419850197837</v>
      </c>
      <c r="Y63" s="21" t="s">
        <v>30</v>
      </c>
      <c r="Z63" s="22">
        <f t="shared" si="12"/>
        <v>2.434606574408131</v>
      </c>
      <c r="AA63" s="12">
        <v>1.24214621143272</v>
      </c>
      <c r="AB63" s="11">
        <v>13.9343691540186</v>
      </c>
      <c r="AC63" s="21" t="s">
        <v>30</v>
      </c>
      <c r="AD63" s="22">
        <f t="shared" si="13"/>
        <v>2.735369844395913</v>
      </c>
      <c r="AE63" s="12">
        <v>1.39559685938567</v>
      </c>
      <c r="AF63" s="11">
        <v>1.13148980436373</v>
      </c>
      <c r="AG63" s="21" t="s">
        <v>30</v>
      </c>
      <c r="AH63" s="22">
        <f t="shared" si="6"/>
        <v>0.44766333672512004</v>
      </c>
      <c r="AI63" s="12">
        <v>0.228399661594449</v>
      </c>
    </row>
    <row r="64" spans="2:35" ht="12.75" customHeight="1">
      <c r="B64" s="20" t="s">
        <v>9</v>
      </c>
      <c r="C64" s="37" t="s">
        <v>11</v>
      </c>
      <c r="D64" s="8">
        <v>10.6261670659297</v>
      </c>
      <c r="E64" s="21" t="s">
        <v>30</v>
      </c>
      <c r="F64" s="22">
        <f t="shared" si="7"/>
        <v>2.767845967496414</v>
      </c>
      <c r="G64" s="9">
        <v>1.41216630994715</v>
      </c>
      <c r="H64" s="8">
        <v>23.8590566273798</v>
      </c>
      <c r="I64" s="21" t="s">
        <v>30</v>
      </c>
      <c r="J64" s="22">
        <f t="shared" si="8"/>
        <v>3.1517371877212286</v>
      </c>
      <c r="K64" s="9">
        <v>1.60802917740879</v>
      </c>
      <c r="L64" s="8">
        <v>21.98911404259</v>
      </c>
      <c r="M64" s="21" t="s">
        <v>30</v>
      </c>
      <c r="N64" s="22">
        <f t="shared" si="9"/>
        <v>3.031323714232352</v>
      </c>
      <c r="O64" s="9">
        <v>1.5465937317512</v>
      </c>
      <c r="P64" s="8">
        <v>4.77511940374933</v>
      </c>
      <c r="Q64" s="21" t="s">
        <v>30</v>
      </c>
      <c r="R64" s="22">
        <f t="shared" si="10"/>
        <v>1.509827457518761</v>
      </c>
      <c r="S64" s="9">
        <v>0.770320131387123</v>
      </c>
      <c r="T64" s="8">
        <v>9.58194519724767</v>
      </c>
      <c r="U64" s="21" t="s">
        <v>30</v>
      </c>
      <c r="V64" s="22">
        <f t="shared" si="11"/>
        <v>1.7472110031105035</v>
      </c>
      <c r="W64" s="9">
        <v>0.891434185260461</v>
      </c>
      <c r="X64" s="8">
        <v>11.5796101349204</v>
      </c>
      <c r="Y64" s="21" t="s">
        <v>30</v>
      </c>
      <c r="Z64" s="22">
        <f t="shared" si="12"/>
        <v>2.281048605370696</v>
      </c>
      <c r="AA64" s="9">
        <v>1.1638003088626</v>
      </c>
      <c r="AB64" s="8">
        <v>16.0940159248299</v>
      </c>
      <c r="AC64" s="21" t="s">
        <v>30</v>
      </c>
      <c r="AD64" s="22">
        <f t="shared" si="13"/>
        <v>2.5968219363171903</v>
      </c>
      <c r="AE64" s="9">
        <v>1.32490915118224</v>
      </c>
      <c r="AF64" s="8">
        <v>1.49497160335322</v>
      </c>
      <c r="AG64" s="21" t="s">
        <v>30</v>
      </c>
      <c r="AH64" s="22">
        <f t="shared" si="6"/>
        <v>0.5332895486738368</v>
      </c>
      <c r="AI64" s="9">
        <v>0.272086504425427</v>
      </c>
    </row>
    <row r="65" spans="2:35" ht="12.75" customHeight="1">
      <c r="B65" s="23" t="s">
        <v>9</v>
      </c>
      <c r="C65" s="36" t="s">
        <v>64</v>
      </c>
      <c r="D65" s="11">
        <v>11.5228239017718</v>
      </c>
      <c r="E65" s="21" t="s">
        <v>30</v>
      </c>
      <c r="F65" s="22">
        <f t="shared" si="7"/>
        <v>2.492554668038921</v>
      </c>
      <c r="G65" s="12">
        <v>1.27171156532598</v>
      </c>
      <c r="H65" s="11">
        <v>14.126946530417</v>
      </c>
      <c r="I65" s="21" t="s">
        <v>30</v>
      </c>
      <c r="J65" s="22">
        <f t="shared" si="8"/>
        <v>2.9092285736141292</v>
      </c>
      <c r="K65" s="12">
        <v>1.48430029266027</v>
      </c>
      <c r="L65" s="11">
        <v>8.56987553569042</v>
      </c>
      <c r="M65" s="21" t="s">
        <v>30</v>
      </c>
      <c r="N65" s="22">
        <f t="shared" si="9"/>
        <v>1.904156489139252</v>
      </c>
      <c r="O65" s="12">
        <v>0.971508412826149</v>
      </c>
      <c r="P65" s="11">
        <v>1.28635264247942</v>
      </c>
      <c r="Q65" s="21" t="s">
        <v>30</v>
      </c>
      <c r="R65" s="22">
        <f t="shared" si="10"/>
        <v>0.8190245749863956</v>
      </c>
      <c r="S65" s="12">
        <v>0.417869681115508</v>
      </c>
      <c r="T65" s="11">
        <v>28.5979996863254</v>
      </c>
      <c r="U65" s="21" t="s">
        <v>30</v>
      </c>
      <c r="V65" s="22">
        <f t="shared" si="11"/>
        <v>3.0058460040413757</v>
      </c>
      <c r="W65" s="12">
        <v>1.53359490002111</v>
      </c>
      <c r="X65" s="11">
        <v>12.338293484515</v>
      </c>
      <c r="Y65" s="21" t="s">
        <v>30</v>
      </c>
      <c r="Z65" s="22">
        <f t="shared" si="12"/>
        <v>2.373132867180849</v>
      </c>
      <c r="AA65" s="12">
        <v>1.21078207509227</v>
      </c>
      <c r="AB65" s="11">
        <v>22.2213272043812</v>
      </c>
      <c r="AC65" s="21" t="s">
        <v>30</v>
      </c>
      <c r="AD65" s="22">
        <f t="shared" si="13"/>
        <v>2.8951789632341773</v>
      </c>
      <c r="AE65" s="12">
        <v>1.47713212409907</v>
      </c>
      <c r="AF65" s="11">
        <v>1.33638101441982</v>
      </c>
      <c r="AG65" s="21" t="s">
        <v>30</v>
      </c>
      <c r="AH65" s="22">
        <f t="shared" si="6"/>
        <v>0.5225256134089871</v>
      </c>
      <c r="AI65" s="12">
        <v>0.266594700718871</v>
      </c>
    </row>
    <row r="66" spans="2:35" ht="12.75" customHeight="1">
      <c r="B66" s="20" t="s">
        <v>39</v>
      </c>
      <c r="C66" s="37" t="s">
        <v>65</v>
      </c>
      <c r="D66" s="8">
        <v>5.13321147707598</v>
      </c>
      <c r="E66" s="21" t="s">
        <v>30</v>
      </c>
      <c r="F66" s="22">
        <f t="shared" si="7"/>
        <v>2.2278127469869995</v>
      </c>
      <c r="G66" s="9">
        <v>1.13663915662602</v>
      </c>
      <c r="H66" s="8">
        <v>30.7588765322604</v>
      </c>
      <c r="I66" s="21" t="s">
        <v>30</v>
      </c>
      <c r="J66" s="22">
        <f t="shared" si="8"/>
        <v>3.94303150717775</v>
      </c>
      <c r="K66" s="9">
        <v>2.01175076896824</v>
      </c>
      <c r="L66" s="8">
        <v>46.9116951177191</v>
      </c>
      <c r="M66" s="21" t="s">
        <v>30</v>
      </c>
      <c r="N66" s="22">
        <f t="shared" si="9"/>
        <v>3.8717415333283873</v>
      </c>
      <c r="O66" s="9">
        <v>1.97537833333081</v>
      </c>
      <c r="P66" s="8">
        <v>11.3561467934014</v>
      </c>
      <c r="Q66" s="21" t="s">
        <v>30</v>
      </c>
      <c r="R66" s="22">
        <f t="shared" si="10"/>
        <v>2.89364118637475</v>
      </c>
      <c r="S66" s="9">
        <v>1.47634754406875</v>
      </c>
      <c r="T66" s="13" t="s">
        <v>0</v>
      </c>
      <c r="U66" s="21"/>
      <c r="V66" s="22"/>
      <c r="W66" s="7" t="s">
        <v>1</v>
      </c>
      <c r="X66" s="8">
        <v>2.83226555189061</v>
      </c>
      <c r="Y66" s="21" t="s">
        <v>30</v>
      </c>
      <c r="Z66" s="22">
        <f t="shared" si="12"/>
        <v>1.1229876269586236</v>
      </c>
      <c r="AA66" s="9">
        <v>0.572952870897257</v>
      </c>
      <c r="AB66" s="8">
        <v>1.64303974879347</v>
      </c>
      <c r="AC66" s="21" t="s">
        <v>30</v>
      </c>
      <c r="AD66" s="22">
        <f t="shared" si="13"/>
        <v>0.9638870464656375</v>
      </c>
      <c r="AE66" s="9">
        <v>0.491779105339611</v>
      </c>
      <c r="AF66" s="8">
        <v>1.36476477885905</v>
      </c>
      <c r="AG66" s="21" t="s">
        <v>30</v>
      </c>
      <c r="AH66" s="22">
        <f t="shared" si="6"/>
        <v>0.8855284788497305</v>
      </c>
      <c r="AI66" s="9">
        <v>0.451800244311087</v>
      </c>
    </row>
    <row r="67" spans="2:35" ht="12.75" customHeight="1">
      <c r="B67" s="23" t="s">
        <v>9</v>
      </c>
      <c r="C67" s="36" t="s">
        <v>18</v>
      </c>
      <c r="D67" s="11">
        <v>7.3081517645751</v>
      </c>
      <c r="E67" s="21" t="s">
        <v>30</v>
      </c>
      <c r="F67" s="22">
        <f t="shared" si="7"/>
        <v>2.298210710865894</v>
      </c>
      <c r="G67" s="12">
        <v>1.17255648513566</v>
      </c>
      <c r="H67" s="11">
        <v>27.9629893717796</v>
      </c>
      <c r="I67" s="21" t="s">
        <v>30</v>
      </c>
      <c r="J67" s="22">
        <f t="shared" si="8"/>
        <v>4.45055949482713</v>
      </c>
      <c r="K67" s="12">
        <v>2.27069361980976</v>
      </c>
      <c r="L67" s="11">
        <v>43.4518813224845</v>
      </c>
      <c r="M67" s="21" t="s">
        <v>30</v>
      </c>
      <c r="N67" s="22">
        <f t="shared" si="9"/>
        <v>4.312353106576242</v>
      </c>
      <c r="O67" s="12">
        <v>2.20018015641645</v>
      </c>
      <c r="P67" s="11">
        <v>14.1184645895031</v>
      </c>
      <c r="Q67" s="21" t="s">
        <v>30</v>
      </c>
      <c r="R67" s="22">
        <f t="shared" si="10"/>
        <v>3.0664517601590684</v>
      </c>
      <c r="S67" s="12">
        <v>1.56451620416279</v>
      </c>
      <c r="T67" s="14" t="s">
        <v>0</v>
      </c>
      <c r="U67" s="21"/>
      <c r="V67" s="22"/>
      <c r="W67" s="10" t="s">
        <v>1</v>
      </c>
      <c r="X67" s="11">
        <v>2.89726569131671</v>
      </c>
      <c r="Y67" s="21" t="s">
        <v>30</v>
      </c>
      <c r="Z67" s="22">
        <f t="shared" si="12"/>
        <v>1.3731272386606934</v>
      </c>
      <c r="AA67" s="12">
        <v>0.70057512176566</v>
      </c>
      <c r="AB67" s="11">
        <v>1.80185764367959</v>
      </c>
      <c r="AC67" s="21" t="s">
        <v>30</v>
      </c>
      <c r="AD67" s="22">
        <f t="shared" si="13"/>
        <v>1.0238670638374927</v>
      </c>
      <c r="AE67" s="12">
        <v>0.522381155019129</v>
      </c>
      <c r="AF67" s="11">
        <v>1.96298324449524</v>
      </c>
      <c r="AG67" s="21" t="s">
        <v>30</v>
      </c>
      <c r="AH67" s="22">
        <f t="shared" si="6"/>
        <v>1.0184247177281565</v>
      </c>
      <c r="AI67" s="12">
        <v>0.519604447820488</v>
      </c>
    </row>
    <row r="68" spans="2:35" ht="12.75" customHeight="1">
      <c r="B68" s="20" t="s">
        <v>9</v>
      </c>
      <c r="C68" s="37" t="s">
        <v>17</v>
      </c>
      <c r="D68" s="8">
        <v>9.34550316154203</v>
      </c>
      <c r="E68" s="21" t="s">
        <v>30</v>
      </c>
      <c r="F68" s="22">
        <f t="shared" si="7"/>
        <v>2.3448394132987542</v>
      </c>
      <c r="G68" s="9">
        <v>1.19634663943814</v>
      </c>
      <c r="H68" s="8">
        <v>31.14215556854</v>
      </c>
      <c r="I68" s="21" t="s">
        <v>30</v>
      </c>
      <c r="J68" s="22">
        <f t="shared" si="8"/>
        <v>3.413900750306925</v>
      </c>
      <c r="K68" s="9">
        <v>1.74178609709537</v>
      </c>
      <c r="L68" s="8">
        <v>41.0939504685164</v>
      </c>
      <c r="M68" s="21" t="s">
        <v>30</v>
      </c>
      <c r="N68" s="22">
        <f t="shared" si="9"/>
        <v>4.425205611813854</v>
      </c>
      <c r="O68" s="9">
        <v>2.25775796521115</v>
      </c>
      <c r="P68" s="8">
        <v>8.36807135456715</v>
      </c>
      <c r="Q68" s="21" t="s">
        <v>30</v>
      </c>
      <c r="R68" s="22">
        <f t="shared" si="10"/>
        <v>1.946941325938958</v>
      </c>
      <c r="S68" s="9">
        <v>0.993337411193346</v>
      </c>
      <c r="T68" s="8">
        <v>1.42289599616634</v>
      </c>
      <c r="U68" s="21" t="s">
        <v>30</v>
      </c>
      <c r="V68" s="22">
        <f t="shared" si="11"/>
        <v>0.7929395197124234</v>
      </c>
      <c r="W68" s="9">
        <v>0.404560979445114</v>
      </c>
      <c r="X68" s="8">
        <v>3.05972659003599</v>
      </c>
      <c r="Y68" s="21" t="s">
        <v>30</v>
      </c>
      <c r="Z68" s="22">
        <f t="shared" si="12"/>
        <v>1.2638342246818042</v>
      </c>
      <c r="AA68" s="9">
        <v>0.644813379939696</v>
      </c>
      <c r="AB68" s="8">
        <v>3.01901367056732</v>
      </c>
      <c r="AC68" s="21" t="s">
        <v>30</v>
      </c>
      <c r="AD68" s="22">
        <f t="shared" si="13"/>
        <v>1.0750496189221321</v>
      </c>
      <c r="AE68" s="9">
        <v>0.5484947035317</v>
      </c>
      <c r="AF68" s="8">
        <v>2.54868319006483</v>
      </c>
      <c r="AG68" s="21" t="s">
        <v>30</v>
      </c>
      <c r="AH68" s="22">
        <f t="shared" si="6"/>
        <v>1.026253089474978</v>
      </c>
      <c r="AI68" s="9">
        <v>0.523598515038254</v>
      </c>
    </row>
    <row r="69" spans="2:35" ht="12.75" customHeight="1">
      <c r="B69" s="23" t="s">
        <v>9</v>
      </c>
      <c r="C69" s="36" t="s">
        <v>11</v>
      </c>
      <c r="D69" s="11">
        <v>14.9888170873763</v>
      </c>
      <c r="E69" s="21" t="s">
        <v>30</v>
      </c>
      <c r="F69" s="22">
        <f t="shared" si="7"/>
        <v>2.4456457781275853</v>
      </c>
      <c r="G69" s="12">
        <v>1.24777845822836</v>
      </c>
      <c r="H69" s="11">
        <v>36.8856004959674</v>
      </c>
      <c r="I69" s="21" t="s">
        <v>30</v>
      </c>
      <c r="J69" s="22">
        <f t="shared" si="8"/>
        <v>3.000730191632432</v>
      </c>
      <c r="K69" s="12">
        <v>1.5309847916492</v>
      </c>
      <c r="L69" s="11">
        <v>28.7240530873577</v>
      </c>
      <c r="M69" s="21" t="s">
        <v>30</v>
      </c>
      <c r="N69" s="22">
        <f t="shared" si="9"/>
        <v>3.3876677318257706</v>
      </c>
      <c r="O69" s="12">
        <v>1.72840190399274</v>
      </c>
      <c r="P69" s="11">
        <v>3.60570167728624</v>
      </c>
      <c r="Q69" s="21" t="s">
        <v>30</v>
      </c>
      <c r="R69" s="22">
        <f t="shared" si="10"/>
        <v>1.4804076487969635</v>
      </c>
      <c r="S69" s="12">
        <v>0.75531002489641</v>
      </c>
      <c r="T69" s="11">
        <v>3.30583559299599</v>
      </c>
      <c r="U69" s="21" t="s">
        <v>30</v>
      </c>
      <c r="V69" s="22">
        <f t="shared" si="11"/>
        <v>0.9420402272047905</v>
      </c>
      <c r="W69" s="12">
        <v>0.480632768982036</v>
      </c>
      <c r="X69" s="11">
        <v>4.06407954327459</v>
      </c>
      <c r="Y69" s="21" t="s">
        <v>30</v>
      </c>
      <c r="Z69" s="22">
        <f t="shared" si="12"/>
        <v>1.3428897691094863</v>
      </c>
      <c r="AA69" s="12">
        <v>0.685147841382391</v>
      </c>
      <c r="AB69" s="11">
        <v>5.84200835060905</v>
      </c>
      <c r="AC69" s="21" t="s">
        <v>30</v>
      </c>
      <c r="AD69" s="22">
        <f t="shared" si="13"/>
        <v>1.4144963313432857</v>
      </c>
      <c r="AE69" s="12">
        <v>0.721681801705758</v>
      </c>
      <c r="AF69" s="11">
        <v>2.58390416513279</v>
      </c>
      <c r="AG69" s="21" t="s">
        <v>30</v>
      </c>
      <c r="AH69" s="22">
        <f t="shared" si="6"/>
        <v>1.106697821236552</v>
      </c>
      <c r="AI69" s="12">
        <v>0.564641745528853</v>
      </c>
    </row>
    <row r="70" spans="2:35" ht="12.75" customHeight="1">
      <c r="B70" s="20" t="s">
        <v>9</v>
      </c>
      <c r="C70" s="37" t="s">
        <v>64</v>
      </c>
      <c r="D70" s="8">
        <v>23.0357030357221</v>
      </c>
      <c r="E70" s="21" t="s">
        <v>30</v>
      </c>
      <c r="F70" s="22">
        <f t="shared" si="7"/>
        <v>3.279371274958727</v>
      </c>
      <c r="G70" s="9">
        <v>1.67314860967282</v>
      </c>
      <c r="H70" s="8">
        <v>34.7103160144586</v>
      </c>
      <c r="I70" s="21" t="s">
        <v>30</v>
      </c>
      <c r="J70" s="22">
        <f t="shared" si="8"/>
        <v>3.2154907983665657</v>
      </c>
      <c r="K70" s="9">
        <v>1.64055652977886</v>
      </c>
      <c r="L70" s="8">
        <v>15.6102093449124</v>
      </c>
      <c r="M70" s="21" t="s">
        <v>30</v>
      </c>
      <c r="N70" s="22">
        <f t="shared" si="9"/>
        <v>2.196982966822941</v>
      </c>
      <c r="O70" s="9">
        <v>1.12090967695048</v>
      </c>
      <c r="P70" s="8">
        <v>1.03419269993636</v>
      </c>
      <c r="Q70" s="21" t="s">
        <v>30</v>
      </c>
      <c r="R70" s="22">
        <f t="shared" si="10"/>
        <v>0.7659001806475886</v>
      </c>
      <c r="S70" s="9">
        <v>0.390765398289586</v>
      </c>
      <c r="T70" s="8">
        <v>8.60461707545264</v>
      </c>
      <c r="U70" s="21" t="s">
        <v>30</v>
      </c>
      <c r="V70" s="22">
        <f t="shared" si="11"/>
        <v>1.5802294980883325</v>
      </c>
      <c r="W70" s="9">
        <v>0.806239539840986</v>
      </c>
      <c r="X70" s="8">
        <v>5.21581032570918</v>
      </c>
      <c r="Y70" s="21" t="s">
        <v>30</v>
      </c>
      <c r="Z70" s="22">
        <f t="shared" si="12"/>
        <v>1.1803972605081574</v>
      </c>
      <c r="AA70" s="9">
        <v>0.602243500259264</v>
      </c>
      <c r="AB70" s="8">
        <v>9.04567986350751</v>
      </c>
      <c r="AC70" s="21" t="s">
        <v>30</v>
      </c>
      <c r="AD70" s="22">
        <f t="shared" si="13"/>
        <v>1.848606654578087</v>
      </c>
      <c r="AE70" s="9">
        <v>0.943166660499024</v>
      </c>
      <c r="AF70" s="8">
        <v>2.74347164030119</v>
      </c>
      <c r="AG70" s="21" t="s">
        <v>30</v>
      </c>
      <c r="AH70" s="22">
        <f t="shared" si="6"/>
        <v>0.9998075843861051</v>
      </c>
      <c r="AI70" s="9">
        <v>0.510105910401074</v>
      </c>
    </row>
    <row r="71" spans="2:35" ht="12.75" customHeight="1">
      <c r="B71" s="23" t="s">
        <v>40</v>
      </c>
      <c r="C71" s="36" t="s">
        <v>65</v>
      </c>
      <c r="D71" s="11">
        <v>6.96504821662831</v>
      </c>
      <c r="E71" s="21" t="s">
        <v>30</v>
      </c>
      <c r="F71" s="22">
        <f t="shared" si="7"/>
        <v>2.0635734172693416</v>
      </c>
      <c r="G71" s="12">
        <v>1.05284358023946</v>
      </c>
      <c r="H71" s="11">
        <v>31.8982894459212</v>
      </c>
      <c r="I71" s="21" t="s">
        <v>30</v>
      </c>
      <c r="J71" s="22">
        <f t="shared" si="8"/>
        <v>3.604164893273372</v>
      </c>
      <c r="K71" s="12">
        <v>1.83885963942519</v>
      </c>
      <c r="L71" s="11">
        <v>46.7192991925672</v>
      </c>
      <c r="M71" s="21" t="s">
        <v>30</v>
      </c>
      <c r="N71" s="22">
        <f t="shared" si="9"/>
        <v>3.6781085712494006</v>
      </c>
      <c r="O71" s="12">
        <v>1.87658600573949</v>
      </c>
      <c r="P71" s="11">
        <v>8.13195995212706</v>
      </c>
      <c r="Q71" s="21" t="s">
        <v>30</v>
      </c>
      <c r="R71" s="22">
        <f t="shared" si="10"/>
        <v>2.0012441883440104</v>
      </c>
      <c r="S71" s="12">
        <v>1.02104295323674</v>
      </c>
      <c r="T71" s="14" t="s">
        <v>0</v>
      </c>
      <c r="U71" s="21"/>
      <c r="V71" s="22"/>
      <c r="W71" s="10" t="s">
        <v>1</v>
      </c>
      <c r="X71" s="11">
        <v>4.10868333204022</v>
      </c>
      <c r="Y71" s="21" t="s">
        <v>30</v>
      </c>
      <c r="Z71" s="22">
        <f t="shared" si="12"/>
        <v>1.1119457974017735</v>
      </c>
      <c r="AA71" s="12">
        <v>0.56731928438866</v>
      </c>
      <c r="AB71" s="11">
        <v>1.06088779819164</v>
      </c>
      <c r="AC71" s="21" t="s">
        <v>30</v>
      </c>
      <c r="AD71" s="22">
        <f t="shared" si="13"/>
        <v>0.7141248896589082</v>
      </c>
      <c r="AE71" s="12">
        <v>0.364349433499443</v>
      </c>
      <c r="AF71" s="11">
        <v>0.903584544197436</v>
      </c>
      <c r="AG71" s="21" t="s">
        <v>30</v>
      </c>
      <c r="AH71" s="22">
        <f t="shared" si="6"/>
        <v>0.43713563160690555</v>
      </c>
      <c r="AI71" s="12">
        <v>0.223028383472911</v>
      </c>
    </row>
    <row r="72" spans="2:35" ht="12.75" customHeight="1">
      <c r="B72" s="20" t="s">
        <v>9</v>
      </c>
      <c r="C72" s="37" t="s">
        <v>18</v>
      </c>
      <c r="D72" s="8">
        <v>5.87623234857134</v>
      </c>
      <c r="E72" s="21" t="s">
        <v>30</v>
      </c>
      <c r="F72" s="22">
        <f t="shared" si="7"/>
        <v>2.4667626660635724</v>
      </c>
      <c r="G72" s="9">
        <v>1.25855238064468</v>
      </c>
      <c r="H72" s="8">
        <v>24.764410755678</v>
      </c>
      <c r="I72" s="21" t="s">
        <v>30</v>
      </c>
      <c r="J72" s="22">
        <f t="shared" si="8"/>
        <v>3.2976959332386104</v>
      </c>
      <c r="K72" s="9">
        <v>1.68249792512174</v>
      </c>
      <c r="L72" s="8">
        <v>44.5950808923716</v>
      </c>
      <c r="M72" s="21" t="s">
        <v>30</v>
      </c>
      <c r="N72" s="22">
        <f t="shared" si="9"/>
        <v>3.7803427229231916</v>
      </c>
      <c r="O72" s="9">
        <v>1.92874628720571</v>
      </c>
      <c r="P72" s="8">
        <v>11.7347054963164</v>
      </c>
      <c r="Q72" s="21" t="s">
        <v>30</v>
      </c>
      <c r="R72" s="22">
        <f t="shared" si="10"/>
        <v>2.4734429648398844</v>
      </c>
      <c r="S72" s="9">
        <v>1.26196069634688</v>
      </c>
      <c r="T72" s="13" t="s">
        <v>0</v>
      </c>
      <c r="U72" s="21"/>
      <c r="V72" s="22"/>
      <c r="W72" s="7" t="s">
        <v>1</v>
      </c>
      <c r="X72" s="8">
        <v>6.27663921552879</v>
      </c>
      <c r="Y72" s="21" t="s">
        <v>30</v>
      </c>
      <c r="Z72" s="22">
        <f t="shared" si="12"/>
        <v>1.5128472263787294</v>
      </c>
      <c r="AA72" s="9">
        <v>0.771860829785066</v>
      </c>
      <c r="AB72" s="8">
        <v>2.91464991977159</v>
      </c>
      <c r="AC72" s="21" t="s">
        <v>30</v>
      </c>
      <c r="AD72" s="22">
        <f t="shared" si="13"/>
        <v>1.2507958154586385</v>
      </c>
      <c r="AE72" s="9">
        <v>0.63816113033604</v>
      </c>
      <c r="AF72" s="8">
        <v>3.48937077008684</v>
      </c>
      <c r="AG72" s="21" t="s">
        <v>30</v>
      </c>
      <c r="AH72" s="22">
        <f t="shared" si="6"/>
        <v>0.8544330787289396</v>
      </c>
      <c r="AI72" s="9">
        <v>0.435935244249459</v>
      </c>
    </row>
    <row r="73" spans="2:35" ht="12.75" customHeight="1">
      <c r="B73" s="23" t="s">
        <v>9</v>
      </c>
      <c r="C73" s="36" t="s">
        <v>17</v>
      </c>
      <c r="D73" s="11">
        <v>8.73310662002625</v>
      </c>
      <c r="E73" s="21" t="s">
        <v>30</v>
      </c>
      <c r="F73" s="22">
        <f t="shared" si="7"/>
        <v>2.310207898904321</v>
      </c>
      <c r="G73" s="12">
        <v>1.17867749944098</v>
      </c>
      <c r="H73" s="11">
        <v>30.1901806946817</v>
      </c>
      <c r="I73" s="21" t="s">
        <v>30</v>
      </c>
      <c r="J73" s="22">
        <f t="shared" si="8"/>
        <v>3.274349516766689</v>
      </c>
      <c r="K73" s="12">
        <v>1.67058648814627</v>
      </c>
      <c r="L73" s="11">
        <v>41.2023930029015</v>
      </c>
      <c r="M73" s="21" t="s">
        <v>30</v>
      </c>
      <c r="N73" s="22">
        <f t="shared" si="9"/>
        <v>3.4433329991068318</v>
      </c>
      <c r="O73" s="12">
        <v>1.75680255056471</v>
      </c>
      <c r="P73" s="11">
        <v>7.16468812253942</v>
      </c>
      <c r="Q73" s="21" t="s">
        <v>30</v>
      </c>
      <c r="R73" s="22">
        <f t="shared" si="10"/>
        <v>1.7082247859520028</v>
      </c>
      <c r="S73" s="12">
        <v>0.871543258138777</v>
      </c>
      <c r="T73" s="11">
        <v>0.552383912579829</v>
      </c>
      <c r="U73" s="21" t="s">
        <v>30</v>
      </c>
      <c r="V73" s="22">
        <f t="shared" si="11"/>
        <v>0.4931683997859545</v>
      </c>
      <c r="W73" s="12">
        <v>0.251616530503038</v>
      </c>
      <c r="X73" s="11">
        <v>4.40510278835096</v>
      </c>
      <c r="Y73" s="21" t="s">
        <v>30</v>
      </c>
      <c r="Z73" s="22">
        <f t="shared" si="12"/>
        <v>1.0906641372397665</v>
      </c>
      <c r="AA73" s="12">
        <v>0.556461294510085</v>
      </c>
      <c r="AB73" s="11">
        <v>5.57240246192651</v>
      </c>
      <c r="AC73" s="21" t="s">
        <v>30</v>
      </c>
      <c r="AD73" s="22">
        <f t="shared" si="13"/>
        <v>1.204231224110876</v>
      </c>
      <c r="AE73" s="12">
        <v>0.614403685770855</v>
      </c>
      <c r="AF73" s="11">
        <v>2.17974239699388</v>
      </c>
      <c r="AG73" s="21" t="s">
        <v>30</v>
      </c>
      <c r="AH73" s="22">
        <f t="shared" si="6"/>
        <v>0.6261393193530043</v>
      </c>
      <c r="AI73" s="12">
        <v>0.319458836404594</v>
      </c>
    </row>
    <row r="74" spans="2:35" ht="12.75" customHeight="1">
      <c r="B74" s="20" t="s">
        <v>9</v>
      </c>
      <c r="C74" s="37" t="s">
        <v>11</v>
      </c>
      <c r="D74" s="8">
        <v>13.6628398484337</v>
      </c>
      <c r="E74" s="21" t="s">
        <v>30</v>
      </c>
      <c r="F74" s="22">
        <f t="shared" si="7"/>
        <v>2.515846769794638</v>
      </c>
      <c r="G74" s="9">
        <v>1.28359529071155</v>
      </c>
      <c r="H74" s="8">
        <v>38.5735804993454</v>
      </c>
      <c r="I74" s="21" t="s">
        <v>30</v>
      </c>
      <c r="J74" s="22">
        <f t="shared" si="8"/>
        <v>3.2026427473581855</v>
      </c>
      <c r="K74" s="9">
        <v>1.63400140171336</v>
      </c>
      <c r="L74" s="8">
        <v>29.0094261081693</v>
      </c>
      <c r="M74" s="21" t="s">
        <v>30</v>
      </c>
      <c r="N74" s="22">
        <f t="shared" si="9"/>
        <v>3.0281303166961813</v>
      </c>
      <c r="O74" s="9">
        <v>1.54496444729397</v>
      </c>
      <c r="P74" s="8">
        <v>2.68780576221326</v>
      </c>
      <c r="Q74" s="21" t="s">
        <v>30</v>
      </c>
      <c r="R74" s="22">
        <f t="shared" si="10"/>
        <v>1.338103644879547</v>
      </c>
      <c r="S74" s="9">
        <v>0.682705941265075</v>
      </c>
      <c r="T74" s="8">
        <v>1.76257243573468</v>
      </c>
      <c r="U74" s="21" t="s">
        <v>30</v>
      </c>
      <c r="V74" s="22">
        <f t="shared" si="11"/>
        <v>0.8907351426178806</v>
      </c>
      <c r="W74" s="9">
        <v>0.454456705417286</v>
      </c>
      <c r="X74" s="8">
        <v>4.79041458424016</v>
      </c>
      <c r="Y74" s="21" t="s">
        <v>30</v>
      </c>
      <c r="Z74" s="22">
        <f t="shared" si="12"/>
        <v>1.2229244583014245</v>
      </c>
      <c r="AA74" s="9">
        <v>0.623941050153788</v>
      </c>
      <c r="AB74" s="8">
        <v>6.47354049902831</v>
      </c>
      <c r="AC74" s="21" t="s">
        <v>30</v>
      </c>
      <c r="AD74" s="22">
        <f t="shared" si="13"/>
        <v>1.4986882348080477</v>
      </c>
      <c r="AE74" s="9">
        <v>0.764636854493902</v>
      </c>
      <c r="AF74" s="8">
        <v>3.03982026283516</v>
      </c>
      <c r="AG74" s="21" t="s">
        <v>30</v>
      </c>
      <c r="AH74" s="22">
        <f t="shared" si="6"/>
        <v>0.84948251847798</v>
      </c>
      <c r="AI74" s="9">
        <v>0.433409448203051</v>
      </c>
    </row>
    <row r="75" spans="2:35" ht="12.75" customHeight="1">
      <c r="B75" s="23" t="s">
        <v>9</v>
      </c>
      <c r="C75" s="36" t="s">
        <v>64</v>
      </c>
      <c r="D75" s="11">
        <v>21.9139020705231</v>
      </c>
      <c r="E75" s="21" t="s">
        <v>30</v>
      </c>
      <c r="F75" s="22">
        <f t="shared" si="7"/>
        <v>3.3715012153746953</v>
      </c>
      <c r="G75" s="12">
        <v>1.72015368131362</v>
      </c>
      <c r="H75" s="11">
        <v>33.520234195552</v>
      </c>
      <c r="I75" s="21" t="s">
        <v>30</v>
      </c>
      <c r="J75" s="22">
        <f t="shared" si="8"/>
        <v>3.6747769837358693</v>
      </c>
      <c r="K75" s="12">
        <v>1.87488621619177</v>
      </c>
      <c r="L75" s="11">
        <v>13.4343471488193</v>
      </c>
      <c r="M75" s="21" t="s">
        <v>30</v>
      </c>
      <c r="N75" s="22">
        <f t="shared" si="9"/>
        <v>2.4653592103642206</v>
      </c>
      <c r="O75" s="12">
        <v>1.25783633181848</v>
      </c>
      <c r="P75" s="11">
        <v>0.79469775412071</v>
      </c>
      <c r="Q75" s="21" t="s">
        <v>30</v>
      </c>
      <c r="R75" s="22">
        <f t="shared" si="10"/>
        <v>0.6784981415896829</v>
      </c>
      <c r="S75" s="12">
        <v>0.346172521219226</v>
      </c>
      <c r="T75" s="11">
        <v>5.28693495806495</v>
      </c>
      <c r="U75" s="21" t="s">
        <v>30</v>
      </c>
      <c r="V75" s="22">
        <f t="shared" si="11"/>
        <v>1.5373664673941119</v>
      </c>
      <c r="W75" s="12">
        <v>0.784370646629649</v>
      </c>
      <c r="X75" s="11">
        <v>6.55421908817151</v>
      </c>
      <c r="Y75" s="21" t="s">
        <v>30</v>
      </c>
      <c r="Z75" s="22">
        <f t="shared" si="12"/>
        <v>1.6984375986057985</v>
      </c>
      <c r="AA75" s="12">
        <v>0.86654979520704</v>
      </c>
      <c r="AB75" s="11">
        <v>17.0412461980112</v>
      </c>
      <c r="AC75" s="21" t="s">
        <v>30</v>
      </c>
      <c r="AD75" s="22">
        <f t="shared" si="13"/>
        <v>2.659251397739969</v>
      </c>
      <c r="AE75" s="12">
        <v>1.35676091721427</v>
      </c>
      <c r="AF75" s="11">
        <v>1.45441858673727</v>
      </c>
      <c r="AG75" s="21" t="s">
        <v>30</v>
      </c>
      <c r="AH75" s="22">
        <f t="shared" si="6"/>
        <v>0.6189803511527795</v>
      </c>
      <c r="AI75" s="12">
        <v>0.315806301608561</v>
      </c>
    </row>
    <row r="76" spans="2:35" ht="12.75" customHeight="1">
      <c r="B76" s="20" t="s">
        <v>41</v>
      </c>
      <c r="C76" s="37" t="s">
        <v>65</v>
      </c>
      <c r="D76" s="8">
        <v>11.4227874260242</v>
      </c>
      <c r="E76" s="21" t="s">
        <v>30</v>
      </c>
      <c r="F76" s="22">
        <f t="shared" si="7"/>
        <v>1.45375022280501</v>
      </c>
      <c r="G76" s="9">
        <v>0.741709297349495</v>
      </c>
      <c r="H76" s="8">
        <v>30.6130581621182</v>
      </c>
      <c r="I76" s="21" t="s">
        <v>30</v>
      </c>
      <c r="J76" s="22">
        <f t="shared" si="8"/>
        <v>2.072402603704846</v>
      </c>
      <c r="K76" s="9">
        <v>1.0573482671963501</v>
      </c>
      <c r="L76" s="8">
        <v>30.3004729220218</v>
      </c>
      <c r="M76" s="21" t="s">
        <v>30</v>
      </c>
      <c r="N76" s="22">
        <f t="shared" si="9"/>
        <v>2.365568639621673</v>
      </c>
      <c r="O76" s="9">
        <v>1.20692277531718</v>
      </c>
      <c r="P76" s="8">
        <v>7.62675078019375</v>
      </c>
      <c r="Q76" s="21" t="s">
        <v>30</v>
      </c>
      <c r="R76" s="22">
        <f t="shared" si="10"/>
        <v>1.8212650014116236</v>
      </c>
      <c r="S76" s="9">
        <v>0.92921683745491</v>
      </c>
      <c r="T76" s="8">
        <v>0.68430156542085</v>
      </c>
      <c r="U76" s="21" t="s">
        <v>30</v>
      </c>
      <c r="V76" s="22">
        <f t="shared" si="11"/>
        <v>0.30999113233814013</v>
      </c>
      <c r="W76" s="9">
        <v>0.158158740988847</v>
      </c>
      <c r="X76" s="8">
        <v>6.95729279555373</v>
      </c>
      <c r="Y76" s="21" t="s">
        <v>30</v>
      </c>
      <c r="Z76" s="22">
        <f t="shared" si="12"/>
        <v>0.8440890841070957</v>
      </c>
      <c r="AA76" s="9">
        <v>0.430657695973008</v>
      </c>
      <c r="AB76" s="8">
        <v>12.3698452733123</v>
      </c>
      <c r="AC76" s="21" t="s">
        <v>30</v>
      </c>
      <c r="AD76" s="22">
        <f t="shared" si="13"/>
        <v>1.3135154765239059</v>
      </c>
      <c r="AE76" s="9">
        <v>0.670160957410156</v>
      </c>
      <c r="AF76" s="13" t="s">
        <v>0</v>
      </c>
      <c r="AG76" s="21"/>
      <c r="AH76" s="22"/>
      <c r="AI76" s="7" t="s">
        <v>1</v>
      </c>
    </row>
    <row r="77" spans="2:35" ht="12.75" customHeight="1">
      <c r="B77" s="23" t="s">
        <v>9</v>
      </c>
      <c r="C77" s="36" t="s">
        <v>18</v>
      </c>
      <c r="D77" s="11">
        <v>15.1081271158898</v>
      </c>
      <c r="E77" s="21" t="s">
        <v>30</v>
      </c>
      <c r="F77" s="22">
        <f t="shared" si="7"/>
        <v>2.9573810547581916</v>
      </c>
      <c r="G77" s="12">
        <v>1.50886788508071</v>
      </c>
      <c r="H77" s="11">
        <v>26.0892595148935</v>
      </c>
      <c r="I77" s="21" t="s">
        <v>30</v>
      </c>
      <c r="J77" s="22">
        <f t="shared" si="8"/>
        <v>3.2852547296301093</v>
      </c>
      <c r="K77" s="12">
        <v>1.67615037226026</v>
      </c>
      <c r="L77" s="11">
        <v>22.7734039187909</v>
      </c>
      <c r="M77" s="21" t="s">
        <v>30</v>
      </c>
      <c r="N77" s="22">
        <f t="shared" si="9"/>
        <v>3.3971016498549003</v>
      </c>
      <c r="O77" s="12">
        <v>1.73321512747699</v>
      </c>
      <c r="P77" s="11">
        <v>7.17382953438356</v>
      </c>
      <c r="Q77" s="21" t="s">
        <v>30</v>
      </c>
      <c r="R77" s="22">
        <f t="shared" si="10"/>
        <v>1.918763462905028</v>
      </c>
      <c r="S77" s="12">
        <v>0.978960950461749</v>
      </c>
      <c r="T77" s="11">
        <v>3.58265351501209</v>
      </c>
      <c r="U77" s="21" t="s">
        <v>30</v>
      </c>
      <c r="V77" s="22">
        <f t="shared" si="11"/>
        <v>1.0444654563422824</v>
      </c>
      <c r="W77" s="12">
        <v>0.532890538950144</v>
      </c>
      <c r="X77" s="11">
        <v>5.98082844843856</v>
      </c>
      <c r="Y77" s="21" t="s">
        <v>30</v>
      </c>
      <c r="Z77" s="22">
        <f t="shared" si="12"/>
        <v>1.1449471141636256</v>
      </c>
      <c r="AA77" s="12">
        <v>0.584156690899809</v>
      </c>
      <c r="AB77" s="11">
        <v>19.2918979525916</v>
      </c>
      <c r="AC77" s="21" t="s">
        <v>30</v>
      </c>
      <c r="AD77" s="22">
        <f t="shared" si="13"/>
        <v>2.5105107637511384</v>
      </c>
      <c r="AE77" s="12">
        <v>1.28087283864854</v>
      </c>
      <c r="AF77" s="14" t="s">
        <v>0</v>
      </c>
      <c r="AG77" s="21"/>
      <c r="AH77" s="22"/>
      <c r="AI77" s="10" t="s">
        <v>1</v>
      </c>
    </row>
    <row r="78" spans="2:35" ht="12.75" customHeight="1">
      <c r="B78" s="20" t="s">
        <v>9</v>
      </c>
      <c r="C78" s="37" t="s">
        <v>17</v>
      </c>
      <c r="D78" s="8">
        <v>13.9084877878258</v>
      </c>
      <c r="E78" s="21" t="s">
        <v>30</v>
      </c>
      <c r="F78" s="22">
        <f t="shared" si="7"/>
        <v>3.32601021256831</v>
      </c>
      <c r="G78" s="9">
        <v>1.69694398600424</v>
      </c>
      <c r="H78" s="8">
        <v>18.9178378900018</v>
      </c>
      <c r="I78" s="21" t="s">
        <v>30</v>
      </c>
      <c r="J78" s="22">
        <f t="shared" si="8"/>
        <v>3.5920700538855272</v>
      </c>
      <c r="K78" s="9">
        <v>1.83268880300282</v>
      </c>
      <c r="L78" s="8">
        <v>14.8381710470679</v>
      </c>
      <c r="M78" s="21" t="s">
        <v>30</v>
      </c>
      <c r="N78" s="22">
        <f t="shared" si="9"/>
        <v>3.3920828855565905</v>
      </c>
      <c r="O78" s="9">
        <v>1.73065453344724</v>
      </c>
      <c r="P78" s="8">
        <v>3.47124526856588</v>
      </c>
      <c r="Q78" s="21" t="s">
        <v>30</v>
      </c>
      <c r="R78" s="22">
        <f t="shared" si="10"/>
        <v>1.534794820770711</v>
      </c>
      <c r="S78" s="9">
        <v>0.783058582025873</v>
      </c>
      <c r="T78" s="8">
        <v>13.338420595804</v>
      </c>
      <c r="U78" s="21" t="s">
        <v>30</v>
      </c>
      <c r="V78" s="22">
        <f t="shared" si="11"/>
        <v>2.4714782910084008</v>
      </c>
      <c r="W78" s="9">
        <v>1.26095831173898</v>
      </c>
      <c r="X78" s="8">
        <v>7.38847925154882</v>
      </c>
      <c r="Y78" s="21" t="s">
        <v>30</v>
      </c>
      <c r="Z78" s="22">
        <f t="shared" si="12"/>
        <v>2.001775395881654</v>
      </c>
      <c r="AA78" s="9">
        <v>1.02131397749064</v>
      </c>
      <c r="AB78" s="8">
        <v>28.1373581591858</v>
      </c>
      <c r="AC78" s="21" t="s">
        <v>30</v>
      </c>
      <c r="AD78" s="22">
        <f t="shared" si="13"/>
        <v>3.1244318269041416</v>
      </c>
      <c r="AE78" s="9">
        <v>1.59409787086946</v>
      </c>
      <c r="AF78" s="13" t="s">
        <v>0</v>
      </c>
      <c r="AG78" s="21"/>
      <c r="AH78" s="22"/>
      <c r="AI78" s="7" t="s">
        <v>1</v>
      </c>
    </row>
    <row r="79" spans="2:35" ht="12.75" customHeight="1">
      <c r="B79" s="23" t="s">
        <v>9</v>
      </c>
      <c r="C79" s="36" t="s">
        <v>11</v>
      </c>
      <c r="D79" s="11">
        <v>11.1523857612458</v>
      </c>
      <c r="E79" s="21" t="s">
        <v>30</v>
      </c>
      <c r="F79" s="22">
        <f t="shared" si="7"/>
        <v>2.4728383198401565</v>
      </c>
      <c r="G79" s="12">
        <v>1.26165220400008</v>
      </c>
      <c r="H79" s="11">
        <v>12.4492395920137</v>
      </c>
      <c r="I79" s="21" t="s">
        <v>30</v>
      </c>
      <c r="J79" s="22">
        <f t="shared" si="8"/>
        <v>2.895134819082962</v>
      </c>
      <c r="K79" s="12">
        <v>1.47710960157294</v>
      </c>
      <c r="L79" s="11">
        <v>7.1769360577074</v>
      </c>
      <c r="M79" s="21" t="s">
        <v>30</v>
      </c>
      <c r="N79" s="22">
        <f t="shared" si="9"/>
        <v>2.306521126803712</v>
      </c>
      <c r="O79" s="12">
        <v>1.1767964932672</v>
      </c>
      <c r="P79" s="11">
        <v>0.734851644938443</v>
      </c>
      <c r="Q79" s="21" t="s">
        <v>30</v>
      </c>
      <c r="R79" s="22">
        <f t="shared" si="10"/>
        <v>0.6992817590342741</v>
      </c>
      <c r="S79" s="12">
        <v>0.356776407670548</v>
      </c>
      <c r="T79" s="11">
        <v>31.8839127087264</v>
      </c>
      <c r="U79" s="21" t="s">
        <v>30</v>
      </c>
      <c r="V79" s="22">
        <f t="shared" si="11"/>
        <v>3.177953179957038</v>
      </c>
      <c r="W79" s="12">
        <v>1.62140468365155</v>
      </c>
      <c r="X79" s="11">
        <v>6.20315052795224</v>
      </c>
      <c r="Y79" s="21" t="s">
        <v>30</v>
      </c>
      <c r="Z79" s="22">
        <f t="shared" si="12"/>
        <v>1.875011604991976</v>
      </c>
      <c r="AA79" s="12">
        <v>0.956638573975498</v>
      </c>
      <c r="AB79" s="11">
        <v>30.3170865881701</v>
      </c>
      <c r="AC79" s="21" t="s">
        <v>30</v>
      </c>
      <c r="AD79" s="22">
        <f t="shared" si="13"/>
        <v>3.5812278083353184</v>
      </c>
      <c r="AE79" s="12">
        <v>1.82715704506904</v>
      </c>
      <c r="AF79" s="14" t="s">
        <v>0</v>
      </c>
      <c r="AG79" s="21"/>
      <c r="AH79" s="22"/>
      <c r="AI79" s="10" t="s">
        <v>1</v>
      </c>
    </row>
    <row r="80" spans="2:35" ht="12.75" customHeight="1">
      <c r="B80" s="20" t="s">
        <v>9</v>
      </c>
      <c r="C80" s="37" t="s">
        <v>64</v>
      </c>
      <c r="D80" s="8">
        <v>8.28596173772389</v>
      </c>
      <c r="E80" s="21" t="s">
        <v>30</v>
      </c>
      <c r="F80" s="22">
        <f t="shared" si="7"/>
        <v>2.1441147777648983</v>
      </c>
      <c r="G80" s="9">
        <v>1.09393611110454</v>
      </c>
      <c r="H80" s="8">
        <v>7.18544369792819</v>
      </c>
      <c r="I80" s="21" t="s">
        <v>30</v>
      </c>
      <c r="J80" s="22">
        <f t="shared" si="8"/>
        <v>1.8418054975194191</v>
      </c>
      <c r="K80" s="9">
        <v>0.939696682407867</v>
      </c>
      <c r="L80" s="8">
        <v>2.41638296166863</v>
      </c>
      <c r="M80" s="21" t="s">
        <v>30</v>
      </c>
      <c r="N80" s="22">
        <f t="shared" si="9"/>
        <v>1.2072121433984484</v>
      </c>
      <c r="O80" s="9">
        <v>0.615924562958392</v>
      </c>
      <c r="P80" s="13" t="s">
        <v>0</v>
      </c>
      <c r="Q80" s="21"/>
      <c r="R80" s="22"/>
      <c r="S80" s="7" t="s">
        <v>1</v>
      </c>
      <c r="T80" s="8">
        <v>47.2984922187851</v>
      </c>
      <c r="U80" s="21" t="s">
        <v>30</v>
      </c>
      <c r="V80" s="22">
        <f t="shared" si="11"/>
        <v>3.3755204168984227</v>
      </c>
      <c r="W80" s="9">
        <v>1.72220429433593</v>
      </c>
      <c r="X80" s="8">
        <v>6.18425777629465</v>
      </c>
      <c r="Y80" s="21" t="s">
        <v>30</v>
      </c>
      <c r="Z80" s="22">
        <f t="shared" si="12"/>
        <v>1.4813701633127638</v>
      </c>
      <c r="AA80" s="9">
        <v>0.755801103731002</v>
      </c>
      <c r="AB80" s="8">
        <v>28.5032710147064</v>
      </c>
      <c r="AC80" s="21" t="s">
        <v>30</v>
      </c>
      <c r="AD80" s="22">
        <f t="shared" si="13"/>
        <v>2.7459180179252947</v>
      </c>
      <c r="AE80" s="9">
        <v>1.40097858057413</v>
      </c>
      <c r="AF80" s="13" t="s">
        <v>0</v>
      </c>
      <c r="AG80" s="21"/>
      <c r="AH80" s="22"/>
      <c r="AI80" s="7" t="s">
        <v>1</v>
      </c>
    </row>
    <row r="81" spans="2:35" ht="12.75" customHeight="1">
      <c r="B81" s="23" t="s">
        <v>42</v>
      </c>
      <c r="C81" s="36" t="s">
        <v>65</v>
      </c>
      <c r="D81" s="11">
        <v>2.61960180011557</v>
      </c>
      <c r="E81" s="21" t="s">
        <v>30</v>
      </c>
      <c r="F81" s="22">
        <f t="shared" si="7"/>
        <v>1.3009635378569453</v>
      </c>
      <c r="G81" s="12">
        <v>0.66375690706987</v>
      </c>
      <c r="H81" s="11">
        <v>27.9116514715348</v>
      </c>
      <c r="I81" s="21" t="s">
        <v>30</v>
      </c>
      <c r="J81" s="22">
        <f t="shared" si="8"/>
        <v>4.080898345536689</v>
      </c>
      <c r="K81" s="12">
        <v>2.08209099262076</v>
      </c>
      <c r="L81" s="11">
        <v>53.5575386547195</v>
      </c>
      <c r="M81" s="21" t="s">
        <v>30</v>
      </c>
      <c r="N81" s="22">
        <f t="shared" si="9"/>
        <v>4.1533401504364225</v>
      </c>
      <c r="O81" s="12">
        <v>2.11905109716144</v>
      </c>
      <c r="P81" s="11">
        <v>9.85046053960675</v>
      </c>
      <c r="Q81" s="21" t="s">
        <v>30</v>
      </c>
      <c r="R81" s="22">
        <f t="shared" si="10"/>
        <v>2.8559463017688342</v>
      </c>
      <c r="S81" s="12">
        <v>1.45711546008614</v>
      </c>
      <c r="T81" s="11">
        <v>0.655731930216802</v>
      </c>
      <c r="U81" s="21" t="s">
        <v>30</v>
      </c>
      <c r="V81" s="22">
        <f t="shared" si="11"/>
        <v>0.612674951335682</v>
      </c>
      <c r="W81" s="12">
        <v>0.312589260885552</v>
      </c>
      <c r="X81" s="11">
        <v>4.6434257387272</v>
      </c>
      <c r="Y81" s="21" t="s">
        <v>30</v>
      </c>
      <c r="Z81" s="22">
        <f t="shared" si="12"/>
        <v>1.3353163226433797</v>
      </c>
      <c r="AA81" s="12">
        <v>0.681283838083357</v>
      </c>
      <c r="AB81" s="11">
        <v>0.761589865079337</v>
      </c>
      <c r="AC81" s="21" t="s">
        <v>30</v>
      </c>
      <c r="AD81" s="22">
        <f t="shared" si="13"/>
        <v>0.6208362198867987</v>
      </c>
      <c r="AE81" s="12">
        <v>0.316753173411632</v>
      </c>
      <c r="AF81" s="14" t="s">
        <v>0</v>
      </c>
      <c r="AG81" s="21"/>
      <c r="AH81" s="22"/>
      <c r="AI81" s="10" t="s">
        <v>1</v>
      </c>
    </row>
    <row r="82" spans="2:35" ht="12.75" customHeight="1">
      <c r="B82" s="20" t="s">
        <v>9</v>
      </c>
      <c r="C82" s="37" t="s">
        <v>18</v>
      </c>
      <c r="D82" s="8">
        <v>6.14763490102444</v>
      </c>
      <c r="E82" s="21" t="s">
        <v>30</v>
      </c>
      <c r="F82" s="22">
        <f t="shared" si="7"/>
        <v>1.7511495643009016</v>
      </c>
      <c r="G82" s="9">
        <v>0.893443655255562</v>
      </c>
      <c r="H82" s="8">
        <v>35.6472416402562</v>
      </c>
      <c r="I82" s="21" t="s">
        <v>30</v>
      </c>
      <c r="J82" s="22">
        <f t="shared" si="8"/>
        <v>4.513031810584511</v>
      </c>
      <c r="K82" s="9">
        <v>2.30256725029822</v>
      </c>
      <c r="L82" s="8">
        <v>42.4213171466864</v>
      </c>
      <c r="M82" s="21" t="s">
        <v>30</v>
      </c>
      <c r="N82" s="22">
        <f t="shared" si="9"/>
        <v>4.218464071779496</v>
      </c>
      <c r="O82" s="9">
        <v>2.1522775876426</v>
      </c>
      <c r="P82" s="8">
        <v>6.17092290036012</v>
      </c>
      <c r="Q82" s="21" t="s">
        <v>30</v>
      </c>
      <c r="R82" s="22">
        <f t="shared" si="10"/>
        <v>2.2578312843522634</v>
      </c>
      <c r="S82" s="9">
        <v>1.15195473691442</v>
      </c>
      <c r="T82" s="8">
        <v>0.981608630462911</v>
      </c>
      <c r="U82" s="21" t="s">
        <v>30</v>
      </c>
      <c r="V82" s="22">
        <f t="shared" si="11"/>
        <v>0.5403489225902284</v>
      </c>
      <c r="W82" s="9">
        <v>0.275688225811341</v>
      </c>
      <c r="X82" s="8">
        <v>6.1300376091312</v>
      </c>
      <c r="Y82" s="21" t="s">
        <v>30</v>
      </c>
      <c r="Z82" s="22">
        <f t="shared" si="12"/>
        <v>1.597742072192793</v>
      </c>
      <c r="AA82" s="9">
        <v>0.815174526628976</v>
      </c>
      <c r="AB82" s="8">
        <v>1.62435770049955</v>
      </c>
      <c r="AC82" s="21" t="s">
        <v>30</v>
      </c>
      <c r="AD82" s="22">
        <f t="shared" si="13"/>
        <v>0.593046814881477</v>
      </c>
      <c r="AE82" s="9">
        <v>0.302574905551774</v>
      </c>
      <c r="AF82" s="8">
        <v>0.876879471579204</v>
      </c>
      <c r="AG82" s="21" t="s">
        <v>30</v>
      </c>
      <c r="AH82" s="22">
        <f aca="true" t="shared" si="14" ref="AH82:AH110">AI82*1.96</f>
        <v>0.5873211054087835</v>
      </c>
      <c r="AI82" s="9">
        <v>0.299653625208563</v>
      </c>
    </row>
    <row r="83" spans="2:35" ht="12.75" customHeight="1">
      <c r="B83" s="23" t="s">
        <v>9</v>
      </c>
      <c r="C83" s="36" t="s">
        <v>17</v>
      </c>
      <c r="D83" s="11">
        <v>12.5731852897239</v>
      </c>
      <c r="E83" s="21" t="s">
        <v>30</v>
      </c>
      <c r="F83" s="22">
        <f t="shared" si="7"/>
        <v>2.600838201944296</v>
      </c>
      <c r="G83" s="12">
        <v>1.32695826629811</v>
      </c>
      <c r="H83" s="11">
        <v>42.0263957630306</v>
      </c>
      <c r="I83" s="21" t="s">
        <v>30</v>
      </c>
      <c r="J83" s="22">
        <f t="shared" si="8"/>
        <v>2.871414254117836</v>
      </c>
      <c r="K83" s="12">
        <v>1.4650072725091</v>
      </c>
      <c r="L83" s="11">
        <v>26.7316005797945</v>
      </c>
      <c r="M83" s="21" t="s">
        <v>30</v>
      </c>
      <c r="N83" s="22">
        <f t="shared" si="9"/>
        <v>2.745989165006055</v>
      </c>
      <c r="O83" s="12">
        <v>1.40101488010513</v>
      </c>
      <c r="P83" s="11">
        <v>2.31980029343807</v>
      </c>
      <c r="Q83" s="21" t="s">
        <v>30</v>
      </c>
      <c r="R83" s="22">
        <f t="shared" si="10"/>
        <v>1.2031675265149189</v>
      </c>
      <c r="S83" s="12">
        <v>0.613860982915775</v>
      </c>
      <c r="T83" s="11">
        <v>4.36306899841539</v>
      </c>
      <c r="U83" s="21" t="s">
        <v>30</v>
      </c>
      <c r="V83" s="22">
        <f t="shared" si="11"/>
        <v>0.9653406725038687</v>
      </c>
      <c r="W83" s="12">
        <v>0.492520751277484</v>
      </c>
      <c r="X83" s="11">
        <v>7.59315061465698</v>
      </c>
      <c r="Y83" s="21" t="s">
        <v>30</v>
      </c>
      <c r="Z83" s="22">
        <f t="shared" si="12"/>
        <v>1.4275138946978825</v>
      </c>
      <c r="AA83" s="12">
        <v>0.728323415662185</v>
      </c>
      <c r="AB83" s="11">
        <v>4.22714310589091</v>
      </c>
      <c r="AC83" s="21" t="s">
        <v>30</v>
      </c>
      <c r="AD83" s="22">
        <f t="shared" si="13"/>
        <v>1.0571538869652601</v>
      </c>
      <c r="AE83" s="12">
        <v>0.5393642280435</v>
      </c>
      <c r="AF83" s="14" t="s">
        <v>0</v>
      </c>
      <c r="AG83" s="21"/>
      <c r="AH83" s="22"/>
      <c r="AI83" s="10" t="s">
        <v>1</v>
      </c>
    </row>
    <row r="84" spans="2:35" ht="12.75" customHeight="1">
      <c r="B84" s="20" t="s">
        <v>9</v>
      </c>
      <c r="C84" s="37" t="s">
        <v>11</v>
      </c>
      <c r="D84" s="8">
        <v>15.8300038385689</v>
      </c>
      <c r="E84" s="21" t="s">
        <v>30</v>
      </c>
      <c r="F84" s="22">
        <f t="shared" si="7"/>
        <v>2.3584383937572357</v>
      </c>
      <c r="G84" s="9">
        <v>1.2032848947741</v>
      </c>
      <c r="H84" s="8">
        <v>24.6274965800593</v>
      </c>
      <c r="I84" s="21" t="s">
        <v>30</v>
      </c>
      <c r="J84" s="22">
        <f t="shared" si="8"/>
        <v>3.3081160663018694</v>
      </c>
      <c r="K84" s="9">
        <v>1.68781431954177</v>
      </c>
      <c r="L84" s="8">
        <v>10.6765068533965</v>
      </c>
      <c r="M84" s="21" t="s">
        <v>30</v>
      </c>
      <c r="N84" s="22">
        <f t="shared" si="9"/>
        <v>2.2785643272255194</v>
      </c>
      <c r="O84" s="9">
        <v>1.16253282001302</v>
      </c>
      <c r="P84" s="8">
        <v>0.662568781306979</v>
      </c>
      <c r="Q84" s="21" t="s">
        <v>30</v>
      </c>
      <c r="R84" s="22">
        <f t="shared" si="10"/>
        <v>0.5746114683424343</v>
      </c>
      <c r="S84" s="9">
        <v>0.293169116501242</v>
      </c>
      <c r="T84" s="8">
        <v>24.2131115009298</v>
      </c>
      <c r="U84" s="21" t="s">
        <v>30</v>
      </c>
      <c r="V84" s="22">
        <f t="shared" si="11"/>
        <v>2.297162202947928</v>
      </c>
      <c r="W84" s="9">
        <v>1.17202153211629</v>
      </c>
      <c r="X84" s="8">
        <v>14.4864608281552</v>
      </c>
      <c r="Y84" s="21" t="s">
        <v>30</v>
      </c>
      <c r="Z84" s="22">
        <f t="shared" si="12"/>
        <v>2.0002664665485206</v>
      </c>
      <c r="AA84" s="9">
        <v>1.02054411558598</v>
      </c>
      <c r="AB84" s="8">
        <v>9.4170058052189</v>
      </c>
      <c r="AC84" s="21" t="s">
        <v>30</v>
      </c>
      <c r="AD84" s="22">
        <f t="shared" si="13"/>
        <v>1.664255448171732</v>
      </c>
      <c r="AE84" s="9">
        <v>0.849109922536598</v>
      </c>
      <c r="AF84" s="13" t="s">
        <v>0</v>
      </c>
      <c r="AG84" s="21"/>
      <c r="AH84" s="22"/>
      <c r="AI84" s="7" t="s">
        <v>1</v>
      </c>
    </row>
    <row r="85" spans="2:35" ht="12.75" customHeight="1">
      <c r="B85" s="23" t="s">
        <v>9</v>
      </c>
      <c r="C85" s="36" t="s">
        <v>64</v>
      </c>
      <c r="D85" s="11">
        <v>8.6609884596114</v>
      </c>
      <c r="E85" s="21" t="s">
        <v>30</v>
      </c>
      <c r="F85" s="22">
        <f t="shared" si="7"/>
        <v>1.886913886716267</v>
      </c>
      <c r="G85" s="12">
        <v>0.962711166691973</v>
      </c>
      <c r="H85" s="11">
        <v>12.8790576307501</v>
      </c>
      <c r="I85" s="21" t="s">
        <v>30</v>
      </c>
      <c r="J85" s="22">
        <f t="shared" si="8"/>
        <v>2.0775995102494687</v>
      </c>
      <c r="K85" s="12">
        <v>1.05999975012728</v>
      </c>
      <c r="L85" s="11">
        <v>3.89563279935345</v>
      </c>
      <c r="M85" s="21" t="s">
        <v>30</v>
      </c>
      <c r="N85" s="22">
        <f t="shared" si="9"/>
        <v>1.3004415774630125</v>
      </c>
      <c r="O85" s="12">
        <v>0.663490600746435</v>
      </c>
      <c r="P85" s="14" t="s">
        <v>0</v>
      </c>
      <c r="Q85" s="21"/>
      <c r="R85" s="22"/>
      <c r="S85" s="10" t="s">
        <v>1</v>
      </c>
      <c r="T85" s="11">
        <v>52.0287850524139</v>
      </c>
      <c r="U85" s="21" t="s">
        <v>30</v>
      </c>
      <c r="V85" s="22">
        <f t="shared" si="11"/>
        <v>2.657206355606043</v>
      </c>
      <c r="W85" s="12">
        <v>1.35571752837043</v>
      </c>
      <c r="X85" s="11">
        <v>11.5064841250571</v>
      </c>
      <c r="Y85" s="21" t="s">
        <v>30</v>
      </c>
      <c r="Z85" s="22">
        <f t="shared" si="12"/>
        <v>2.0270531470967175</v>
      </c>
      <c r="AA85" s="12">
        <v>1.03421078933506</v>
      </c>
      <c r="AB85" s="11">
        <v>10.647343888453</v>
      </c>
      <c r="AC85" s="21" t="s">
        <v>30</v>
      </c>
      <c r="AD85" s="22">
        <f t="shared" si="13"/>
        <v>1.848502912281468</v>
      </c>
      <c r="AE85" s="12">
        <v>0.943113730755851</v>
      </c>
      <c r="AF85" s="14" t="s">
        <v>0</v>
      </c>
      <c r="AG85" s="21"/>
      <c r="AH85" s="22"/>
      <c r="AI85" s="10" t="s">
        <v>1</v>
      </c>
    </row>
    <row r="86" spans="2:35" ht="12.75" customHeight="1">
      <c r="B86" s="20" t="s">
        <v>43</v>
      </c>
      <c r="C86" s="37" t="s">
        <v>65</v>
      </c>
      <c r="D86" s="8">
        <v>7.97875825834684</v>
      </c>
      <c r="E86" s="21" t="s">
        <v>30</v>
      </c>
      <c r="F86" s="22">
        <f t="shared" si="7"/>
        <v>2.248859986354601</v>
      </c>
      <c r="G86" s="9">
        <v>1.14737754405847</v>
      </c>
      <c r="H86" s="8">
        <v>37.9775942109548</v>
      </c>
      <c r="I86" s="21" t="s">
        <v>30</v>
      </c>
      <c r="J86" s="22">
        <f t="shared" si="8"/>
        <v>3.996663134742642</v>
      </c>
      <c r="K86" s="9">
        <v>2.03911384425645</v>
      </c>
      <c r="L86" s="8">
        <v>36.271088789976</v>
      </c>
      <c r="M86" s="21" t="s">
        <v>30</v>
      </c>
      <c r="N86" s="22">
        <f t="shared" si="9"/>
        <v>3.3147663548326713</v>
      </c>
      <c r="O86" s="9">
        <v>1.69120732389422</v>
      </c>
      <c r="P86" s="8">
        <v>4.20107103001403</v>
      </c>
      <c r="Q86" s="21" t="s">
        <v>30</v>
      </c>
      <c r="R86" s="22">
        <f t="shared" si="10"/>
        <v>1.9365967563164888</v>
      </c>
      <c r="S86" s="9">
        <v>0.988059569549229</v>
      </c>
      <c r="T86" s="8">
        <v>4.81686935728395</v>
      </c>
      <c r="U86" s="21" t="s">
        <v>30</v>
      </c>
      <c r="V86" s="22">
        <f t="shared" si="11"/>
        <v>1.4567294168852418</v>
      </c>
      <c r="W86" s="9">
        <v>0.743229294329205</v>
      </c>
      <c r="X86" s="8">
        <v>1.61599519359717</v>
      </c>
      <c r="Y86" s="21" t="s">
        <v>30</v>
      </c>
      <c r="Z86" s="22">
        <f t="shared" si="12"/>
        <v>0.7706882004486529</v>
      </c>
      <c r="AA86" s="9">
        <v>0.393208265535027</v>
      </c>
      <c r="AB86" s="8">
        <v>6.85743555431546</v>
      </c>
      <c r="AC86" s="21" t="s">
        <v>30</v>
      </c>
      <c r="AD86" s="22">
        <f t="shared" si="13"/>
        <v>1.426599821177113</v>
      </c>
      <c r="AE86" s="9">
        <v>0.727857051620976</v>
      </c>
      <c r="AF86" s="13" t="s">
        <v>0</v>
      </c>
      <c r="AG86" s="21"/>
      <c r="AH86" s="22"/>
      <c r="AI86" s="7" t="s">
        <v>1</v>
      </c>
    </row>
    <row r="87" spans="2:35" ht="12.75" customHeight="1">
      <c r="B87" s="23" t="s">
        <v>9</v>
      </c>
      <c r="C87" s="36" t="s">
        <v>18</v>
      </c>
      <c r="D87" s="11">
        <v>10.0246157243603</v>
      </c>
      <c r="E87" s="21" t="s">
        <v>30</v>
      </c>
      <c r="F87" s="22">
        <f t="shared" si="7"/>
        <v>2.4074988312808663</v>
      </c>
      <c r="G87" s="12">
        <v>1.22831573024534</v>
      </c>
      <c r="H87" s="11">
        <v>33.6787983091774</v>
      </c>
      <c r="I87" s="21" t="s">
        <v>30</v>
      </c>
      <c r="J87" s="22">
        <f t="shared" si="8"/>
        <v>4.144466043370282</v>
      </c>
      <c r="K87" s="12">
        <v>2.11452349151545</v>
      </c>
      <c r="L87" s="11">
        <v>30.1659159826835</v>
      </c>
      <c r="M87" s="21" t="s">
        <v>30</v>
      </c>
      <c r="N87" s="22">
        <f t="shared" si="9"/>
        <v>4.326786650515747</v>
      </c>
      <c r="O87" s="12">
        <v>2.20754420944681</v>
      </c>
      <c r="P87" s="11">
        <v>4.72806781828647</v>
      </c>
      <c r="Q87" s="21" t="s">
        <v>30</v>
      </c>
      <c r="R87" s="22">
        <f t="shared" si="10"/>
        <v>1.5550754180212483</v>
      </c>
      <c r="S87" s="12">
        <v>0.793405825521045</v>
      </c>
      <c r="T87" s="11">
        <v>9.35951794215882</v>
      </c>
      <c r="U87" s="21" t="s">
        <v>30</v>
      </c>
      <c r="V87" s="22">
        <f t="shared" si="11"/>
        <v>1.778938412119058</v>
      </c>
      <c r="W87" s="12">
        <v>0.907621638836254</v>
      </c>
      <c r="X87" s="11">
        <v>1.99284859386472</v>
      </c>
      <c r="Y87" s="21" t="s">
        <v>30</v>
      </c>
      <c r="Z87" s="22">
        <f t="shared" si="12"/>
        <v>0.7629772642893994</v>
      </c>
      <c r="AA87" s="12">
        <v>0.389274114433367</v>
      </c>
      <c r="AB87" s="11">
        <v>9.93783244569407</v>
      </c>
      <c r="AC87" s="21" t="s">
        <v>30</v>
      </c>
      <c r="AD87" s="22">
        <f t="shared" si="13"/>
        <v>1.6133980200205018</v>
      </c>
      <c r="AE87" s="12">
        <v>0.823162255112501</v>
      </c>
      <c r="AF87" s="14" t="s">
        <v>0</v>
      </c>
      <c r="AG87" s="21"/>
      <c r="AH87" s="22"/>
      <c r="AI87" s="10" t="s">
        <v>1</v>
      </c>
    </row>
    <row r="88" spans="2:35" ht="12.75" customHeight="1">
      <c r="B88" s="20" t="s">
        <v>9</v>
      </c>
      <c r="C88" s="37" t="s">
        <v>17</v>
      </c>
      <c r="D88" s="8">
        <v>10.8993089486207</v>
      </c>
      <c r="E88" s="21" t="s">
        <v>30</v>
      </c>
      <c r="F88" s="22">
        <f t="shared" si="7"/>
        <v>2.6074335324205866</v>
      </c>
      <c r="G88" s="9">
        <v>1.33032323082683</v>
      </c>
      <c r="H88" s="8">
        <v>32.9771787871364</v>
      </c>
      <c r="I88" s="21" t="s">
        <v>30</v>
      </c>
      <c r="J88" s="22">
        <f t="shared" si="8"/>
        <v>4.337504028176394</v>
      </c>
      <c r="K88" s="9">
        <v>2.21301225927367</v>
      </c>
      <c r="L88" s="8">
        <v>23.3343223538462</v>
      </c>
      <c r="M88" s="21" t="s">
        <v>30</v>
      </c>
      <c r="N88" s="22">
        <f t="shared" si="9"/>
        <v>3.978777660423818</v>
      </c>
      <c r="O88" s="9">
        <v>2.02998860225705</v>
      </c>
      <c r="P88" s="8">
        <v>2.97619830177996</v>
      </c>
      <c r="Q88" s="21" t="s">
        <v>30</v>
      </c>
      <c r="R88" s="22">
        <f t="shared" si="10"/>
        <v>1.5147503074679631</v>
      </c>
      <c r="S88" s="9">
        <v>0.772831789524471</v>
      </c>
      <c r="T88" s="8">
        <v>16.4398181095037</v>
      </c>
      <c r="U88" s="21" t="s">
        <v>30</v>
      </c>
      <c r="V88" s="22">
        <f t="shared" si="11"/>
        <v>2.39551269577403</v>
      </c>
      <c r="W88" s="9">
        <v>1.22220035498675</v>
      </c>
      <c r="X88" s="8">
        <v>2.15975012417898</v>
      </c>
      <c r="Y88" s="21" t="s">
        <v>30</v>
      </c>
      <c r="Z88" s="22">
        <f t="shared" si="12"/>
        <v>0.9241352958080533</v>
      </c>
      <c r="AA88" s="9">
        <v>0.471497599902068</v>
      </c>
      <c r="AB88" s="8">
        <v>10.774118428465</v>
      </c>
      <c r="AC88" s="21" t="s">
        <v>30</v>
      </c>
      <c r="AD88" s="22">
        <f t="shared" si="13"/>
        <v>1.6709765578231008</v>
      </c>
      <c r="AE88" s="9">
        <v>0.852539060113827</v>
      </c>
      <c r="AF88" s="13" t="s">
        <v>0</v>
      </c>
      <c r="AG88" s="21"/>
      <c r="AH88" s="22"/>
      <c r="AI88" s="7" t="s">
        <v>1</v>
      </c>
    </row>
    <row r="89" spans="2:35" ht="12.75" customHeight="1">
      <c r="B89" s="23" t="s">
        <v>9</v>
      </c>
      <c r="C89" s="36" t="s">
        <v>11</v>
      </c>
      <c r="D89" s="11">
        <v>9.49709722066516</v>
      </c>
      <c r="E89" s="21" t="s">
        <v>30</v>
      </c>
      <c r="F89" s="22">
        <f t="shared" si="7"/>
        <v>2.183574607834948</v>
      </c>
      <c r="G89" s="12">
        <v>1.11406867746681</v>
      </c>
      <c r="H89" s="11">
        <v>24.633471071034</v>
      </c>
      <c r="I89" s="21" t="s">
        <v>30</v>
      </c>
      <c r="J89" s="22">
        <f t="shared" si="8"/>
        <v>3.455287419239639</v>
      </c>
      <c r="K89" s="12">
        <v>1.76290174451002</v>
      </c>
      <c r="L89" s="11">
        <v>15.6629889690992</v>
      </c>
      <c r="M89" s="21" t="s">
        <v>30</v>
      </c>
      <c r="N89" s="22">
        <f t="shared" si="9"/>
        <v>2.915780897161723</v>
      </c>
      <c r="O89" s="12">
        <v>1.48764331487843</v>
      </c>
      <c r="P89" s="11">
        <v>1.76751582850347</v>
      </c>
      <c r="Q89" s="21" t="s">
        <v>30</v>
      </c>
      <c r="R89" s="22">
        <f t="shared" si="10"/>
        <v>1.2086963604663434</v>
      </c>
      <c r="S89" s="12">
        <v>0.616681816564461</v>
      </c>
      <c r="T89" s="11">
        <v>30.3911521434828</v>
      </c>
      <c r="U89" s="21" t="s">
        <v>30</v>
      </c>
      <c r="V89" s="22">
        <f t="shared" si="11"/>
        <v>3.2062645536884227</v>
      </c>
      <c r="W89" s="12">
        <v>1.63584926208593</v>
      </c>
      <c r="X89" s="11">
        <v>3.13641595379638</v>
      </c>
      <c r="Y89" s="21" t="s">
        <v>30</v>
      </c>
      <c r="Z89" s="22">
        <f t="shared" si="12"/>
        <v>1.1871252950855729</v>
      </c>
      <c r="AA89" s="12">
        <v>0.605676170962027</v>
      </c>
      <c r="AB89" s="11">
        <v>14.6110762518533</v>
      </c>
      <c r="AC89" s="21" t="s">
        <v>30</v>
      </c>
      <c r="AD89" s="22">
        <f t="shared" si="13"/>
        <v>2.278296212722059</v>
      </c>
      <c r="AE89" s="12">
        <v>1.16239602689901</v>
      </c>
      <c r="AF89" s="14" t="s">
        <v>0</v>
      </c>
      <c r="AG89" s="21"/>
      <c r="AH89" s="22"/>
      <c r="AI89" s="10" t="s">
        <v>1</v>
      </c>
    </row>
    <row r="90" spans="2:35" ht="12.75" customHeight="1">
      <c r="B90" s="20" t="s">
        <v>9</v>
      </c>
      <c r="C90" s="37" t="s">
        <v>64</v>
      </c>
      <c r="D90" s="8">
        <v>5.96572977362545</v>
      </c>
      <c r="E90" s="21" t="s">
        <v>30</v>
      </c>
      <c r="F90" s="22">
        <f t="shared" si="7"/>
        <v>1.6273631120720429</v>
      </c>
      <c r="G90" s="9">
        <v>0.830287302077573</v>
      </c>
      <c r="H90" s="8">
        <v>14.871687725642</v>
      </c>
      <c r="I90" s="21" t="s">
        <v>30</v>
      </c>
      <c r="J90" s="22">
        <f t="shared" si="8"/>
        <v>2.632980395197519</v>
      </c>
      <c r="K90" s="9">
        <v>1.34335734448853</v>
      </c>
      <c r="L90" s="8">
        <v>8.64584309920916</v>
      </c>
      <c r="M90" s="21" t="s">
        <v>30</v>
      </c>
      <c r="N90" s="22">
        <f t="shared" si="9"/>
        <v>2.520612398305408</v>
      </c>
      <c r="O90" s="9">
        <v>1.28602673382929</v>
      </c>
      <c r="P90" s="8">
        <v>0.520371523906773</v>
      </c>
      <c r="Q90" s="21" t="s">
        <v>30</v>
      </c>
      <c r="R90" s="22">
        <f t="shared" si="10"/>
        <v>0.586257498637294</v>
      </c>
      <c r="S90" s="9">
        <v>0.299110968692497</v>
      </c>
      <c r="T90" s="8">
        <v>49.1981949695534</v>
      </c>
      <c r="U90" s="21" t="s">
        <v>30</v>
      </c>
      <c r="V90" s="22">
        <f t="shared" si="11"/>
        <v>2.9512433867661025</v>
      </c>
      <c r="W90" s="9">
        <v>1.50573642181944</v>
      </c>
      <c r="X90" s="8">
        <v>1.88754446354496</v>
      </c>
      <c r="Y90" s="21" t="s">
        <v>30</v>
      </c>
      <c r="Z90" s="22">
        <f t="shared" si="12"/>
        <v>0.8257894921741066</v>
      </c>
      <c r="AA90" s="9">
        <v>0.421321169476585</v>
      </c>
      <c r="AB90" s="8">
        <v>18.6157087855516</v>
      </c>
      <c r="AC90" s="21" t="s">
        <v>30</v>
      </c>
      <c r="AD90" s="22">
        <f t="shared" si="13"/>
        <v>2.5162877949380666</v>
      </c>
      <c r="AE90" s="9">
        <v>1.28382030353983</v>
      </c>
      <c r="AF90" s="13" t="s">
        <v>0</v>
      </c>
      <c r="AG90" s="21"/>
      <c r="AH90" s="22"/>
      <c r="AI90" s="7" t="s">
        <v>1</v>
      </c>
    </row>
    <row r="91" spans="2:35" ht="12.75" customHeight="1">
      <c r="B91" s="23" t="s">
        <v>44</v>
      </c>
      <c r="C91" s="36" t="s">
        <v>65</v>
      </c>
      <c r="D91" s="11">
        <v>5.24047451995193</v>
      </c>
      <c r="E91" s="21" t="s">
        <v>30</v>
      </c>
      <c r="F91" s="22">
        <f t="shared" si="7"/>
        <v>1.9243406588002967</v>
      </c>
      <c r="G91" s="12">
        <v>0.98180645857158</v>
      </c>
      <c r="H91" s="11">
        <v>28.2845656061164</v>
      </c>
      <c r="I91" s="21" t="s">
        <v>30</v>
      </c>
      <c r="J91" s="22">
        <f t="shared" si="8"/>
        <v>3.919117894332558</v>
      </c>
      <c r="K91" s="12">
        <v>1.99954994608804</v>
      </c>
      <c r="L91" s="11">
        <v>49.9455071430918</v>
      </c>
      <c r="M91" s="21" t="s">
        <v>30</v>
      </c>
      <c r="N91" s="22">
        <f t="shared" si="9"/>
        <v>4.66029341923308</v>
      </c>
      <c r="O91" s="12">
        <v>2.37770072409851</v>
      </c>
      <c r="P91" s="11">
        <v>11.7447255204504</v>
      </c>
      <c r="Q91" s="21" t="s">
        <v>30</v>
      </c>
      <c r="R91" s="22">
        <f t="shared" si="10"/>
        <v>3.3144234108486086</v>
      </c>
      <c r="S91" s="12">
        <v>1.69103235247378</v>
      </c>
      <c r="T91" s="14" t="s">
        <v>0</v>
      </c>
      <c r="U91" s="21"/>
      <c r="V91" s="22"/>
      <c r="W91" s="10" t="s">
        <v>1</v>
      </c>
      <c r="X91" s="11">
        <v>3.59282500999652</v>
      </c>
      <c r="Y91" s="21" t="s">
        <v>30</v>
      </c>
      <c r="Z91" s="22">
        <f t="shared" si="12"/>
        <v>1.5684025671076165</v>
      </c>
      <c r="AA91" s="12">
        <v>0.800205391381437</v>
      </c>
      <c r="AB91" s="11">
        <v>0.726769243350586</v>
      </c>
      <c r="AC91" s="21" t="s">
        <v>30</v>
      </c>
      <c r="AD91" s="22">
        <f t="shared" si="13"/>
        <v>0.5440612581198482</v>
      </c>
      <c r="AE91" s="12">
        <v>0.277582274550943</v>
      </c>
      <c r="AF91" s="14" t="s">
        <v>0</v>
      </c>
      <c r="AG91" s="21"/>
      <c r="AH91" s="22"/>
      <c r="AI91" s="10" t="s">
        <v>1</v>
      </c>
    </row>
    <row r="92" spans="2:35" ht="12.75" customHeight="1">
      <c r="B92" s="20" t="s">
        <v>9</v>
      </c>
      <c r="C92" s="37" t="s">
        <v>18</v>
      </c>
      <c r="D92" s="8">
        <v>6.07107951626542</v>
      </c>
      <c r="E92" s="21" t="s">
        <v>30</v>
      </c>
      <c r="F92" s="22">
        <f t="shared" si="7"/>
        <v>1.9770965743582982</v>
      </c>
      <c r="G92" s="9">
        <v>1.00872274201954</v>
      </c>
      <c r="H92" s="8">
        <v>24.904300705096</v>
      </c>
      <c r="I92" s="21" t="s">
        <v>30</v>
      </c>
      <c r="J92" s="22">
        <f t="shared" si="8"/>
        <v>3.4142943038605096</v>
      </c>
      <c r="K92" s="9">
        <v>1.74198688972475</v>
      </c>
      <c r="L92" s="8">
        <v>44.4139593802592</v>
      </c>
      <c r="M92" s="21" t="s">
        <v>30</v>
      </c>
      <c r="N92" s="22">
        <f t="shared" si="9"/>
        <v>3.757094093222459</v>
      </c>
      <c r="O92" s="9">
        <v>1.91688474144003</v>
      </c>
      <c r="P92" s="8">
        <v>16.036056984644</v>
      </c>
      <c r="Q92" s="21" t="s">
        <v>30</v>
      </c>
      <c r="R92" s="22">
        <f t="shared" si="10"/>
        <v>2.904530607239635</v>
      </c>
      <c r="S92" s="9">
        <v>1.48190337104063</v>
      </c>
      <c r="T92" s="13" t="s">
        <v>0</v>
      </c>
      <c r="U92" s="21"/>
      <c r="V92" s="22"/>
      <c r="W92" s="7" t="s">
        <v>1</v>
      </c>
      <c r="X92" s="8">
        <v>5.64881405123761</v>
      </c>
      <c r="Y92" s="21" t="s">
        <v>30</v>
      </c>
      <c r="Z92" s="22">
        <f t="shared" si="12"/>
        <v>1.6483985118425732</v>
      </c>
      <c r="AA92" s="9">
        <v>0.841019648899272</v>
      </c>
      <c r="AB92" s="8">
        <v>2.04972788554061</v>
      </c>
      <c r="AC92" s="21" t="s">
        <v>30</v>
      </c>
      <c r="AD92" s="22">
        <f t="shared" si="13"/>
        <v>1.1955034423845643</v>
      </c>
      <c r="AE92" s="9">
        <v>0.609950735910492</v>
      </c>
      <c r="AF92" s="13" t="s">
        <v>0</v>
      </c>
      <c r="AG92" s="21"/>
      <c r="AH92" s="22"/>
      <c r="AI92" s="7" t="s">
        <v>1</v>
      </c>
    </row>
    <row r="93" spans="2:35" ht="12.75" customHeight="1">
      <c r="B93" s="23" t="s">
        <v>9</v>
      </c>
      <c r="C93" s="36" t="s">
        <v>17</v>
      </c>
      <c r="D93" s="11">
        <v>11.0632263270155</v>
      </c>
      <c r="E93" s="21" t="s">
        <v>30</v>
      </c>
      <c r="F93" s="22">
        <f t="shared" si="7"/>
        <v>2.498481137476335</v>
      </c>
      <c r="G93" s="12">
        <v>1.27473527422262</v>
      </c>
      <c r="H93" s="11">
        <v>29.0634235666804</v>
      </c>
      <c r="I93" s="21" t="s">
        <v>30</v>
      </c>
      <c r="J93" s="22">
        <f t="shared" si="8"/>
        <v>3.5949363091417386</v>
      </c>
      <c r="K93" s="12">
        <v>1.83415117813354</v>
      </c>
      <c r="L93" s="11">
        <v>39.4109009869916</v>
      </c>
      <c r="M93" s="21" t="s">
        <v>30</v>
      </c>
      <c r="N93" s="22">
        <f t="shared" si="9"/>
        <v>3.6083430151297256</v>
      </c>
      <c r="O93" s="12">
        <v>1.84099133424986</v>
      </c>
      <c r="P93" s="11">
        <v>11.1344188869127</v>
      </c>
      <c r="Q93" s="21" t="s">
        <v>30</v>
      </c>
      <c r="R93" s="22">
        <f t="shared" si="10"/>
        <v>2.877169995385081</v>
      </c>
      <c r="S93" s="12">
        <v>1.46794387519647</v>
      </c>
      <c r="T93" s="14" t="s">
        <v>0</v>
      </c>
      <c r="U93" s="21"/>
      <c r="V93" s="22"/>
      <c r="W93" s="10" t="s">
        <v>1</v>
      </c>
      <c r="X93" s="11">
        <v>4.9767357854995</v>
      </c>
      <c r="Y93" s="21" t="s">
        <v>30</v>
      </c>
      <c r="Z93" s="22">
        <f t="shared" si="12"/>
        <v>1.799000843459199</v>
      </c>
      <c r="AA93" s="12">
        <v>0.917857573193469</v>
      </c>
      <c r="AB93" s="11">
        <v>4.28958259745264</v>
      </c>
      <c r="AC93" s="21" t="s">
        <v>30</v>
      </c>
      <c r="AD93" s="22">
        <f t="shared" si="13"/>
        <v>1.483008747582401</v>
      </c>
      <c r="AE93" s="12">
        <v>0.75663711611347</v>
      </c>
      <c r="AF93" s="14" t="s">
        <v>0</v>
      </c>
      <c r="AG93" s="21"/>
      <c r="AH93" s="22"/>
      <c r="AI93" s="10" t="s">
        <v>1</v>
      </c>
    </row>
    <row r="94" spans="2:35" ht="12.75" customHeight="1">
      <c r="B94" s="20" t="s">
        <v>9</v>
      </c>
      <c r="C94" s="37" t="s">
        <v>11</v>
      </c>
      <c r="D94" s="8">
        <v>15.7762304605262</v>
      </c>
      <c r="E94" s="21" t="s">
        <v>30</v>
      </c>
      <c r="F94" s="22">
        <f t="shared" si="7"/>
        <v>2.702588477888986</v>
      </c>
      <c r="G94" s="9">
        <v>1.37887167239234</v>
      </c>
      <c r="H94" s="8">
        <v>36.0660006236553</v>
      </c>
      <c r="I94" s="21" t="s">
        <v>30</v>
      </c>
      <c r="J94" s="22">
        <f t="shared" si="8"/>
        <v>3.8981731289827115</v>
      </c>
      <c r="K94" s="9">
        <v>1.98886384131771</v>
      </c>
      <c r="L94" s="8">
        <v>29.7476789839277</v>
      </c>
      <c r="M94" s="21" t="s">
        <v>30</v>
      </c>
      <c r="N94" s="22">
        <f t="shared" si="9"/>
        <v>3.4670099731651214</v>
      </c>
      <c r="O94" s="9">
        <v>1.76888263936996</v>
      </c>
      <c r="P94" s="8">
        <v>4.92675243814684</v>
      </c>
      <c r="Q94" s="21" t="s">
        <v>30</v>
      </c>
      <c r="R94" s="22">
        <f t="shared" si="10"/>
        <v>1.6687052055341782</v>
      </c>
      <c r="S94" s="9">
        <v>0.851380206905193</v>
      </c>
      <c r="T94" s="8">
        <v>1.09215818585481</v>
      </c>
      <c r="U94" s="21" t="s">
        <v>30</v>
      </c>
      <c r="V94" s="22">
        <f t="shared" si="11"/>
        <v>0.6978875881839551</v>
      </c>
      <c r="W94" s="9">
        <v>0.356065096012222</v>
      </c>
      <c r="X94" s="8">
        <v>5.37102278863291</v>
      </c>
      <c r="Y94" s="21" t="s">
        <v>30</v>
      </c>
      <c r="Z94" s="22">
        <f t="shared" si="12"/>
        <v>1.662541296606095</v>
      </c>
      <c r="AA94" s="9">
        <v>0.848235355411273</v>
      </c>
      <c r="AB94" s="8">
        <v>7.02015651925617</v>
      </c>
      <c r="AC94" s="21" t="s">
        <v>30</v>
      </c>
      <c r="AD94" s="22">
        <f t="shared" si="13"/>
        <v>2.0307152750482054</v>
      </c>
      <c r="AE94" s="9">
        <v>1.03607922196337</v>
      </c>
      <c r="AF94" s="13" t="s">
        <v>0</v>
      </c>
      <c r="AG94" s="21"/>
      <c r="AH94" s="22"/>
      <c r="AI94" s="7" t="s">
        <v>1</v>
      </c>
    </row>
    <row r="95" spans="2:35" ht="12.75" customHeight="1">
      <c r="B95" s="23" t="s">
        <v>9</v>
      </c>
      <c r="C95" s="36" t="s">
        <v>64</v>
      </c>
      <c r="D95" s="11">
        <v>25.3564633399483</v>
      </c>
      <c r="E95" s="21" t="s">
        <v>30</v>
      </c>
      <c r="F95" s="22">
        <f aca="true" t="shared" si="15" ref="F95:F110">G95*1.96</f>
        <v>3.2396838707664593</v>
      </c>
      <c r="G95" s="12">
        <v>1.65289993406452</v>
      </c>
      <c r="H95" s="11">
        <v>34.5595178970895</v>
      </c>
      <c r="I95" s="21" t="s">
        <v>30</v>
      </c>
      <c r="J95" s="22">
        <f aca="true" t="shared" si="16" ref="J95:J110">K95*1.96</f>
        <v>3.242262096058622</v>
      </c>
      <c r="K95" s="12">
        <v>1.65421535513195</v>
      </c>
      <c r="L95" s="11">
        <v>15.9852030601223</v>
      </c>
      <c r="M95" s="21" t="s">
        <v>30</v>
      </c>
      <c r="N95" s="22">
        <f aca="true" t="shared" si="17" ref="N95:N110">O95*1.96</f>
        <v>2.3477296956349543</v>
      </c>
      <c r="O95" s="12">
        <v>1.19782127328314</v>
      </c>
      <c r="P95" s="11">
        <v>1.41551280081598</v>
      </c>
      <c r="Q95" s="21" t="s">
        <v>30</v>
      </c>
      <c r="R95" s="22">
        <f aca="true" t="shared" si="18" ref="R95:R110">S95*1.96</f>
        <v>0.8581055570166066</v>
      </c>
      <c r="S95" s="12">
        <v>0.437808957661534</v>
      </c>
      <c r="T95" s="11">
        <v>5.46799786687404</v>
      </c>
      <c r="U95" s="21" t="s">
        <v>30</v>
      </c>
      <c r="V95" s="22">
        <f aca="true" t="shared" si="19" ref="V95:V110">W95*1.96</f>
        <v>1.646496235631075</v>
      </c>
      <c r="W95" s="12">
        <v>0.840049099811773</v>
      </c>
      <c r="X95" s="11">
        <v>4.25452624040272</v>
      </c>
      <c r="Y95" s="21" t="s">
        <v>30</v>
      </c>
      <c r="Z95" s="22">
        <f aca="true" t="shared" si="20" ref="Z95:Z110">AA95*1.96</f>
        <v>1.1699587947326355</v>
      </c>
      <c r="AA95" s="12">
        <v>0.59691775241461</v>
      </c>
      <c r="AB95" s="11">
        <v>12.9607787947471</v>
      </c>
      <c r="AC95" s="21" t="s">
        <v>30</v>
      </c>
      <c r="AD95" s="22">
        <f aca="true" t="shared" si="21" ref="AD95:AD110">AE95*1.96</f>
        <v>1.9286658826959493</v>
      </c>
      <c r="AE95" s="12">
        <v>0.984013205457117</v>
      </c>
      <c r="AF95" s="14" t="s">
        <v>0</v>
      </c>
      <c r="AG95" s="21"/>
      <c r="AH95" s="22"/>
      <c r="AI95" s="10" t="s">
        <v>1</v>
      </c>
    </row>
    <row r="96" spans="2:35" ht="12.75" customHeight="1">
      <c r="B96" s="20" t="s">
        <v>45</v>
      </c>
      <c r="C96" s="37" t="s">
        <v>65</v>
      </c>
      <c r="D96" s="8">
        <v>10.7302930582626</v>
      </c>
      <c r="E96" s="21" t="s">
        <v>30</v>
      </c>
      <c r="F96" s="22">
        <f t="shared" si="15"/>
        <v>3.4102823306291907</v>
      </c>
      <c r="G96" s="9">
        <v>1.73993996460673</v>
      </c>
      <c r="H96" s="8">
        <v>38.6789347482397</v>
      </c>
      <c r="I96" s="21" t="s">
        <v>30</v>
      </c>
      <c r="J96" s="22">
        <f t="shared" si="16"/>
        <v>4.7837182903305235</v>
      </c>
      <c r="K96" s="9">
        <v>2.44067259710741</v>
      </c>
      <c r="L96" s="8">
        <v>31.0537920097782</v>
      </c>
      <c r="M96" s="21" t="s">
        <v>30</v>
      </c>
      <c r="N96" s="22">
        <f t="shared" si="17"/>
        <v>4.369410141896531</v>
      </c>
      <c r="O96" s="9">
        <v>2.22929088872272</v>
      </c>
      <c r="P96" s="8">
        <v>6.53710540878999</v>
      </c>
      <c r="Q96" s="21" t="s">
        <v>30</v>
      </c>
      <c r="R96" s="22">
        <f t="shared" si="18"/>
        <v>2.297338639341032</v>
      </c>
      <c r="S96" s="9">
        <v>1.1721115506842</v>
      </c>
      <c r="T96" s="8">
        <v>0.822710942848967</v>
      </c>
      <c r="U96" s="21" t="s">
        <v>30</v>
      </c>
      <c r="V96" s="22">
        <f t="shared" si="19"/>
        <v>0.5506570721132964</v>
      </c>
      <c r="W96" s="9">
        <v>0.28094748577209</v>
      </c>
      <c r="X96" s="8">
        <v>3.47226867562106</v>
      </c>
      <c r="Y96" s="21" t="s">
        <v>30</v>
      </c>
      <c r="Z96" s="22">
        <f t="shared" si="20"/>
        <v>1.578137137334732</v>
      </c>
      <c r="AA96" s="9">
        <v>0.805172008844251</v>
      </c>
      <c r="AB96" s="8">
        <v>2.96013181619616</v>
      </c>
      <c r="AC96" s="21" t="s">
        <v>30</v>
      </c>
      <c r="AD96" s="22">
        <f t="shared" si="21"/>
        <v>1.462009685844912</v>
      </c>
      <c r="AE96" s="9">
        <v>0.745923309104547</v>
      </c>
      <c r="AF96" s="8">
        <v>5.74476334026329</v>
      </c>
      <c r="AG96" s="21" t="s">
        <v>30</v>
      </c>
      <c r="AH96" s="22">
        <f t="shared" si="14"/>
        <v>1.9487376788074617</v>
      </c>
      <c r="AI96" s="9">
        <v>0.994253917758909</v>
      </c>
    </row>
    <row r="97" spans="2:35" ht="12.75" customHeight="1">
      <c r="B97" s="23" t="s">
        <v>9</v>
      </c>
      <c r="C97" s="36" t="s">
        <v>18</v>
      </c>
      <c r="D97" s="11">
        <v>14.3599532014562</v>
      </c>
      <c r="E97" s="21" t="s">
        <v>30</v>
      </c>
      <c r="F97" s="22">
        <f t="shared" si="15"/>
        <v>2.7553527903943356</v>
      </c>
      <c r="G97" s="12">
        <v>1.40579223999711</v>
      </c>
      <c r="H97" s="11">
        <v>32.7303323902736</v>
      </c>
      <c r="I97" s="21" t="s">
        <v>30</v>
      </c>
      <c r="J97" s="22">
        <f t="shared" si="16"/>
        <v>4.555536268672959</v>
      </c>
      <c r="K97" s="12">
        <v>2.32425319830253</v>
      </c>
      <c r="L97" s="11">
        <v>31.6117427696985</v>
      </c>
      <c r="M97" s="21" t="s">
        <v>30</v>
      </c>
      <c r="N97" s="22">
        <f t="shared" si="17"/>
        <v>4.223184744238353</v>
      </c>
      <c r="O97" s="12">
        <v>2.15468609399916</v>
      </c>
      <c r="P97" s="11">
        <v>7.29955258800497</v>
      </c>
      <c r="Q97" s="21" t="s">
        <v>30</v>
      </c>
      <c r="R97" s="22">
        <f t="shared" si="18"/>
        <v>2.312364229862394</v>
      </c>
      <c r="S97" s="12">
        <v>1.17977766829714</v>
      </c>
      <c r="T97" s="11">
        <v>1.93321826027779</v>
      </c>
      <c r="U97" s="21" t="s">
        <v>30</v>
      </c>
      <c r="V97" s="22">
        <f t="shared" si="19"/>
        <v>1.4010929278225652</v>
      </c>
      <c r="W97" s="12">
        <v>0.714843330521717</v>
      </c>
      <c r="X97" s="11">
        <v>3.65831753213897</v>
      </c>
      <c r="Y97" s="21" t="s">
        <v>30</v>
      </c>
      <c r="Z97" s="22">
        <f t="shared" si="20"/>
        <v>1.2389662815386009</v>
      </c>
      <c r="AA97" s="12">
        <v>0.632125653846225</v>
      </c>
      <c r="AB97" s="11">
        <v>4.6958332252875</v>
      </c>
      <c r="AC97" s="21" t="s">
        <v>30</v>
      </c>
      <c r="AD97" s="22">
        <f t="shared" si="21"/>
        <v>1.8490751877628218</v>
      </c>
      <c r="AE97" s="12">
        <v>0.943405708042256</v>
      </c>
      <c r="AF97" s="11">
        <v>3.71105003286242</v>
      </c>
      <c r="AG97" s="21" t="s">
        <v>30</v>
      </c>
      <c r="AH97" s="22">
        <f t="shared" si="14"/>
        <v>2.0606323580267962</v>
      </c>
      <c r="AI97" s="12">
        <v>1.05134303980959</v>
      </c>
    </row>
    <row r="98" spans="2:35" ht="12.75" customHeight="1">
      <c r="B98" s="20" t="s">
        <v>9</v>
      </c>
      <c r="C98" s="37" t="s">
        <v>17</v>
      </c>
      <c r="D98" s="8">
        <v>17.0217429372942</v>
      </c>
      <c r="E98" s="21" t="s">
        <v>30</v>
      </c>
      <c r="F98" s="22">
        <f t="shared" si="15"/>
        <v>2.6488974274329</v>
      </c>
      <c r="G98" s="9">
        <v>1.3514782793025</v>
      </c>
      <c r="H98" s="8">
        <v>30.704132077597</v>
      </c>
      <c r="I98" s="21" t="s">
        <v>30</v>
      </c>
      <c r="J98" s="22">
        <f t="shared" si="16"/>
        <v>3.8510109873435647</v>
      </c>
      <c r="K98" s="9">
        <v>1.96480152415488</v>
      </c>
      <c r="L98" s="8">
        <v>28.2751897150232</v>
      </c>
      <c r="M98" s="21" t="s">
        <v>30</v>
      </c>
      <c r="N98" s="22">
        <f t="shared" si="17"/>
        <v>3.4201456117938704</v>
      </c>
      <c r="O98" s="9">
        <v>1.74497225091524</v>
      </c>
      <c r="P98" s="8">
        <v>6.00942007894716</v>
      </c>
      <c r="Q98" s="21" t="s">
        <v>30</v>
      </c>
      <c r="R98" s="22">
        <f t="shared" si="18"/>
        <v>1.9594168882923222</v>
      </c>
      <c r="S98" s="9">
        <v>0.999702494026695</v>
      </c>
      <c r="T98" s="8">
        <v>4.8869664784782</v>
      </c>
      <c r="U98" s="21" t="s">
        <v>30</v>
      </c>
      <c r="V98" s="22">
        <f t="shared" si="19"/>
        <v>1.5518447692247852</v>
      </c>
      <c r="W98" s="9">
        <v>0.791757535318768</v>
      </c>
      <c r="X98" s="8">
        <v>3.32661299151377</v>
      </c>
      <c r="Y98" s="21" t="s">
        <v>30</v>
      </c>
      <c r="Z98" s="22">
        <f t="shared" si="20"/>
        <v>1.247741941860501</v>
      </c>
      <c r="AA98" s="9">
        <v>0.63660303156148</v>
      </c>
      <c r="AB98" s="8">
        <v>4.95226218348576</v>
      </c>
      <c r="AC98" s="21" t="s">
        <v>30</v>
      </c>
      <c r="AD98" s="22">
        <f t="shared" si="21"/>
        <v>1.452230834378596</v>
      </c>
      <c r="AE98" s="9">
        <v>0.740934099172753</v>
      </c>
      <c r="AF98" s="8">
        <v>4.82367353766072</v>
      </c>
      <c r="AG98" s="21" t="s">
        <v>30</v>
      </c>
      <c r="AH98" s="22">
        <f t="shared" si="14"/>
        <v>2.105374527132856</v>
      </c>
      <c r="AI98" s="9">
        <v>1.0741706771086</v>
      </c>
    </row>
    <row r="99" spans="2:35" ht="12.75" customHeight="1">
      <c r="B99" s="23" t="s">
        <v>9</v>
      </c>
      <c r="C99" s="36" t="s">
        <v>11</v>
      </c>
      <c r="D99" s="11">
        <v>18.1747735723938</v>
      </c>
      <c r="E99" s="21" t="s">
        <v>30</v>
      </c>
      <c r="F99" s="22">
        <f t="shared" si="15"/>
        <v>2.8199666142071673</v>
      </c>
      <c r="G99" s="12">
        <v>1.43875847663631</v>
      </c>
      <c r="H99" s="11">
        <v>32.8841226812278</v>
      </c>
      <c r="I99" s="21" t="s">
        <v>30</v>
      </c>
      <c r="J99" s="22">
        <f t="shared" si="16"/>
        <v>3.6593801232293006</v>
      </c>
      <c r="K99" s="12">
        <v>1.86703067511699</v>
      </c>
      <c r="L99" s="11">
        <v>22.3174136946002</v>
      </c>
      <c r="M99" s="21" t="s">
        <v>30</v>
      </c>
      <c r="N99" s="22">
        <f t="shared" si="17"/>
        <v>3.3714253019199925</v>
      </c>
      <c r="O99" s="12">
        <v>1.72011494995918</v>
      </c>
      <c r="P99" s="11">
        <v>3.2801613365534</v>
      </c>
      <c r="Q99" s="21" t="s">
        <v>30</v>
      </c>
      <c r="R99" s="22">
        <f t="shared" si="18"/>
        <v>1.4581410312554</v>
      </c>
      <c r="S99" s="12">
        <v>0.743949505742551</v>
      </c>
      <c r="T99" s="11">
        <v>7.5365870867505</v>
      </c>
      <c r="U99" s="21" t="s">
        <v>30</v>
      </c>
      <c r="V99" s="22">
        <f t="shared" si="19"/>
        <v>1.637141543215738</v>
      </c>
      <c r="W99" s="12">
        <v>0.83527629755905</v>
      </c>
      <c r="X99" s="11">
        <v>5.2364644033</v>
      </c>
      <c r="Y99" s="21" t="s">
        <v>30</v>
      </c>
      <c r="Z99" s="22">
        <f t="shared" si="20"/>
        <v>1.6655532779988576</v>
      </c>
      <c r="AA99" s="12">
        <v>0.849772080611662</v>
      </c>
      <c r="AB99" s="11">
        <v>6.99020612709411</v>
      </c>
      <c r="AC99" s="21" t="s">
        <v>30</v>
      </c>
      <c r="AD99" s="22">
        <f t="shared" si="21"/>
        <v>1.7032503485770283</v>
      </c>
      <c r="AE99" s="12">
        <v>0.869005279886239</v>
      </c>
      <c r="AF99" s="11">
        <v>3.58027109808025</v>
      </c>
      <c r="AG99" s="21" t="s">
        <v>30</v>
      </c>
      <c r="AH99" s="22">
        <f t="shared" si="14"/>
        <v>1.6181739820309127</v>
      </c>
      <c r="AI99" s="12">
        <v>0.825598970423935</v>
      </c>
    </row>
    <row r="100" spans="2:35" ht="12.75" customHeight="1">
      <c r="B100" s="20" t="s">
        <v>9</v>
      </c>
      <c r="C100" s="37" t="s">
        <v>64</v>
      </c>
      <c r="D100" s="8">
        <v>18.2607909376832</v>
      </c>
      <c r="E100" s="21" t="s">
        <v>30</v>
      </c>
      <c r="F100" s="22">
        <f t="shared" si="15"/>
        <v>3.483741731226372</v>
      </c>
      <c r="G100" s="9">
        <v>1.7774192506257</v>
      </c>
      <c r="H100" s="8">
        <v>30.7801571709232</v>
      </c>
      <c r="I100" s="21" t="s">
        <v>30</v>
      </c>
      <c r="J100" s="22">
        <f t="shared" si="16"/>
        <v>3.750230663559775</v>
      </c>
      <c r="K100" s="9">
        <v>1.91338299161213</v>
      </c>
      <c r="L100" s="8">
        <v>17.2136415461509</v>
      </c>
      <c r="M100" s="21" t="s">
        <v>30</v>
      </c>
      <c r="N100" s="22">
        <f t="shared" si="17"/>
        <v>3.6418874093156433</v>
      </c>
      <c r="O100" s="9">
        <v>1.85810582107941</v>
      </c>
      <c r="P100" s="8">
        <v>2.50128533124028</v>
      </c>
      <c r="Q100" s="21" t="s">
        <v>30</v>
      </c>
      <c r="R100" s="22">
        <f t="shared" si="18"/>
        <v>1.5636333353490885</v>
      </c>
      <c r="S100" s="9">
        <v>0.797772109871984</v>
      </c>
      <c r="T100" s="8">
        <v>10.7594007591741</v>
      </c>
      <c r="U100" s="21" t="s">
        <v>30</v>
      </c>
      <c r="V100" s="22">
        <f t="shared" si="19"/>
        <v>1.8606694872173646</v>
      </c>
      <c r="W100" s="9">
        <v>0.949321166947635</v>
      </c>
      <c r="X100" s="8">
        <v>4.47038599029086</v>
      </c>
      <c r="Y100" s="21" t="s">
        <v>30</v>
      </c>
      <c r="Z100" s="22">
        <f t="shared" si="20"/>
        <v>1.0746575952023374</v>
      </c>
      <c r="AA100" s="9">
        <v>0.548294691429764</v>
      </c>
      <c r="AB100" s="8">
        <v>11.9764480844472</v>
      </c>
      <c r="AC100" s="21" t="s">
        <v>30</v>
      </c>
      <c r="AD100" s="22">
        <f t="shared" si="21"/>
        <v>2.4185898613545427</v>
      </c>
      <c r="AE100" s="9">
        <v>1.23397441905844</v>
      </c>
      <c r="AF100" s="8">
        <v>4.03789018009025</v>
      </c>
      <c r="AG100" s="21" t="s">
        <v>30</v>
      </c>
      <c r="AH100" s="22">
        <f t="shared" si="14"/>
        <v>1.4658436091357068</v>
      </c>
      <c r="AI100" s="9">
        <v>0.747879392416177</v>
      </c>
    </row>
    <row r="101" spans="2:35" ht="12.75" customHeight="1">
      <c r="B101" s="23" t="s">
        <v>46</v>
      </c>
      <c r="C101" s="36" t="s">
        <v>65</v>
      </c>
      <c r="D101" s="11">
        <v>6.96501772405541</v>
      </c>
      <c r="E101" s="21" t="s">
        <v>30</v>
      </c>
      <c r="F101" s="22">
        <f t="shared" si="15"/>
        <v>2.0949370980891104</v>
      </c>
      <c r="G101" s="12">
        <v>1.06884545820873</v>
      </c>
      <c r="H101" s="11">
        <v>28.66989841661</v>
      </c>
      <c r="I101" s="21" t="s">
        <v>30</v>
      </c>
      <c r="J101" s="22">
        <f t="shared" si="16"/>
        <v>3.97262917563267</v>
      </c>
      <c r="K101" s="12">
        <v>2.02685162022075</v>
      </c>
      <c r="L101" s="11">
        <v>46.0497052430605</v>
      </c>
      <c r="M101" s="21" t="s">
        <v>30</v>
      </c>
      <c r="N101" s="22">
        <f t="shared" si="17"/>
        <v>3.693882172531023</v>
      </c>
      <c r="O101" s="12">
        <v>1.88463376149542</v>
      </c>
      <c r="P101" s="11">
        <v>11.0861782337225</v>
      </c>
      <c r="Q101" s="21" t="s">
        <v>30</v>
      </c>
      <c r="R101" s="22">
        <f t="shared" si="18"/>
        <v>2.7749481369672746</v>
      </c>
      <c r="S101" s="12">
        <v>1.41578986579963</v>
      </c>
      <c r="T101" s="14" t="s">
        <v>0</v>
      </c>
      <c r="U101" s="21"/>
      <c r="V101" s="22"/>
      <c r="W101" s="10" t="s">
        <v>1</v>
      </c>
      <c r="X101" s="11">
        <v>1.09999377664843</v>
      </c>
      <c r="Y101" s="21" t="s">
        <v>30</v>
      </c>
      <c r="Z101" s="22">
        <f t="shared" si="20"/>
        <v>0.6611033160571582</v>
      </c>
      <c r="AA101" s="12">
        <v>0.337297610233244</v>
      </c>
      <c r="AB101" s="11">
        <v>1.8060993758124</v>
      </c>
      <c r="AC101" s="21" t="s">
        <v>30</v>
      </c>
      <c r="AD101" s="22">
        <f t="shared" si="21"/>
        <v>0.8228364562788669</v>
      </c>
      <c r="AE101" s="12">
        <v>0.419814518509626</v>
      </c>
      <c r="AF101" s="11">
        <v>4.13259966625835</v>
      </c>
      <c r="AG101" s="21" t="s">
        <v>30</v>
      </c>
      <c r="AH101" s="22">
        <f t="shared" si="14"/>
        <v>1.0358967159209311</v>
      </c>
      <c r="AI101" s="12">
        <v>0.52851873261272</v>
      </c>
    </row>
    <row r="102" spans="2:35" ht="12.75" customHeight="1">
      <c r="B102" s="20" t="s">
        <v>9</v>
      </c>
      <c r="C102" s="37" t="s">
        <v>18</v>
      </c>
      <c r="D102" s="8">
        <v>7.85151991217886</v>
      </c>
      <c r="E102" s="21" t="s">
        <v>30</v>
      </c>
      <c r="F102" s="22">
        <f t="shared" si="15"/>
        <v>2.0110650936314904</v>
      </c>
      <c r="G102" s="9">
        <v>1.02605361919974</v>
      </c>
      <c r="H102" s="8">
        <v>27.9222657925407</v>
      </c>
      <c r="I102" s="21" t="s">
        <v>30</v>
      </c>
      <c r="J102" s="22">
        <f t="shared" si="16"/>
        <v>3.6063473753408553</v>
      </c>
      <c r="K102" s="9">
        <v>1.83997315068411</v>
      </c>
      <c r="L102" s="8">
        <v>40.8667200248544</v>
      </c>
      <c r="M102" s="21" t="s">
        <v>30</v>
      </c>
      <c r="N102" s="22">
        <f t="shared" si="17"/>
        <v>4.320553956319899</v>
      </c>
      <c r="O102" s="9">
        <v>2.20436426342852</v>
      </c>
      <c r="P102" s="8">
        <v>10.9276086032255</v>
      </c>
      <c r="Q102" s="21" t="s">
        <v>30</v>
      </c>
      <c r="R102" s="22">
        <f t="shared" si="18"/>
        <v>2.587225320162686</v>
      </c>
      <c r="S102" s="9">
        <v>1.32001291845035</v>
      </c>
      <c r="T102" s="8">
        <v>2.17813828133151</v>
      </c>
      <c r="U102" s="21" t="s">
        <v>30</v>
      </c>
      <c r="V102" s="22">
        <f t="shared" si="19"/>
        <v>1.0168350083821267</v>
      </c>
      <c r="W102" s="9">
        <v>0.518793371623534</v>
      </c>
      <c r="X102" s="8">
        <v>2.27197828617865</v>
      </c>
      <c r="Y102" s="21" t="s">
        <v>30</v>
      </c>
      <c r="Z102" s="22">
        <f t="shared" si="20"/>
        <v>0.9957321305036052</v>
      </c>
      <c r="AA102" s="9">
        <v>0.508026597195717</v>
      </c>
      <c r="AB102" s="8">
        <v>2.21389697704567</v>
      </c>
      <c r="AC102" s="21" t="s">
        <v>30</v>
      </c>
      <c r="AD102" s="22">
        <f t="shared" si="21"/>
        <v>1.0254221896230689</v>
      </c>
      <c r="AE102" s="9">
        <v>0.523174586542382</v>
      </c>
      <c r="AF102" s="8">
        <v>5.76787212264467</v>
      </c>
      <c r="AG102" s="21" t="s">
        <v>30</v>
      </c>
      <c r="AH102" s="22">
        <f t="shared" si="14"/>
        <v>1.1260287614368247</v>
      </c>
      <c r="AI102" s="9">
        <v>0.574504470120829</v>
      </c>
    </row>
    <row r="103" spans="2:35" ht="12.75" customHeight="1">
      <c r="B103" s="23" t="s">
        <v>9</v>
      </c>
      <c r="C103" s="36" t="s">
        <v>17</v>
      </c>
      <c r="D103" s="11">
        <v>12.1607786393505</v>
      </c>
      <c r="E103" s="21" t="s">
        <v>30</v>
      </c>
      <c r="F103" s="22">
        <f t="shared" si="15"/>
        <v>2.308190550562347</v>
      </c>
      <c r="G103" s="12">
        <v>1.17764824008283</v>
      </c>
      <c r="H103" s="11">
        <v>31.9362044008193</v>
      </c>
      <c r="I103" s="21" t="s">
        <v>30</v>
      </c>
      <c r="J103" s="22">
        <f t="shared" si="16"/>
        <v>3.794699677926256</v>
      </c>
      <c r="K103" s="12">
        <v>1.93607126424809</v>
      </c>
      <c r="L103" s="11">
        <v>32.0294540961233</v>
      </c>
      <c r="M103" s="21" t="s">
        <v>30</v>
      </c>
      <c r="N103" s="22">
        <f t="shared" si="17"/>
        <v>3.6628926239599595</v>
      </c>
      <c r="O103" s="12">
        <v>1.86882276732651</v>
      </c>
      <c r="P103" s="11">
        <v>6.90926310098402</v>
      </c>
      <c r="Q103" s="21" t="s">
        <v>30</v>
      </c>
      <c r="R103" s="22">
        <f t="shared" si="18"/>
        <v>1.8775127476489526</v>
      </c>
      <c r="S103" s="12">
        <v>0.957914667167833</v>
      </c>
      <c r="T103" s="11">
        <v>3.08227353604534</v>
      </c>
      <c r="U103" s="21" t="s">
        <v>30</v>
      </c>
      <c r="V103" s="22">
        <f t="shared" si="19"/>
        <v>0.9098490959637838</v>
      </c>
      <c r="W103" s="12">
        <v>0.464208722430502</v>
      </c>
      <c r="X103" s="11">
        <v>4.1380113802575</v>
      </c>
      <c r="Y103" s="21" t="s">
        <v>30</v>
      </c>
      <c r="Z103" s="22">
        <f t="shared" si="20"/>
        <v>1.2166124719698261</v>
      </c>
      <c r="AA103" s="12">
        <v>0.620720648964197</v>
      </c>
      <c r="AB103" s="11">
        <v>3.35512546151819</v>
      </c>
      <c r="AC103" s="21" t="s">
        <v>30</v>
      </c>
      <c r="AD103" s="22">
        <f t="shared" si="21"/>
        <v>1.0018531528018895</v>
      </c>
      <c r="AE103" s="12">
        <v>0.511149567756066</v>
      </c>
      <c r="AF103" s="11">
        <v>6.38888938490187</v>
      </c>
      <c r="AG103" s="21" t="s">
        <v>30</v>
      </c>
      <c r="AH103" s="22">
        <f t="shared" si="14"/>
        <v>1.1505654574305417</v>
      </c>
      <c r="AI103" s="12">
        <v>0.587023192566603</v>
      </c>
    </row>
    <row r="104" spans="2:35" ht="12.75" customHeight="1">
      <c r="B104" s="20" t="s">
        <v>9</v>
      </c>
      <c r="C104" s="37" t="s">
        <v>11</v>
      </c>
      <c r="D104" s="8">
        <v>18.8196080739117</v>
      </c>
      <c r="E104" s="21" t="s">
        <v>30</v>
      </c>
      <c r="F104" s="22">
        <f t="shared" si="15"/>
        <v>2.665368674753968</v>
      </c>
      <c r="G104" s="9">
        <v>1.35988197691529</v>
      </c>
      <c r="H104" s="8">
        <v>34.0226882798745</v>
      </c>
      <c r="I104" s="21" t="s">
        <v>30</v>
      </c>
      <c r="J104" s="22">
        <f t="shared" si="16"/>
        <v>3.247651413170808</v>
      </c>
      <c r="K104" s="9">
        <v>1.6569650067198</v>
      </c>
      <c r="L104" s="8">
        <v>22.3155359181083</v>
      </c>
      <c r="M104" s="21" t="s">
        <v>30</v>
      </c>
      <c r="N104" s="22">
        <f t="shared" si="17"/>
        <v>2.953251950743738</v>
      </c>
      <c r="O104" s="9">
        <v>1.50676119935905</v>
      </c>
      <c r="P104" s="8">
        <v>2.35076207102391</v>
      </c>
      <c r="Q104" s="21" t="s">
        <v>30</v>
      </c>
      <c r="R104" s="22">
        <f t="shared" si="18"/>
        <v>1.1793144607025519</v>
      </c>
      <c r="S104" s="9">
        <v>0.601691051378853</v>
      </c>
      <c r="T104" s="8">
        <v>7.42397389988101</v>
      </c>
      <c r="U104" s="21" t="s">
        <v>30</v>
      </c>
      <c r="V104" s="22">
        <f t="shared" si="19"/>
        <v>1.4442444846107108</v>
      </c>
      <c r="W104" s="9">
        <v>0.736859430923832</v>
      </c>
      <c r="X104" s="8">
        <v>3.9838032517333</v>
      </c>
      <c r="Y104" s="21" t="s">
        <v>30</v>
      </c>
      <c r="Z104" s="22">
        <f t="shared" si="20"/>
        <v>1.1957524809378064</v>
      </c>
      <c r="AA104" s="9">
        <v>0.61007779639684</v>
      </c>
      <c r="AB104" s="8">
        <v>5.52438807210645</v>
      </c>
      <c r="AC104" s="21" t="s">
        <v>30</v>
      </c>
      <c r="AD104" s="22">
        <f t="shared" si="21"/>
        <v>1.3143927401286808</v>
      </c>
      <c r="AE104" s="9">
        <v>0.67060854088198</v>
      </c>
      <c r="AF104" s="8">
        <v>5.55924043336077</v>
      </c>
      <c r="AG104" s="21" t="s">
        <v>30</v>
      </c>
      <c r="AH104" s="22">
        <f t="shared" si="14"/>
        <v>1.0843124571388019</v>
      </c>
      <c r="AI104" s="9">
        <v>0.553220641397348</v>
      </c>
    </row>
    <row r="105" spans="2:35" ht="12.75" customHeight="1">
      <c r="B105" s="23" t="s">
        <v>9</v>
      </c>
      <c r="C105" s="36" t="s">
        <v>64</v>
      </c>
      <c r="D105" s="11">
        <v>23.9013931854716</v>
      </c>
      <c r="E105" s="21" t="s">
        <v>30</v>
      </c>
      <c r="F105" s="22">
        <f t="shared" si="15"/>
        <v>3.1703708214468302</v>
      </c>
      <c r="G105" s="12">
        <v>1.61753613339124</v>
      </c>
      <c r="H105" s="11">
        <v>26.01701121062</v>
      </c>
      <c r="I105" s="21" t="s">
        <v>30</v>
      </c>
      <c r="J105" s="22">
        <f t="shared" si="16"/>
        <v>3.1669111319976953</v>
      </c>
      <c r="K105" s="12">
        <v>1.61577098571311</v>
      </c>
      <c r="L105" s="11">
        <v>11.3861536216742</v>
      </c>
      <c r="M105" s="21" t="s">
        <v>30</v>
      </c>
      <c r="N105" s="22">
        <f t="shared" si="17"/>
        <v>2.3391701449756273</v>
      </c>
      <c r="O105" s="12">
        <v>1.19345415559981</v>
      </c>
      <c r="P105" s="11">
        <v>0.651687386457001</v>
      </c>
      <c r="Q105" s="21" t="s">
        <v>30</v>
      </c>
      <c r="R105" s="22">
        <f t="shared" si="18"/>
        <v>0.5805282733431253</v>
      </c>
      <c r="S105" s="12">
        <v>0.296187894562819</v>
      </c>
      <c r="T105" s="11">
        <v>20.1670731937763</v>
      </c>
      <c r="U105" s="21" t="s">
        <v>30</v>
      </c>
      <c r="V105" s="22">
        <f t="shared" si="19"/>
        <v>2.0877965910281673</v>
      </c>
      <c r="W105" s="12">
        <v>1.06520234236131</v>
      </c>
      <c r="X105" s="11">
        <v>4.91329521044246</v>
      </c>
      <c r="Y105" s="21" t="s">
        <v>30</v>
      </c>
      <c r="Z105" s="22">
        <f t="shared" si="20"/>
        <v>1.053391933057008</v>
      </c>
      <c r="AA105" s="12">
        <v>0.537444863804596</v>
      </c>
      <c r="AB105" s="11">
        <v>8.86575570395044</v>
      </c>
      <c r="AC105" s="21" t="s">
        <v>30</v>
      </c>
      <c r="AD105" s="22">
        <f t="shared" si="21"/>
        <v>1.6583933413652885</v>
      </c>
      <c r="AE105" s="12">
        <v>0.846119051716984</v>
      </c>
      <c r="AF105" s="11">
        <v>4.09763048760791</v>
      </c>
      <c r="AG105" s="21" t="s">
        <v>30</v>
      </c>
      <c r="AH105" s="22">
        <f t="shared" si="14"/>
        <v>0.8815419550525347</v>
      </c>
      <c r="AI105" s="12">
        <v>0.449766303598232</v>
      </c>
    </row>
    <row r="106" spans="2:35" ht="12.75" customHeight="1">
      <c r="B106" s="20" t="s">
        <v>47</v>
      </c>
      <c r="C106" s="37" t="s">
        <v>65</v>
      </c>
      <c r="D106" s="8">
        <v>9.79589902263288</v>
      </c>
      <c r="E106" s="21" t="s">
        <v>30</v>
      </c>
      <c r="F106" s="22">
        <f t="shared" si="15"/>
        <v>2.9080047062287258</v>
      </c>
      <c r="G106" s="9">
        <v>1.48367587052486</v>
      </c>
      <c r="H106" s="8">
        <v>39.7138066565861</v>
      </c>
      <c r="I106" s="21" t="s">
        <v>30</v>
      </c>
      <c r="J106" s="22">
        <f t="shared" si="16"/>
        <v>4.888092381644598</v>
      </c>
      <c r="K106" s="9">
        <v>2.49392468451255</v>
      </c>
      <c r="L106" s="8">
        <v>35.8329494289545</v>
      </c>
      <c r="M106" s="21" t="s">
        <v>30</v>
      </c>
      <c r="N106" s="22">
        <f t="shared" si="17"/>
        <v>4.377541222387351</v>
      </c>
      <c r="O106" s="9">
        <v>2.23343939917722</v>
      </c>
      <c r="P106" s="8">
        <v>6.58255304414706</v>
      </c>
      <c r="Q106" s="21" t="s">
        <v>30</v>
      </c>
      <c r="R106" s="22">
        <f t="shared" si="18"/>
        <v>2.695717265002524</v>
      </c>
      <c r="S106" s="9">
        <v>1.3753659515319</v>
      </c>
      <c r="T106" s="8">
        <v>0.710029787155599</v>
      </c>
      <c r="U106" s="21" t="s">
        <v>30</v>
      </c>
      <c r="V106" s="22">
        <f t="shared" si="19"/>
        <v>0.7305057327893587</v>
      </c>
      <c r="W106" s="9">
        <v>0.372707006525183</v>
      </c>
      <c r="X106" s="8">
        <v>4.11500954035522</v>
      </c>
      <c r="Y106" s="21" t="s">
        <v>30</v>
      </c>
      <c r="Z106" s="22">
        <f t="shared" si="20"/>
        <v>1.363660857218037</v>
      </c>
      <c r="AA106" s="9">
        <v>0.695745335315325</v>
      </c>
      <c r="AB106" s="8">
        <v>0.814382299739755</v>
      </c>
      <c r="AC106" s="21" t="s">
        <v>30</v>
      </c>
      <c r="AD106" s="22">
        <f t="shared" si="21"/>
        <v>0.6954256314323598</v>
      </c>
      <c r="AE106" s="9">
        <v>0.354808995628755</v>
      </c>
      <c r="AF106" s="8">
        <v>2.43537022042888</v>
      </c>
      <c r="AG106" s="21" t="s">
        <v>30</v>
      </c>
      <c r="AH106" s="22">
        <f t="shared" si="14"/>
        <v>1.2567268031644556</v>
      </c>
      <c r="AI106" s="9">
        <v>0.641187144471661</v>
      </c>
    </row>
    <row r="107" spans="2:35" ht="12.75" customHeight="1">
      <c r="B107" s="23" t="s">
        <v>9</v>
      </c>
      <c r="C107" s="36" t="s">
        <v>18</v>
      </c>
      <c r="D107" s="11">
        <v>10.0583557341167</v>
      </c>
      <c r="E107" s="21" t="s">
        <v>30</v>
      </c>
      <c r="F107" s="22">
        <f t="shared" si="15"/>
        <v>2.2378807390271303</v>
      </c>
      <c r="G107" s="12">
        <v>1.14177588725874</v>
      </c>
      <c r="H107" s="11">
        <v>31.6966579596559</v>
      </c>
      <c r="I107" s="21" t="s">
        <v>30</v>
      </c>
      <c r="J107" s="22">
        <f t="shared" si="16"/>
        <v>3.3166815001538006</v>
      </c>
      <c r="K107" s="12">
        <v>1.69218443885398</v>
      </c>
      <c r="L107" s="11">
        <v>37.34944875488</v>
      </c>
      <c r="M107" s="21" t="s">
        <v>30</v>
      </c>
      <c r="N107" s="22">
        <f t="shared" si="17"/>
        <v>3.829558930617938</v>
      </c>
      <c r="O107" s="12">
        <v>1.95385659725405</v>
      </c>
      <c r="P107" s="11">
        <v>9.83683542775604</v>
      </c>
      <c r="Q107" s="21" t="s">
        <v>30</v>
      </c>
      <c r="R107" s="22">
        <f t="shared" si="18"/>
        <v>2.8762392494588425</v>
      </c>
      <c r="S107" s="12">
        <v>1.46746900482594</v>
      </c>
      <c r="T107" s="14" t="s">
        <v>0</v>
      </c>
      <c r="U107" s="21"/>
      <c r="V107" s="22"/>
      <c r="W107" s="10" t="s">
        <v>1</v>
      </c>
      <c r="X107" s="11">
        <v>6.10509865327771</v>
      </c>
      <c r="Y107" s="21" t="s">
        <v>30</v>
      </c>
      <c r="Z107" s="22">
        <f t="shared" si="20"/>
        <v>1.5736628658290177</v>
      </c>
      <c r="AA107" s="12">
        <v>0.802889217259703</v>
      </c>
      <c r="AB107" s="11">
        <v>2.42313667278893</v>
      </c>
      <c r="AC107" s="21" t="s">
        <v>30</v>
      </c>
      <c r="AD107" s="22">
        <f t="shared" si="21"/>
        <v>1.0408146675616858</v>
      </c>
      <c r="AE107" s="12">
        <v>0.531027891613105</v>
      </c>
      <c r="AF107" s="11">
        <v>2.09774357548076</v>
      </c>
      <c r="AG107" s="21" t="s">
        <v>30</v>
      </c>
      <c r="AH107" s="22">
        <f t="shared" si="14"/>
        <v>0.8377765176496562</v>
      </c>
      <c r="AI107" s="12">
        <v>0.427436998800845</v>
      </c>
    </row>
    <row r="108" spans="2:35" ht="12.75" customHeight="1">
      <c r="B108" s="20" t="s">
        <v>9</v>
      </c>
      <c r="C108" s="37" t="s">
        <v>17</v>
      </c>
      <c r="D108" s="8">
        <v>14.7249696455796</v>
      </c>
      <c r="E108" s="21" t="s">
        <v>30</v>
      </c>
      <c r="F108" s="22">
        <f t="shared" si="15"/>
        <v>2.8258988515953023</v>
      </c>
      <c r="G108" s="9">
        <v>1.44178512836495</v>
      </c>
      <c r="H108" s="8">
        <v>34.2546805791602</v>
      </c>
      <c r="I108" s="21" t="s">
        <v>30</v>
      </c>
      <c r="J108" s="22">
        <f t="shared" si="16"/>
        <v>4.6219700558177355</v>
      </c>
      <c r="K108" s="9">
        <v>2.35814798766211</v>
      </c>
      <c r="L108" s="8">
        <v>32.0115714125447</v>
      </c>
      <c r="M108" s="21" t="s">
        <v>30</v>
      </c>
      <c r="N108" s="22">
        <f t="shared" si="17"/>
        <v>3.2778250070047044</v>
      </c>
      <c r="O108" s="9">
        <v>1.67235969745138</v>
      </c>
      <c r="P108" s="8">
        <v>6.60491208704874</v>
      </c>
      <c r="Q108" s="21" t="s">
        <v>30</v>
      </c>
      <c r="R108" s="22">
        <f t="shared" si="18"/>
        <v>1.822775460628986</v>
      </c>
      <c r="S108" s="9">
        <v>0.929987479912748</v>
      </c>
      <c r="T108" s="8">
        <v>1.82750256997008</v>
      </c>
      <c r="U108" s="21" t="s">
        <v>30</v>
      </c>
      <c r="V108" s="22">
        <f t="shared" si="19"/>
        <v>0.8700541078660905</v>
      </c>
      <c r="W108" s="9">
        <v>0.443905157074536</v>
      </c>
      <c r="X108" s="8">
        <v>5.36748038335372</v>
      </c>
      <c r="Y108" s="21" t="s">
        <v>30</v>
      </c>
      <c r="Z108" s="22">
        <f t="shared" si="20"/>
        <v>1.4245984042966395</v>
      </c>
      <c r="AA108" s="9">
        <v>0.72683592055951</v>
      </c>
      <c r="AB108" s="8">
        <v>3.61376619625784</v>
      </c>
      <c r="AC108" s="21" t="s">
        <v>30</v>
      </c>
      <c r="AD108" s="22">
        <f t="shared" si="21"/>
        <v>1.1704714875773008</v>
      </c>
      <c r="AE108" s="9">
        <v>0.597179330396582</v>
      </c>
      <c r="AF108" s="8">
        <v>1.59511712608518</v>
      </c>
      <c r="AG108" s="21" t="s">
        <v>30</v>
      </c>
      <c r="AH108" s="22">
        <f t="shared" si="14"/>
        <v>0.7632931021542187</v>
      </c>
      <c r="AI108" s="9">
        <v>0.389435256201132</v>
      </c>
    </row>
    <row r="109" spans="2:35" ht="12.75" customHeight="1">
      <c r="B109" s="23" t="s">
        <v>9</v>
      </c>
      <c r="C109" s="36" t="s">
        <v>11</v>
      </c>
      <c r="D109" s="11">
        <v>20.0253310858683</v>
      </c>
      <c r="E109" s="21" t="s">
        <v>30</v>
      </c>
      <c r="F109" s="22">
        <f t="shared" si="15"/>
        <v>3.2445070268973852</v>
      </c>
      <c r="G109" s="12">
        <v>1.65536072800887</v>
      </c>
      <c r="H109" s="11">
        <v>33.0484579209429</v>
      </c>
      <c r="I109" s="21" t="s">
        <v>30</v>
      </c>
      <c r="J109" s="22">
        <f t="shared" si="16"/>
        <v>3.7347833834729514</v>
      </c>
      <c r="K109" s="12">
        <v>1.90550172626171</v>
      </c>
      <c r="L109" s="11">
        <v>24.6636381529206</v>
      </c>
      <c r="M109" s="21" t="s">
        <v>30</v>
      </c>
      <c r="N109" s="22">
        <f t="shared" si="17"/>
        <v>3.1434874512220787</v>
      </c>
      <c r="O109" s="12">
        <v>1.60382012817453</v>
      </c>
      <c r="P109" s="11">
        <v>3.47859052075643</v>
      </c>
      <c r="Q109" s="21" t="s">
        <v>30</v>
      </c>
      <c r="R109" s="22">
        <f t="shared" si="18"/>
        <v>1.438846166990835</v>
      </c>
      <c r="S109" s="12">
        <v>0.734105187240222</v>
      </c>
      <c r="T109" s="11">
        <v>6.44099591842344</v>
      </c>
      <c r="U109" s="21" t="s">
        <v>30</v>
      </c>
      <c r="V109" s="22">
        <f t="shared" si="19"/>
        <v>1.5623882777377163</v>
      </c>
      <c r="W109" s="12">
        <v>0.797136876396794</v>
      </c>
      <c r="X109" s="11">
        <v>5.52685586399028</v>
      </c>
      <c r="Y109" s="21" t="s">
        <v>30</v>
      </c>
      <c r="Z109" s="22">
        <f t="shared" si="20"/>
        <v>1.5598259354459678</v>
      </c>
      <c r="AA109" s="12">
        <v>0.795829558901004</v>
      </c>
      <c r="AB109" s="11">
        <v>6.12911153085371</v>
      </c>
      <c r="AC109" s="21" t="s">
        <v>30</v>
      </c>
      <c r="AD109" s="22">
        <f t="shared" si="21"/>
        <v>1.7945385273350933</v>
      </c>
      <c r="AE109" s="12">
        <v>0.915580881293415</v>
      </c>
      <c r="AF109" s="11">
        <v>0.687019006244341</v>
      </c>
      <c r="AG109" s="21" t="s">
        <v>30</v>
      </c>
      <c r="AH109" s="22">
        <f t="shared" si="14"/>
        <v>0.4886074151731805</v>
      </c>
      <c r="AI109" s="12">
        <v>0.249289497537337</v>
      </c>
    </row>
    <row r="110" spans="2:35" ht="12.75" customHeight="1">
      <c r="B110" s="20" t="s">
        <v>9</v>
      </c>
      <c r="C110" s="36" t="s">
        <v>64</v>
      </c>
      <c r="D110" s="8">
        <v>20.5723922225008</v>
      </c>
      <c r="E110" s="21" t="s">
        <v>30</v>
      </c>
      <c r="F110" s="22">
        <f t="shared" si="15"/>
        <v>3.39088506437387</v>
      </c>
      <c r="G110" s="9">
        <v>1.73004340019075</v>
      </c>
      <c r="H110" s="8">
        <v>31.1623811221064</v>
      </c>
      <c r="I110" s="21" t="s">
        <v>30</v>
      </c>
      <c r="J110" s="22">
        <f t="shared" si="16"/>
        <v>4.3242546049221176</v>
      </c>
      <c r="K110" s="9">
        <v>2.20625234945006</v>
      </c>
      <c r="L110" s="8">
        <v>15.7493304446855</v>
      </c>
      <c r="M110" s="21" t="s">
        <v>30</v>
      </c>
      <c r="N110" s="22">
        <f t="shared" si="17"/>
        <v>3.135376844684616</v>
      </c>
      <c r="O110" s="9">
        <v>1.5996820636146</v>
      </c>
      <c r="P110" s="8">
        <v>1.61042301162304</v>
      </c>
      <c r="Q110" s="21" t="s">
        <v>30</v>
      </c>
      <c r="R110" s="22">
        <f t="shared" si="18"/>
        <v>1.2127409169643641</v>
      </c>
      <c r="S110" s="9">
        <v>0.618745365798145</v>
      </c>
      <c r="T110" s="8">
        <v>12.35233898607</v>
      </c>
      <c r="U110" s="21" t="s">
        <v>30</v>
      </c>
      <c r="V110" s="22">
        <f t="shared" si="19"/>
        <v>2.2123641120813597</v>
      </c>
      <c r="W110" s="9">
        <v>1.12875720004151</v>
      </c>
      <c r="X110" s="8">
        <v>7.79886442679505</v>
      </c>
      <c r="Y110" s="21" t="s">
        <v>30</v>
      </c>
      <c r="Z110" s="22">
        <f t="shared" si="20"/>
        <v>1.731028453615324</v>
      </c>
      <c r="AA110" s="9">
        <v>0.883177782456798</v>
      </c>
      <c r="AB110" s="8">
        <v>9.28991738215772</v>
      </c>
      <c r="AC110" s="21" t="s">
        <v>30</v>
      </c>
      <c r="AD110" s="22">
        <f t="shared" si="21"/>
        <v>2.040670954717948</v>
      </c>
      <c r="AE110" s="9">
        <v>1.0411586503663</v>
      </c>
      <c r="AF110" s="8">
        <v>1.4643524040615</v>
      </c>
      <c r="AG110" s="21" t="s">
        <v>30</v>
      </c>
      <c r="AH110" s="22">
        <f t="shared" si="14"/>
        <v>0.8400706348309329</v>
      </c>
      <c r="AI110" s="9">
        <v>0.428607466750476</v>
      </c>
    </row>
    <row r="112" ht="13.5" customHeight="1">
      <c r="B112" s="3" t="s">
        <v>5</v>
      </c>
    </row>
    <row r="113" ht="13.5" customHeight="1">
      <c r="B113" s="3" t="s">
        <v>7</v>
      </c>
    </row>
    <row r="114" ht="13.5" customHeight="1">
      <c r="B114" s="3" t="s">
        <v>2</v>
      </c>
    </row>
    <row r="115" ht="13.5" customHeight="1">
      <c r="B115" s="3" t="s">
        <v>10</v>
      </c>
    </row>
  </sheetData>
  <sheetProtection/>
  <mergeCells count="8">
    <mergeCell ref="X10:Z10"/>
    <mergeCell ref="AB10:AD10"/>
    <mergeCell ref="AF10:AH10"/>
    <mergeCell ref="D10:F10"/>
    <mergeCell ref="H10:J10"/>
    <mergeCell ref="L10:N10"/>
    <mergeCell ref="P10:R10"/>
    <mergeCell ref="T10:V10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I10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2" max="2" width="34.57421875" style="0" customWidth="1"/>
    <col min="3" max="3" width="54.00390625" style="0" customWidth="1"/>
    <col min="4" max="4" width="12.57421875" style="0" customWidth="1"/>
    <col min="5" max="5" width="3.8515625" style="0" customWidth="1"/>
    <col min="6" max="6" width="8.7109375" style="0" customWidth="1"/>
    <col min="7" max="7" width="11.57421875" style="0" customWidth="1"/>
    <col min="8" max="8" width="11.28125" style="0" customWidth="1"/>
    <col min="9" max="9" width="2.8515625" style="0" customWidth="1"/>
    <col min="10" max="10" width="7.28125" style="0" customWidth="1"/>
    <col min="11" max="11" width="11.7109375" style="0" customWidth="1"/>
    <col min="12" max="12" width="10.7109375" style="0" customWidth="1"/>
    <col min="13" max="13" width="2.8515625" style="0" customWidth="1"/>
    <col min="14" max="14" width="8.8515625" style="0" customWidth="1"/>
    <col min="15" max="15" width="10.8515625" style="0" customWidth="1"/>
    <col min="16" max="16" width="10.140625" style="0" customWidth="1"/>
    <col min="17" max="17" width="3.57421875" style="0" customWidth="1"/>
    <col min="18" max="18" width="8.140625" style="0" customWidth="1"/>
    <col min="19" max="19" width="11.28125" style="0" customWidth="1"/>
    <col min="20" max="20" width="7.7109375" style="0" customWidth="1"/>
    <col min="21" max="21" width="2.7109375" style="0" customWidth="1"/>
    <col min="22" max="22" width="7.57421875" style="0" customWidth="1"/>
    <col min="23" max="23" width="10.00390625" style="0" customWidth="1"/>
    <col min="24" max="24" width="8.140625" style="0" customWidth="1"/>
    <col min="25" max="25" width="3.28125" style="0" customWidth="1"/>
    <col min="27" max="27" width="10.00390625" style="0" customWidth="1"/>
    <col min="28" max="28" width="5.140625" style="0" customWidth="1"/>
    <col min="29" max="29" width="4.00390625" style="0" customWidth="1"/>
    <col min="30" max="30" width="9.00390625" style="0" customWidth="1"/>
    <col min="31" max="31" width="10.28125" style="0" customWidth="1"/>
    <col min="32" max="32" width="7.00390625" style="0" customWidth="1"/>
    <col min="33" max="33" width="3.57421875" style="0" customWidth="1"/>
    <col min="34" max="34" width="8.7109375" style="0" customWidth="1"/>
    <col min="35" max="35" width="11.00390625" style="0" customWidth="1"/>
  </cols>
  <sheetData>
    <row r="3" ht="21.75" customHeight="1">
      <c r="B3" s="1" t="s">
        <v>12</v>
      </c>
    </row>
    <row r="4" ht="15.75" customHeight="1">
      <c r="B4" s="2" t="s">
        <v>13</v>
      </c>
    </row>
    <row r="5" ht="15.75" customHeight="1">
      <c r="B5" s="2" t="s">
        <v>4</v>
      </c>
    </row>
    <row r="7" ht="13.5" customHeight="1">
      <c r="B7" s="26" t="s">
        <v>68</v>
      </c>
    </row>
    <row r="8" ht="13.5" customHeight="1">
      <c r="B8" s="26" t="s">
        <v>69</v>
      </c>
    </row>
    <row r="10" spans="2:35" ht="21.75" customHeight="1">
      <c r="B10" s="29" t="s">
        <v>22</v>
      </c>
      <c r="C10" s="29" t="s">
        <v>70</v>
      </c>
      <c r="D10" s="39" t="s">
        <v>23</v>
      </c>
      <c r="E10" s="39"/>
      <c r="F10" s="50"/>
      <c r="G10" s="16" t="s">
        <v>24</v>
      </c>
      <c r="H10" s="42" t="s">
        <v>25</v>
      </c>
      <c r="I10" s="39"/>
      <c r="J10" s="50"/>
      <c r="K10" s="16" t="s">
        <v>24</v>
      </c>
      <c r="L10" s="42" t="s">
        <v>26</v>
      </c>
      <c r="M10" s="39"/>
      <c r="N10" s="50"/>
      <c r="O10" s="16" t="s">
        <v>24</v>
      </c>
      <c r="P10" s="42" t="s">
        <v>27</v>
      </c>
      <c r="Q10" s="39"/>
      <c r="R10" s="50"/>
      <c r="S10" s="16" t="s">
        <v>24</v>
      </c>
      <c r="T10" s="42" t="s">
        <v>50</v>
      </c>
      <c r="U10" s="39"/>
      <c r="V10" s="50"/>
      <c r="W10" s="16" t="s">
        <v>24</v>
      </c>
      <c r="X10" s="43" t="s">
        <v>51</v>
      </c>
      <c r="Y10" s="51"/>
      <c r="Z10" s="52"/>
      <c r="AA10" s="16" t="s">
        <v>24</v>
      </c>
      <c r="AB10" s="42" t="s">
        <v>52</v>
      </c>
      <c r="AC10" s="39"/>
      <c r="AD10" s="50"/>
      <c r="AE10" s="16" t="s">
        <v>24</v>
      </c>
      <c r="AF10" s="43" t="s">
        <v>28</v>
      </c>
      <c r="AG10" s="51"/>
      <c r="AH10" s="52"/>
      <c r="AI10" s="16" t="s">
        <v>24</v>
      </c>
    </row>
    <row r="11" spans="2:35" ht="12.75" customHeight="1">
      <c r="B11" s="17" t="s">
        <v>29</v>
      </c>
      <c r="C11" s="20" t="s">
        <v>71</v>
      </c>
      <c r="D11" s="5">
        <v>15.748949843577</v>
      </c>
      <c r="E11" s="18" t="s">
        <v>30</v>
      </c>
      <c r="F11" s="19">
        <f aca="true" t="shared" si="0" ref="F11:F30">G11*1.96</f>
        <v>0.6190185141258622</v>
      </c>
      <c r="G11" s="6">
        <v>0.315825772513195</v>
      </c>
      <c r="H11" s="5">
        <v>24.8529626715196</v>
      </c>
      <c r="I11" s="18" t="s">
        <v>30</v>
      </c>
      <c r="J11" s="19">
        <f aca="true" t="shared" si="1" ref="J11:J30">K11*1.96</f>
        <v>0.7709930573705777</v>
      </c>
      <c r="K11" s="6">
        <v>0.393363804780907</v>
      </c>
      <c r="L11" s="5">
        <v>16.8973241984047</v>
      </c>
      <c r="M11" s="18" t="s">
        <v>30</v>
      </c>
      <c r="N11" s="19">
        <f aca="true" t="shared" si="2" ref="N11:N30">O11*1.96</f>
        <v>0.6518008780168796</v>
      </c>
      <c r="O11" s="6">
        <v>0.332551468375959</v>
      </c>
      <c r="P11" s="5">
        <v>2.16521383740624</v>
      </c>
      <c r="Q11" s="18" t="s">
        <v>30</v>
      </c>
      <c r="R11" s="19">
        <f aca="true" t="shared" si="3" ref="R11:R30">S11*1.96</f>
        <v>0.3133725271137902</v>
      </c>
      <c r="S11" s="6">
        <v>0.159883942404995</v>
      </c>
      <c r="T11" s="5">
        <v>20.6147850903617</v>
      </c>
      <c r="U11" s="18" t="s">
        <v>30</v>
      </c>
      <c r="V11" s="19">
        <f aca="true" t="shared" si="4" ref="V11:V24">W11*1.96</f>
        <v>0.57101235021471</v>
      </c>
      <c r="W11" s="6">
        <v>0.291332831742199</v>
      </c>
      <c r="X11" s="5">
        <v>6.8238157349604</v>
      </c>
      <c r="Y11" s="18" t="s">
        <v>30</v>
      </c>
      <c r="Z11" s="19">
        <f aca="true" t="shared" si="5" ref="Z11:Z30">AA11*1.96</f>
        <v>0.3660637252306409</v>
      </c>
      <c r="AA11" s="6">
        <v>0.186767206750327</v>
      </c>
      <c r="AB11" s="5">
        <v>12.6652411206573</v>
      </c>
      <c r="AC11" s="18" t="s">
        <v>30</v>
      </c>
      <c r="AD11" s="19">
        <f aca="true" t="shared" si="6" ref="AD11:AD30">AE11*1.96</f>
        <v>0.49560723968632775</v>
      </c>
      <c r="AE11" s="6">
        <v>0.252860836574657</v>
      </c>
      <c r="AF11" s="5">
        <v>0.231707503113023</v>
      </c>
      <c r="AG11" s="18" t="s">
        <v>30</v>
      </c>
      <c r="AH11" s="19">
        <f aca="true" t="shared" si="7" ref="AH11:AH16">AI11*1.96</f>
        <v>0.05922080352081675</v>
      </c>
      <c r="AI11" s="6">
        <v>0.0302146956738861</v>
      </c>
    </row>
    <row r="12" spans="2:35" ht="12.75" customHeight="1">
      <c r="B12" s="20" t="s">
        <v>9</v>
      </c>
      <c r="C12" s="23" t="s">
        <v>72</v>
      </c>
      <c r="D12" s="8">
        <v>13.9071389391479</v>
      </c>
      <c r="E12" s="21" t="s">
        <v>30</v>
      </c>
      <c r="F12" s="22">
        <f t="shared" si="0"/>
        <v>0.4364286072382105</v>
      </c>
      <c r="G12" s="9">
        <v>0.222667656754189</v>
      </c>
      <c r="H12" s="8">
        <v>31.9575309437021</v>
      </c>
      <c r="I12" s="21" t="s">
        <v>30</v>
      </c>
      <c r="J12" s="22">
        <f t="shared" si="1"/>
        <v>0.5721509788757607</v>
      </c>
      <c r="K12" s="9">
        <v>0.291913764732531</v>
      </c>
      <c r="L12" s="8">
        <v>26.1456040437996</v>
      </c>
      <c r="M12" s="21" t="s">
        <v>30</v>
      </c>
      <c r="N12" s="22">
        <f t="shared" si="2"/>
        <v>0.5390027298469497</v>
      </c>
      <c r="O12" s="9">
        <v>0.275001392779056</v>
      </c>
      <c r="P12" s="8">
        <v>4.38392880572721</v>
      </c>
      <c r="Q12" s="21" t="s">
        <v>30</v>
      </c>
      <c r="R12" s="22">
        <f t="shared" si="3"/>
        <v>0.27038438610356486</v>
      </c>
      <c r="S12" s="9">
        <v>0.137951217399778</v>
      </c>
      <c r="T12" s="8">
        <v>7.09600324012986</v>
      </c>
      <c r="U12" s="21" t="s">
        <v>30</v>
      </c>
      <c r="V12" s="22">
        <f t="shared" si="4"/>
        <v>0.22687348564557402</v>
      </c>
      <c r="W12" s="9">
        <v>0.115751778390599</v>
      </c>
      <c r="X12" s="8">
        <v>5.20692523021418</v>
      </c>
      <c r="Y12" s="21" t="s">
        <v>30</v>
      </c>
      <c r="Z12" s="22">
        <f t="shared" si="5"/>
        <v>0.22907893685166447</v>
      </c>
      <c r="AA12" s="9">
        <v>0.116877008597788</v>
      </c>
      <c r="AB12" s="8">
        <v>11.1118007833636</v>
      </c>
      <c r="AC12" s="21" t="s">
        <v>30</v>
      </c>
      <c r="AD12" s="22">
        <f t="shared" si="6"/>
        <v>0.3314363664076959</v>
      </c>
      <c r="AE12" s="9">
        <v>0.169100186942702</v>
      </c>
      <c r="AF12" s="8">
        <v>0.191068013915601</v>
      </c>
      <c r="AG12" s="21" t="s">
        <v>30</v>
      </c>
      <c r="AH12" s="22">
        <f t="shared" si="7"/>
        <v>0.04542710035811789</v>
      </c>
      <c r="AI12" s="9">
        <v>0.0231770920194479</v>
      </c>
    </row>
    <row r="13" spans="2:35" ht="12.75" customHeight="1">
      <c r="B13" s="23" t="s">
        <v>9</v>
      </c>
      <c r="C13" s="20" t="s">
        <v>73</v>
      </c>
      <c r="D13" s="11">
        <v>7.70078256248675</v>
      </c>
      <c r="E13" s="24" t="s">
        <v>30</v>
      </c>
      <c r="F13" s="25">
        <f t="shared" si="0"/>
        <v>0.39739062364337024</v>
      </c>
      <c r="G13" s="12">
        <v>0.202750318185393</v>
      </c>
      <c r="H13" s="11">
        <v>30.0404027604238</v>
      </c>
      <c r="I13" s="24" t="s">
        <v>30</v>
      </c>
      <c r="J13" s="25">
        <f t="shared" si="1"/>
        <v>0.7300720907221352</v>
      </c>
      <c r="K13" s="12">
        <v>0.372485760572518</v>
      </c>
      <c r="L13" s="11">
        <v>41.0401197349466</v>
      </c>
      <c r="M13" s="24" t="s">
        <v>30</v>
      </c>
      <c r="N13" s="25">
        <f t="shared" si="2"/>
        <v>0.735863965261586</v>
      </c>
      <c r="O13" s="12">
        <v>0.37544079860285</v>
      </c>
      <c r="P13" s="11">
        <v>10.798250982833</v>
      </c>
      <c r="Q13" s="24" t="s">
        <v>30</v>
      </c>
      <c r="R13" s="25">
        <f t="shared" si="3"/>
        <v>0.5197085468449846</v>
      </c>
      <c r="S13" s="12">
        <v>0.265157421859686</v>
      </c>
      <c r="T13" s="11">
        <v>0.97681244496994</v>
      </c>
      <c r="U13" s="24" t="s">
        <v>30</v>
      </c>
      <c r="V13" s="25">
        <f t="shared" si="4"/>
        <v>0.1068660651464353</v>
      </c>
      <c r="W13" s="12">
        <v>0.0545235026257323</v>
      </c>
      <c r="X13" s="11">
        <v>3.27037881085583</v>
      </c>
      <c r="Y13" s="24" t="s">
        <v>30</v>
      </c>
      <c r="Z13" s="25">
        <f t="shared" si="5"/>
        <v>0.20870784706849363</v>
      </c>
      <c r="AA13" s="12">
        <v>0.106483595443109</v>
      </c>
      <c r="AB13" s="11">
        <v>6.02384465539999</v>
      </c>
      <c r="AC13" s="24" t="s">
        <v>30</v>
      </c>
      <c r="AD13" s="25">
        <f t="shared" si="6"/>
        <v>0.3046330750285099</v>
      </c>
      <c r="AE13" s="12">
        <v>0.155425038279852</v>
      </c>
      <c r="AF13" s="11">
        <v>0.149408048084104</v>
      </c>
      <c r="AG13" s="24" t="s">
        <v>30</v>
      </c>
      <c r="AH13" s="25">
        <f t="shared" si="7"/>
        <v>0.03445234375801674</v>
      </c>
      <c r="AI13" s="12">
        <v>0.0175777264071514</v>
      </c>
    </row>
    <row r="14" spans="2:35" ht="12.75" customHeight="1">
      <c r="B14" s="20" t="s">
        <v>15</v>
      </c>
      <c r="C14" s="20" t="s">
        <v>71</v>
      </c>
      <c r="D14" s="8">
        <v>13.8202815436091</v>
      </c>
      <c r="E14" s="21" t="s">
        <v>30</v>
      </c>
      <c r="F14" s="22">
        <f t="shared" si="0"/>
        <v>2.2266053851303895</v>
      </c>
      <c r="G14" s="9">
        <v>1.13602315567877</v>
      </c>
      <c r="H14" s="8">
        <v>28.607358734173</v>
      </c>
      <c r="I14" s="21" t="s">
        <v>30</v>
      </c>
      <c r="J14" s="22">
        <f t="shared" si="1"/>
        <v>2.975824998285941</v>
      </c>
      <c r="K14" s="9">
        <v>1.51827806034997</v>
      </c>
      <c r="L14" s="8">
        <v>18.0921179069495</v>
      </c>
      <c r="M14" s="21" t="s">
        <v>30</v>
      </c>
      <c r="N14" s="22">
        <f t="shared" si="2"/>
        <v>3.0379120591483777</v>
      </c>
      <c r="O14" s="9">
        <v>1.54995513221856</v>
      </c>
      <c r="P14" s="8">
        <v>1.98528000289435</v>
      </c>
      <c r="Q14" s="21" t="s">
        <v>30</v>
      </c>
      <c r="R14" s="22">
        <f t="shared" si="3"/>
        <v>1.4290675292331914</v>
      </c>
      <c r="S14" s="9">
        <v>0.729116086343465</v>
      </c>
      <c r="T14" s="8">
        <v>9.72743297689805</v>
      </c>
      <c r="U14" s="21" t="s">
        <v>30</v>
      </c>
      <c r="V14" s="22">
        <f t="shared" si="4"/>
        <v>1.5125113123850376</v>
      </c>
      <c r="W14" s="9">
        <v>0.771689445094407</v>
      </c>
      <c r="X14" s="8">
        <v>4.56236706295669</v>
      </c>
      <c r="Y14" s="21" t="s">
        <v>30</v>
      </c>
      <c r="Z14" s="22">
        <f t="shared" si="5"/>
        <v>1.1643285203360476</v>
      </c>
      <c r="AA14" s="9">
        <v>0.594045163436759</v>
      </c>
      <c r="AB14" s="8">
        <v>21.8848817487235</v>
      </c>
      <c r="AC14" s="21" t="s">
        <v>30</v>
      </c>
      <c r="AD14" s="22">
        <f t="shared" si="6"/>
        <v>2.5467469726945455</v>
      </c>
      <c r="AE14" s="9">
        <v>1.29936070035436</v>
      </c>
      <c r="AF14" s="8">
        <v>1.32028002379582</v>
      </c>
      <c r="AG14" s="21" t="s">
        <v>30</v>
      </c>
      <c r="AH14" s="22">
        <f t="shared" si="7"/>
        <v>0.6411497017536962</v>
      </c>
      <c r="AI14" s="9">
        <v>0.327117194772294</v>
      </c>
    </row>
    <row r="15" spans="2:35" ht="12.75" customHeight="1">
      <c r="B15" s="23" t="s">
        <v>9</v>
      </c>
      <c r="C15" s="23" t="s">
        <v>72</v>
      </c>
      <c r="D15" s="11">
        <v>9.03228171705612</v>
      </c>
      <c r="E15" s="24" t="s">
        <v>30</v>
      </c>
      <c r="F15" s="25">
        <f t="shared" si="0"/>
        <v>1.7355087255686008</v>
      </c>
      <c r="G15" s="12">
        <v>0.885463635494184</v>
      </c>
      <c r="H15" s="11">
        <v>32.6909272742346</v>
      </c>
      <c r="I15" s="24" t="s">
        <v>30</v>
      </c>
      <c r="J15" s="25">
        <f t="shared" si="1"/>
        <v>2.6775617455398057</v>
      </c>
      <c r="K15" s="12">
        <v>1.36610293139786</v>
      </c>
      <c r="L15" s="11">
        <v>32.495317026212</v>
      </c>
      <c r="M15" s="24" t="s">
        <v>30</v>
      </c>
      <c r="N15" s="25">
        <f t="shared" si="2"/>
        <v>2.9441430796425734</v>
      </c>
      <c r="O15" s="12">
        <v>1.50211381614417</v>
      </c>
      <c r="P15" s="11">
        <v>4.82922487837754</v>
      </c>
      <c r="Q15" s="24" t="s">
        <v>30</v>
      </c>
      <c r="R15" s="25">
        <f t="shared" si="3"/>
        <v>1.3453346789904448</v>
      </c>
      <c r="S15" s="12">
        <v>0.68639524438288</v>
      </c>
      <c r="T15" s="11">
        <v>2.89742877809103</v>
      </c>
      <c r="U15" s="24" t="s">
        <v>30</v>
      </c>
      <c r="V15" s="25">
        <f t="shared" si="4"/>
        <v>0.7020117418056817</v>
      </c>
      <c r="W15" s="12">
        <v>0.358169256023307</v>
      </c>
      <c r="X15" s="11">
        <v>3.0191496147670702</v>
      </c>
      <c r="Y15" s="24" t="s">
        <v>30</v>
      </c>
      <c r="Z15" s="25">
        <f t="shared" si="5"/>
        <v>0.8327971997617897</v>
      </c>
      <c r="AA15" s="12">
        <v>0.424896530490709</v>
      </c>
      <c r="AB15" s="11">
        <v>13.851221264335</v>
      </c>
      <c r="AC15" s="24" t="s">
        <v>30</v>
      </c>
      <c r="AD15" s="25">
        <f t="shared" si="6"/>
        <v>1.7734286568517315</v>
      </c>
      <c r="AE15" s="12">
        <v>0.904810539210067</v>
      </c>
      <c r="AF15" s="11">
        <v>1.18444944692664</v>
      </c>
      <c r="AG15" s="24" t="s">
        <v>30</v>
      </c>
      <c r="AH15" s="25">
        <f t="shared" si="7"/>
        <v>0.6682026112543356</v>
      </c>
      <c r="AI15" s="12">
        <v>0.340919699619559</v>
      </c>
    </row>
    <row r="16" spans="2:35" ht="12.75" customHeight="1">
      <c r="B16" s="20" t="s">
        <v>9</v>
      </c>
      <c r="C16" s="20" t="s">
        <v>73</v>
      </c>
      <c r="D16" s="8">
        <v>5.97595532581683</v>
      </c>
      <c r="E16" s="21" t="s">
        <v>30</v>
      </c>
      <c r="F16" s="22">
        <f t="shared" si="0"/>
        <v>1.5582473918770163</v>
      </c>
      <c r="G16" s="9">
        <v>0.79502417952909</v>
      </c>
      <c r="H16" s="8">
        <v>26.0509076746464</v>
      </c>
      <c r="I16" s="21" t="s">
        <v>30</v>
      </c>
      <c r="J16" s="22">
        <f t="shared" si="1"/>
        <v>2.3802039122059213</v>
      </c>
      <c r="K16" s="9">
        <v>1.21438975112547</v>
      </c>
      <c r="L16" s="8">
        <v>44.0851189468793</v>
      </c>
      <c r="M16" s="21" t="s">
        <v>30</v>
      </c>
      <c r="N16" s="22">
        <f t="shared" si="2"/>
        <v>2.7467508954321747</v>
      </c>
      <c r="O16" s="9">
        <v>1.40140351807764</v>
      </c>
      <c r="P16" s="8">
        <v>11.6241616358203</v>
      </c>
      <c r="Q16" s="21" t="s">
        <v>30</v>
      </c>
      <c r="R16" s="22">
        <f t="shared" si="3"/>
        <v>1.9967528903883232</v>
      </c>
      <c r="S16" s="9">
        <v>1.01875147468792</v>
      </c>
      <c r="T16" s="8">
        <v>0.603114394512585</v>
      </c>
      <c r="U16" s="21" t="s">
        <v>30</v>
      </c>
      <c r="V16" s="22">
        <f t="shared" si="4"/>
        <v>0.3108640241514217</v>
      </c>
      <c r="W16" s="9">
        <v>0.158604093954807</v>
      </c>
      <c r="X16" s="8">
        <v>3.45975280835671</v>
      </c>
      <c r="Y16" s="21" t="s">
        <v>30</v>
      </c>
      <c r="Z16" s="22">
        <f t="shared" si="5"/>
        <v>0.8632238193247964</v>
      </c>
      <c r="AA16" s="9">
        <v>0.440420315982039</v>
      </c>
      <c r="AB16" s="8">
        <v>7.41506840009234</v>
      </c>
      <c r="AC16" s="21" t="s">
        <v>30</v>
      </c>
      <c r="AD16" s="22">
        <f t="shared" si="6"/>
        <v>1.4078793026131573</v>
      </c>
      <c r="AE16" s="9">
        <v>0.718305766639366</v>
      </c>
      <c r="AF16" s="8">
        <v>0.785920813875585</v>
      </c>
      <c r="AG16" s="21" t="s">
        <v>30</v>
      </c>
      <c r="AH16" s="22">
        <f t="shared" si="7"/>
        <v>0.3729327948087442</v>
      </c>
      <c r="AI16" s="9">
        <v>0.190271834086094</v>
      </c>
    </row>
    <row r="17" spans="2:35" ht="12.75" customHeight="1">
      <c r="B17" s="23" t="s">
        <v>3</v>
      </c>
      <c r="C17" s="20" t="s">
        <v>71</v>
      </c>
      <c r="D17" s="11">
        <v>13.8881888997019</v>
      </c>
      <c r="E17" s="24" t="s">
        <v>30</v>
      </c>
      <c r="F17" s="25">
        <f t="shared" si="0"/>
        <v>2.413157689086337</v>
      </c>
      <c r="G17" s="12">
        <v>1.23120290259507</v>
      </c>
      <c r="H17" s="11">
        <v>24.483443432031</v>
      </c>
      <c r="I17" s="24" t="s">
        <v>30</v>
      </c>
      <c r="J17" s="25">
        <f t="shared" si="1"/>
        <v>3.2575168165297015</v>
      </c>
      <c r="K17" s="12">
        <v>1.66199837578046</v>
      </c>
      <c r="L17" s="11">
        <v>15.0422267727284</v>
      </c>
      <c r="M17" s="24" t="s">
        <v>30</v>
      </c>
      <c r="N17" s="25">
        <f t="shared" si="2"/>
        <v>2.412721998950718</v>
      </c>
      <c r="O17" s="12">
        <v>1.23098061170955</v>
      </c>
      <c r="P17" s="11">
        <v>1.26350700083797</v>
      </c>
      <c r="Q17" s="24" t="s">
        <v>30</v>
      </c>
      <c r="R17" s="25">
        <f t="shared" si="3"/>
        <v>0.9319625850114652</v>
      </c>
      <c r="S17" s="12">
        <v>0.475491114801768</v>
      </c>
      <c r="T17" s="11">
        <v>23.9623375228018</v>
      </c>
      <c r="U17" s="24" t="s">
        <v>30</v>
      </c>
      <c r="V17" s="25">
        <f t="shared" si="4"/>
        <v>2.5726491823656263</v>
      </c>
      <c r="W17" s="12">
        <v>1.31257611345185</v>
      </c>
      <c r="X17" s="11">
        <v>5.7492424556502</v>
      </c>
      <c r="Y17" s="24" t="s">
        <v>30</v>
      </c>
      <c r="Z17" s="25">
        <f t="shared" si="5"/>
        <v>1.4915947762496513</v>
      </c>
      <c r="AA17" s="12">
        <v>0.761017742984516</v>
      </c>
      <c r="AB17" s="11">
        <v>15.6110539162487</v>
      </c>
      <c r="AC17" s="24" t="s">
        <v>30</v>
      </c>
      <c r="AD17" s="25">
        <f t="shared" si="6"/>
        <v>2.357306572922008</v>
      </c>
      <c r="AE17" s="12">
        <v>1.20270743516429</v>
      </c>
      <c r="AF17" s="14" t="s">
        <v>0</v>
      </c>
      <c r="AG17" s="24"/>
      <c r="AH17" s="25"/>
      <c r="AI17" s="10" t="s">
        <v>1</v>
      </c>
    </row>
    <row r="18" spans="2:35" ht="12.75" customHeight="1">
      <c r="B18" s="20" t="s">
        <v>9</v>
      </c>
      <c r="C18" s="23" t="s">
        <v>72</v>
      </c>
      <c r="D18" s="8">
        <v>9.59920077221183</v>
      </c>
      <c r="E18" s="21" t="s">
        <v>30</v>
      </c>
      <c r="F18" s="22">
        <f t="shared" si="0"/>
        <v>1.4382414154737997</v>
      </c>
      <c r="G18" s="9">
        <v>0.733796640547857</v>
      </c>
      <c r="H18" s="8">
        <v>33.7804782489059</v>
      </c>
      <c r="I18" s="21" t="s">
        <v>30</v>
      </c>
      <c r="J18" s="22">
        <f t="shared" si="1"/>
        <v>2.5280676419846593</v>
      </c>
      <c r="K18" s="9">
        <v>1.28983042958401</v>
      </c>
      <c r="L18" s="8">
        <v>29.9221613882474</v>
      </c>
      <c r="M18" s="21" t="s">
        <v>30</v>
      </c>
      <c r="N18" s="22">
        <f t="shared" si="2"/>
        <v>2.295940650208374</v>
      </c>
      <c r="O18" s="9">
        <v>1.17139829092264</v>
      </c>
      <c r="P18" s="8">
        <v>4.55408817156136</v>
      </c>
      <c r="Q18" s="21" t="s">
        <v>30</v>
      </c>
      <c r="R18" s="22">
        <f t="shared" si="3"/>
        <v>1.2062892198369155</v>
      </c>
      <c r="S18" s="9">
        <v>0.615453683590263</v>
      </c>
      <c r="T18" s="8">
        <v>6.79473887877646</v>
      </c>
      <c r="U18" s="21" t="s">
        <v>30</v>
      </c>
      <c r="V18" s="22">
        <f t="shared" si="4"/>
        <v>0.8825435060085792</v>
      </c>
      <c r="W18" s="9">
        <v>0.450277298983969</v>
      </c>
      <c r="X18" s="8">
        <v>4.05994600912914</v>
      </c>
      <c r="Y18" s="21" t="s">
        <v>30</v>
      </c>
      <c r="Z18" s="22">
        <f t="shared" si="5"/>
        <v>0.7925505634767089</v>
      </c>
      <c r="AA18" s="9">
        <v>0.404362532386076</v>
      </c>
      <c r="AB18" s="8">
        <v>11.2513299750417</v>
      </c>
      <c r="AC18" s="21" t="s">
        <v>30</v>
      </c>
      <c r="AD18" s="22">
        <f t="shared" si="6"/>
        <v>1.1976691361292324</v>
      </c>
      <c r="AE18" s="9">
        <v>0.611055681698588</v>
      </c>
      <c r="AF18" s="13" t="s">
        <v>0</v>
      </c>
      <c r="AG18" s="21"/>
      <c r="AH18" s="22"/>
      <c r="AI18" s="7" t="s">
        <v>1</v>
      </c>
    </row>
    <row r="19" spans="2:35" ht="12.75" customHeight="1">
      <c r="B19" s="23" t="s">
        <v>9</v>
      </c>
      <c r="C19" s="20" t="s">
        <v>73</v>
      </c>
      <c r="D19" s="11">
        <v>6.66971785243606</v>
      </c>
      <c r="E19" s="24" t="s">
        <v>30</v>
      </c>
      <c r="F19" s="25">
        <f t="shared" si="0"/>
        <v>2.069610706128739</v>
      </c>
      <c r="G19" s="12">
        <v>1.05592382965752</v>
      </c>
      <c r="H19" s="11">
        <v>32.4338806360276</v>
      </c>
      <c r="I19" s="24" t="s">
        <v>30</v>
      </c>
      <c r="J19" s="25">
        <f t="shared" si="1"/>
        <v>3.9567886139618427</v>
      </c>
      <c r="K19" s="12">
        <v>2.01876970100094</v>
      </c>
      <c r="L19" s="11">
        <v>42.646784307124</v>
      </c>
      <c r="M19" s="24" t="s">
        <v>30</v>
      </c>
      <c r="N19" s="25">
        <f t="shared" si="2"/>
        <v>3.9339953490554618</v>
      </c>
      <c r="O19" s="12">
        <v>2.00714048421197</v>
      </c>
      <c r="P19" s="11">
        <v>8.16077473379163</v>
      </c>
      <c r="Q19" s="24" t="s">
        <v>30</v>
      </c>
      <c r="R19" s="25">
        <f t="shared" si="3"/>
        <v>2.30116035550765</v>
      </c>
      <c r="S19" s="12">
        <v>1.17406140587125</v>
      </c>
      <c r="T19" s="11">
        <v>1.37489301622637</v>
      </c>
      <c r="U19" s="24" t="s">
        <v>30</v>
      </c>
      <c r="V19" s="25">
        <f t="shared" si="4"/>
        <v>0.8120388048381745</v>
      </c>
      <c r="W19" s="12">
        <v>0.414305512672538</v>
      </c>
      <c r="X19" s="11">
        <v>2.13142560344958</v>
      </c>
      <c r="Y19" s="24" t="s">
        <v>30</v>
      </c>
      <c r="Z19" s="25">
        <f t="shared" si="5"/>
        <v>0.9397252230919609</v>
      </c>
      <c r="AA19" s="12">
        <v>0.479451644434674</v>
      </c>
      <c r="AB19" s="11">
        <v>6.58252385094486</v>
      </c>
      <c r="AC19" s="24" t="s">
        <v>30</v>
      </c>
      <c r="AD19" s="25">
        <f t="shared" si="6"/>
        <v>1.5546507280970072</v>
      </c>
      <c r="AE19" s="12">
        <v>0.793189146988269</v>
      </c>
      <c r="AF19" s="14" t="s">
        <v>0</v>
      </c>
      <c r="AG19" s="24"/>
      <c r="AH19" s="25"/>
      <c r="AI19" s="10" t="s">
        <v>1</v>
      </c>
    </row>
    <row r="20" spans="2:35" ht="12.75" customHeight="1">
      <c r="B20" s="20" t="s">
        <v>6</v>
      </c>
      <c r="C20" s="20" t="s">
        <v>71</v>
      </c>
      <c r="D20" s="8">
        <v>22.1222341611129</v>
      </c>
      <c r="E20" s="21" t="s">
        <v>30</v>
      </c>
      <c r="F20" s="22">
        <f t="shared" si="0"/>
        <v>2.069221328709836</v>
      </c>
      <c r="G20" s="9">
        <v>1.0557251677091</v>
      </c>
      <c r="H20" s="8">
        <v>24.0134904419149</v>
      </c>
      <c r="I20" s="21" t="s">
        <v>30</v>
      </c>
      <c r="J20" s="22">
        <f t="shared" si="1"/>
        <v>3.3856012514242293</v>
      </c>
      <c r="K20" s="9">
        <v>1.72734757725726</v>
      </c>
      <c r="L20" s="8">
        <v>16.1952559977339</v>
      </c>
      <c r="M20" s="21" t="s">
        <v>30</v>
      </c>
      <c r="N20" s="22">
        <f t="shared" si="2"/>
        <v>2.7069852114096036</v>
      </c>
      <c r="O20" s="9">
        <v>1.38111490378041</v>
      </c>
      <c r="P20" s="8">
        <v>2.64819034450355</v>
      </c>
      <c r="Q20" s="21" t="s">
        <v>30</v>
      </c>
      <c r="R20" s="22">
        <f t="shared" si="3"/>
        <v>1.4366734795150768</v>
      </c>
      <c r="S20" s="9">
        <v>0.732996673221978</v>
      </c>
      <c r="T20" s="8">
        <v>15.8167712211762</v>
      </c>
      <c r="U20" s="21" t="s">
        <v>30</v>
      </c>
      <c r="V20" s="22">
        <f t="shared" si="4"/>
        <v>1.4889519487784282</v>
      </c>
      <c r="W20" s="9">
        <v>0.759669361621647</v>
      </c>
      <c r="X20" s="8">
        <v>7.36060033649746</v>
      </c>
      <c r="Y20" s="21" t="s">
        <v>30</v>
      </c>
      <c r="Z20" s="22">
        <f t="shared" si="5"/>
        <v>1.2318490544241352</v>
      </c>
      <c r="AA20" s="9">
        <v>0.628494415522518</v>
      </c>
      <c r="AB20" s="8">
        <v>10.5792740945905</v>
      </c>
      <c r="AC20" s="21" t="s">
        <v>30</v>
      </c>
      <c r="AD20" s="22">
        <f t="shared" si="6"/>
        <v>1.7213156376022096</v>
      </c>
      <c r="AE20" s="9">
        <v>0.87822226408276</v>
      </c>
      <c r="AF20" s="8">
        <v>1.2641834024705</v>
      </c>
      <c r="AG20" s="21" t="s">
        <v>30</v>
      </c>
      <c r="AH20" s="22">
        <f>AI20*1.96</f>
        <v>0.4460243243842915</v>
      </c>
      <c r="AI20" s="9">
        <v>0.227563430808312</v>
      </c>
    </row>
    <row r="21" spans="2:35" ht="12.75" customHeight="1">
      <c r="B21" s="23" t="s">
        <v>9</v>
      </c>
      <c r="C21" s="23" t="s">
        <v>72</v>
      </c>
      <c r="D21" s="11">
        <v>16.2069183953789</v>
      </c>
      <c r="E21" s="24" t="s">
        <v>30</v>
      </c>
      <c r="F21" s="25">
        <f t="shared" si="0"/>
        <v>1.5226277666248633</v>
      </c>
      <c r="G21" s="12">
        <v>0.776850901339216</v>
      </c>
      <c r="H21" s="11">
        <v>32.5485875533474</v>
      </c>
      <c r="I21" s="24" t="s">
        <v>30</v>
      </c>
      <c r="J21" s="25">
        <f t="shared" si="1"/>
        <v>2.217189597392476</v>
      </c>
      <c r="K21" s="12">
        <v>1.1312191823431</v>
      </c>
      <c r="L21" s="11">
        <v>26.8884712124878</v>
      </c>
      <c r="M21" s="24" t="s">
        <v>30</v>
      </c>
      <c r="N21" s="25">
        <f t="shared" si="2"/>
        <v>1.8465776156593012</v>
      </c>
      <c r="O21" s="12">
        <v>0.942131436560868</v>
      </c>
      <c r="P21" s="11">
        <v>5.17165959886442</v>
      </c>
      <c r="Q21" s="24" t="s">
        <v>30</v>
      </c>
      <c r="R21" s="25">
        <f t="shared" si="3"/>
        <v>0.9750881552604583</v>
      </c>
      <c r="S21" s="12">
        <v>0.49749395676554</v>
      </c>
      <c r="T21" s="11">
        <v>4.2302268585791</v>
      </c>
      <c r="U21" s="24" t="s">
        <v>30</v>
      </c>
      <c r="V21" s="25">
        <f t="shared" si="4"/>
        <v>0.6363601767750222</v>
      </c>
      <c r="W21" s="12">
        <v>0.324673559579093</v>
      </c>
      <c r="X21" s="11">
        <v>6.4228190156627</v>
      </c>
      <c r="Y21" s="24" t="s">
        <v>30</v>
      </c>
      <c r="Z21" s="25">
        <f t="shared" si="5"/>
        <v>0.7876289996666885</v>
      </c>
      <c r="AA21" s="12">
        <v>0.401851530442188</v>
      </c>
      <c r="AB21" s="11">
        <v>7.23251161423509</v>
      </c>
      <c r="AC21" s="24" t="s">
        <v>30</v>
      </c>
      <c r="AD21" s="25">
        <f t="shared" si="6"/>
        <v>0.8751286990108869</v>
      </c>
      <c r="AE21" s="12">
        <v>0.446494234189228</v>
      </c>
      <c r="AF21" s="11">
        <v>1.2988057514446</v>
      </c>
      <c r="AG21" s="24" t="s">
        <v>30</v>
      </c>
      <c r="AH21" s="25">
        <f>AI21*1.96</f>
        <v>0.3689547698183163</v>
      </c>
      <c r="AI21" s="12">
        <v>0.188242229499141</v>
      </c>
    </row>
    <row r="22" spans="2:35" ht="12.75" customHeight="1">
      <c r="B22" s="20" t="s">
        <v>9</v>
      </c>
      <c r="C22" s="20" t="s">
        <v>73</v>
      </c>
      <c r="D22" s="8">
        <v>11.4947306530544</v>
      </c>
      <c r="E22" s="21" t="s">
        <v>30</v>
      </c>
      <c r="F22" s="22">
        <f t="shared" si="0"/>
        <v>1.0368246685039073</v>
      </c>
      <c r="G22" s="9">
        <v>0.528992177808116</v>
      </c>
      <c r="H22" s="8">
        <v>30.448649352497</v>
      </c>
      <c r="I22" s="21" t="s">
        <v>30</v>
      </c>
      <c r="J22" s="22">
        <f t="shared" si="1"/>
        <v>1.881565409383985</v>
      </c>
      <c r="K22" s="9">
        <v>0.959982351726523</v>
      </c>
      <c r="L22" s="8">
        <v>36.34594552211</v>
      </c>
      <c r="M22" s="21" t="s">
        <v>30</v>
      </c>
      <c r="N22" s="22">
        <f t="shared" si="2"/>
        <v>1.7206690322886764</v>
      </c>
      <c r="O22" s="9">
        <v>0.87789236341259</v>
      </c>
      <c r="P22" s="8">
        <v>10.3433006279762</v>
      </c>
      <c r="Q22" s="21" t="s">
        <v>30</v>
      </c>
      <c r="R22" s="22">
        <f t="shared" si="3"/>
        <v>1.3300810177242999</v>
      </c>
      <c r="S22" s="9">
        <v>0.678612764145051</v>
      </c>
      <c r="T22" s="8">
        <v>1.13911817250892</v>
      </c>
      <c r="U22" s="21" t="s">
        <v>30</v>
      </c>
      <c r="V22" s="22">
        <f t="shared" si="4"/>
        <v>0.25356790351025726</v>
      </c>
      <c r="W22" s="9">
        <v>0.129371379341968</v>
      </c>
      <c r="X22" s="8">
        <v>5.11040052041755</v>
      </c>
      <c r="Y22" s="21" t="s">
        <v>30</v>
      </c>
      <c r="Z22" s="22">
        <f t="shared" si="5"/>
        <v>0.7487293484048907</v>
      </c>
      <c r="AA22" s="9">
        <v>0.382004769594332</v>
      </c>
      <c r="AB22" s="8">
        <v>4.26618385822049</v>
      </c>
      <c r="AC22" s="21" t="s">
        <v>30</v>
      </c>
      <c r="AD22" s="22">
        <f t="shared" si="6"/>
        <v>0.5941062616017057</v>
      </c>
      <c r="AE22" s="9">
        <v>0.303115439592707</v>
      </c>
      <c r="AF22" s="8">
        <v>0.851671293215369</v>
      </c>
      <c r="AG22" s="21" t="s">
        <v>30</v>
      </c>
      <c r="AH22" s="22">
        <f>AI22*1.96</f>
        <v>0.2930996545698066</v>
      </c>
      <c r="AI22" s="9">
        <v>0.149540640086636</v>
      </c>
    </row>
    <row r="23" spans="2:35" ht="12.75" customHeight="1">
      <c r="B23" s="23" t="s">
        <v>34</v>
      </c>
      <c r="C23" s="20" t="s">
        <v>71</v>
      </c>
      <c r="D23" s="11">
        <v>10.2635262330505</v>
      </c>
      <c r="E23" s="24" t="s">
        <v>30</v>
      </c>
      <c r="F23" s="25">
        <f t="shared" si="0"/>
        <v>2.953645624988674</v>
      </c>
      <c r="G23" s="12">
        <v>1.50696205356565</v>
      </c>
      <c r="H23" s="11">
        <v>23.5714760058464</v>
      </c>
      <c r="I23" s="24" t="s">
        <v>30</v>
      </c>
      <c r="J23" s="25">
        <f t="shared" si="1"/>
        <v>5.39580781053485</v>
      </c>
      <c r="K23" s="12">
        <v>2.75296316864023</v>
      </c>
      <c r="L23" s="11">
        <v>22.5354562630258</v>
      </c>
      <c r="M23" s="24" t="s">
        <v>30</v>
      </c>
      <c r="N23" s="25">
        <f t="shared" si="2"/>
        <v>4.56634455333929</v>
      </c>
      <c r="O23" s="12">
        <v>2.32976762925474</v>
      </c>
      <c r="P23" s="11">
        <v>4.97038712680833</v>
      </c>
      <c r="Q23" s="24" t="s">
        <v>30</v>
      </c>
      <c r="R23" s="25">
        <f t="shared" si="3"/>
        <v>2.7798771592149265</v>
      </c>
      <c r="S23" s="12">
        <v>1.41830467306884</v>
      </c>
      <c r="T23" s="11">
        <v>22.5824944728598</v>
      </c>
      <c r="U23" s="24" t="s">
        <v>30</v>
      </c>
      <c r="V23" s="25">
        <f t="shared" si="4"/>
        <v>4.111984989379455</v>
      </c>
      <c r="W23" s="12">
        <v>2.0979515251936</v>
      </c>
      <c r="X23" s="11">
        <v>2.50704596588789</v>
      </c>
      <c r="Y23" s="24" t="s">
        <v>30</v>
      </c>
      <c r="Z23" s="25">
        <f t="shared" si="5"/>
        <v>1.613708215366477</v>
      </c>
      <c r="AA23" s="12">
        <v>0.823320518044121</v>
      </c>
      <c r="AB23" s="11">
        <v>13.5416612365419</v>
      </c>
      <c r="AC23" s="24" t="s">
        <v>30</v>
      </c>
      <c r="AD23" s="25">
        <f t="shared" si="6"/>
        <v>3.284296717659261</v>
      </c>
      <c r="AE23" s="12">
        <v>1.67566159064248</v>
      </c>
      <c r="AF23" s="14" t="s">
        <v>0</v>
      </c>
      <c r="AG23" s="24"/>
      <c r="AH23" s="25"/>
      <c r="AI23" s="10" t="s">
        <v>1</v>
      </c>
    </row>
    <row r="24" spans="2:35" ht="12.75" customHeight="1">
      <c r="B24" s="20" t="s">
        <v>9</v>
      </c>
      <c r="C24" s="23" t="s">
        <v>72</v>
      </c>
      <c r="D24" s="8">
        <v>15.4801677321987</v>
      </c>
      <c r="E24" s="21" t="s">
        <v>30</v>
      </c>
      <c r="F24" s="22">
        <f t="shared" si="0"/>
        <v>2.3091496578396424</v>
      </c>
      <c r="G24" s="9">
        <v>1.17813758053043</v>
      </c>
      <c r="H24" s="8">
        <v>30.6317728717007</v>
      </c>
      <c r="I24" s="21" t="s">
        <v>30</v>
      </c>
      <c r="J24" s="22">
        <f t="shared" si="1"/>
        <v>2.789932551741605</v>
      </c>
      <c r="K24" s="9">
        <v>1.42343497537837</v>
      </c>
      <c r="L24" s="8">
        <v>22.8420646648961</v>
      </c>
      <c r="M24" s="21" t="s">
        <v>30</v>
      </c>
      <c r="N24" s="22">
        <f t="shared" si="2"/>
        <v>2.4247038175704123</v>
      </c>
      <c r="O24" s="9">
        <v>1.2370937844747</v>
      </c>
      <c r="P24" s="8">
        <v>5.05696174491063</v>
      </c>
      <c r="Q24" s="21" t="s">
        <v>30</v>
      </c>
      <c r="R24" s="22">
        <f t="shared" si="3"/>
        <v>1.4229569320887006</v>
      </c>
      <c r="S24" s="9">
        <v>0.725998434739133</v>
      </c>
      <c r="T24" s="8">
        <v>10.14054783823</v>
      </c>
      <c r="U24" s="21" t="s">
        <v>30</v>
      </c>
      <c r="V24" s="22">
        <f t="shared" si="4"/>
        <v>1.1933685422228966</v>
      </c>
      <c r="W24" s="9">
        <v>0.608861501134131</v>
      </c>
      <c r="X24" s="8">
        <v>2.52443721430451</v>
      </c>
      <c r="Y24" s="21" t="s">
        <v>30</v>
      </c>
      <c r="Z24" s="22">
        <f t="shared" si="5"/>
        <v>0.6839886528231269</v>
      </c>
      <c r="AA24" s="9">
        <v>0.348973802460779</v>
      </c>
      <c r="AB24" s="8">
        <v>13.3075368085745</v>
      </c>
      <c r="AC24" s="21" t="s">
        <v>30</v>
      </c>
      <c r="AD24" s="22">
        <f t="shared" si="6"/>
        <v>1.9690818165701702</v>
      </c>
      <c r="AE24" s="9">
        <v>1.00463357988274</v>
      </c>
      <c r="AF24" s="13" t="s">
        <v>0</v>
      </c>
      <c r="AG24" s="21"/>
      <c r="AH24" s="22"/>
      <c r="AI24" s="7" t="s">
        <v>1</v>
      </c>
    </row>
    <row r="25" spans="2:35" ht="12.75" customHeight="1">
      <c r="B25" s="23" t="s">
        <v>9</v>
      </c>
      <c r="C25" s="20" t="s">
        <v>73</v>
      </c>
      <c r="D25" s="11">
        <v>6.04083136093346</v>
      </c>
      <c r="E25" s="24" t="s">
        <v>30</v>
      </c>
      <c r="F25" s="25">
        <f t="shared" si="0"/>
        <v>2.672570298254024</v>
      </c>
      <c r="G25" s="12">
        <v>1.3635562746194</v>
      </c>
      <c r="H25" s="11">
        <v>27.3657608537463</v>
      </c>
      <c r="I25" s="24" t="s">
        <v>30</v>
      </c>
      <c r="J25" s="25">
        <f t="shared" si="1"/>
        <v>6.954817920448137</v>
      </c>
      <c r="K25" s="12">
        <v>3.54837649002456</v>
      </c>
      <c r="L25" s="11">
        <v>44.7231101984367</v>
      </c>
      <c r="M25" s="24" t="s">
        <v>30</v>
      </c>
      <c r="N25" s="25">
        <f t="shared" si="2"/>
        <v>6.251333081709404</v>
      </c>
      <c r="O25" s="12">
        <v>3.18945565393337</v>
      </c>
      <c r="P25" s="11">
        <v>14.075450912722</v>
      </c>
      <c r="Q25" s="24" t="s">
        <v>30</v>
      </c>
      <c r="R25" s="25">
        <f t="shared" si="3"/>
        <v>5.351669133722648</v>
      </c>
      <c r="S25" s="12">
        <v>2.73044343557278</v>
      </c>
      <c r="T25" s="14" t="s">
        <v>0</v>
      </c>
      <c r="U25" s="24"/>
      <c r="V25" s="25"/>
      <c r="W25" s="10" t="s">
        <v>1</v>
      </c>
      <c r="X25" s="11">
        <v>0.876973288630208</v>
      </c>
      <c r="Y25" s="24" t="s">
        <v>30</v>
      </c>
      <c r="Z25" s="25">
        <f t="shared" si="5"/>
        <v>0.5946709619697859</v>
      </c>
      <c r="AA25" s="12">
        <v>0.303403552025401</v>
      </c>
      <c r="AB25" s="11">
        <v>6.46214057963589</v>
      </c>
      <c r="AC25" s="24" t="s">
        <v>30</v>
      </c>
      <c r="AD25" s="25">
        <f t="shared" si="6"/>
        <v>2.6871794568223724</v>
      </c>
      <c r="AE25" s="12">
        <v>1.37100992695019</v>
      </c>
      <c r="AF25" s="14" t="s">
        <v>0</v>
      </c>
      <c r="AG25" s="24"/>
      <c r="AH25" s="25"/>
      <c r="AI25" s="10" t="s">
        <v>1</v>
      </c>
    </row>
    <row r="26" spans="2:35" ht="12.75" customHeight="1">
      <c r="B26" s="20" t="s">
        <v>35</v>
      </c>
      <c r="C26" s="20" t="s">
        <v>71</v>
      </c>
      <c r="D26" s="8">
        <v>18.9459691537641</v>
      </c>
      <c r="E26" s="21" t="s">
        <v>30</v>
      </c>
      <c r="F26" s="22">
        <f t="shared" si="0"/>
        <v>2.3717089405858576</v>
      </c>
      <c r="G26" s="9">
        <v>1.21005558193156</v>
      </c>
      <c r="H26" s="8">
        <v>30.7963313135041</v>
      </c>
      <c r="I26" s="21" t="s">
        <v>30</v>
      </c>
      <c r="J26" s="22">
        <f t="shared" si="1"/>
        <v>3.0032405335839143</v>
      </c>
      <c r="K26" s="9">
        <v>1.53226557835914</v>
      </c>
      <c r="L26" s="8">
        <v>21.3544445591199</v>
      </c>
      <c r="M26" s="21" t="s">
        <v>30</v>
      </c>
      <c r="N26" s="22">
        <f t="shared" si="2"/>
        <v>2.3364250386240903</v>
      </c>
      <c r="O26" s="9">
        <v>1.19205359113474</v>
      </c>
      <c r="P26" s="8">
        <v>2.19853844323023</v>
      </c>
      <c r="Q26" s="21" t="s">
        <v>30</v>
      </c>
      <c r="R26" s="22">
        <f t="shared" si="3"/>
        <v>1.0869442026642147</v>
      </c>
      <c r="S26" s="9">
        <v>0.554563368706232</v>
      </c>
      <c r="T26" s="8">
        <v>6.44716471284309</v>
      </c>
      <c r="U26" s="21" t="s">
        <v>30</v>
      </c>
      <c r="V26" s="22">
        <f>W26*1.96</f>
        <v>1.1473151192159448</v>
      </c>
      <c r="W26" s="9">
        <v>0.585364856742829</v>
      </c>
      <c r="X26" s="8">
        <v>8.4171944450562</v>
      </c>
      <c r="Y26" s="21" t="s">
        <v>30</v>
      </c>
      <c r="Z26" s="22">
        <f t="shared" si="5"/>
        <v>1.5151220432412131</v>
      </c>
      <c r="AA26" s="9">
        <v>0.773021450633272</v>
      </c>
      <c r="AB26" s="8">
        <v>11.7488366327894</v>
      </c>
      <c r="AC26" s="21" t="s">
        <v>30</v>
      </c>
      <c r="AD26" s="22">
        <f t="shared" si="6"/>
        <v>1.6648661311210724</v>
      </c>
      <c r="AE26" s="9">
        <v>0.849421495469935</v>
      </c>
      <c r="AF26" s="13" t="s">
        <v>0</v>
      </c>
      <c r="AG26" s="21"/>
      <c r="AH26" s="22"/>
      <c r="AI26" s="7" t="s">
        <v>1</v>
      </c>
    </row>
    <row r="27" spans="2:35" ht="12.75" customHeight="1">
      <c r="B27" s="23" t="s">
        <v>9</v>
      </c>
      <c r="C27" s="23" t="s">
        <v>72</v>
      </c>
      <c r="D27" s="11">
        <v>16.5139134728065</v>
      </c>
      <c r="E27" s="24" t="s">
        <v>30</v>
      </c>
      <c r="F27" s="25">
        <f t="shared" si="0"/>
        <v>1.8863639389957096</v>
      </c>
      <c r="G27" s="12">
        <v>0.96243058112026</v>
      </c>
      <c r="H27" s="11">
        <v>35.7859347593076</v>
      </c>
      <c r="I27" s="24" t="s">
        <v>30</v>
      </c>
      <c r="J27" s="25">
        <f t="shared" si="1"/>
        <v>2.4287058622265936</v>
      </c>
      <c r="K27" s="12">
        <v>1.23913564399316</v>
      </c>
      <c r="L27" s="11">
        <v>29.9348763258684</v>
      </c>
      <c r="M27" s="24" t="s">
        <v>30</v>
      </c>
      <c r="N27" s="25">
        <f t="shared" si="2"/>
        <v>2.3579340178329655</v>
      </c>
      <c r="O27" s="12">
        <v>1.20302756011886</v>
      </c>
      <c r="P27" s="11">
        <v>5.28450432880329</v>
      </c>
      <c r="Q27" s="24" t="s">
        <v>30</v>
      </c>
      <c r="R27" s="25">
        <f t="shared" si="3"/>
        <v>1.2643275581608358</v>
      </c>
      <c r="S27" s="12">
        <v>0.645065080694304</v>
      </c>
      <c r="T27" s="11">
        <v>1.86098166566921</v>
      </c>
      <c r="U27" s="24" t="s">
        <v>30</v>
      </c>
      <c r="V27" s="25">
        <f>W27*1.96</f>
        <v>0.473201281424632</v>
      </c>
      <c r="W27" s="12">
        <v>0.241429225216649</v>
      </c>
      <c r="X27" s="11">
        <v>4.70116340297008</v>
      </c>
      <c r="Y27" s="24" t="s">
        <v>30</v>
      </c>
      <c r="Z27" s="25">
        <f t="shared" si="5"/>
        <v>0.6932342651485577</v>
      </c>
      <c r="AA27" s="12">
        <v>0.353690951606407</v>
      </c>
      <c r="AB27" s="11">
        <v>5.90034690187909</v>
      </c>
      <c r="AC27" s="24" t="s">
        <v>30</v>
      </c>
      <c r="AD27" s="25">
        <f t="shared" si="6"/>
        <v>0.8272134859788701</v>
      </c>
      <c r="AE27" s="12">
        <v>0.422047696927995</v>
      </c>
      <c r="AF27" s="14" t="s">
        <v>0</v>
      </c>
      <c r="AG27" s="24"/>
      <c r="AH27" s="25"/>
      <c r="AI27" s="10" t="s">
        <v>1</v>
      </c>
    </row>
    <row r="28" spans="2:35" ht="12.75" customHeight="1">
      <c r="B28" s="20" t="s">
        <v>9</v>
      </c>
      <c r="C28" s="20" t="s">
        <v>73</v>
      </c>
      <c r="D28" s="8">
        <v>7.16987842942862</v>
      </c>
      <c r="E28" s="21" t="s">
        <v>30</v>
      </c>
      <c r="F28" s="22">
        <f t="shared" si="0"/>
        <v>1.173192713781968</v>
      </c>
      <c r="G28" s="9">
        <v>0.598567711113249</v>
      </c>
      <c r="H28" s="8">
        <v>31.4984520668988</v>
      </c>
      <c r="I28" s="21" t="s">
        <v>30</v>
      </c>
      <c r="J28" s="22">
        <f t="shared" si="1"/>
        <v>2.281292432609968</v>
      </c>
      <c r="K28" s="9">
        <v>1.16392471051529</v>
      </c>
      <c r="L28" s="8">
        <v>43.9871689772403</v>
      </c>
      <c r="M28" s="21" t="s">
        <v>30</v>
      </c>
      <c r="N28" s="22">
        <f t="shared" si="2"/>
        <v>2.3252353292751353</v>
      </c>
      <c r="O28" s="9">
        <v>1.18634455575262</v>
      </c>
      <c r="P28" s="8">
        <v>10.8095128058714</v>
      </c>
      <c r="Q28" s="21" t="s">
        <v>30</v>
      </c>
      <c r="R28" s="22">
        <f t="shared" si="3"/>
        <v>1.9882754724882166</v>
      </c>
      <c r="S28" s="9">
        <v>1.01442626147358</v>
      </c>
      <c r="T28" s="13" t="s">
        <v>0</v>
      </c>
      <c r="U28" s="21"/>
      <c r="V28" s="22"/>
      <c r="W28" s="7" t="s">
        <v>1</v>
      </c>
      <c r="X28" s="8">
        <v>3.69557957969797</v>
      </c>
      <c r="Y28" s="21" t="s">
        <v>30</v>
      </c>
      <c r="Z28" s="22">
        <f t="shared" si="5"/>
        <v>0.6799139013030089</v>
      </c>
      <c r="AA28" s="9">
        <v>0.346894847603576</v>
      </c>
      <c r="AB28" s="8">
        <v>2.77242277544647</v>
      </c>
      <c r="AC28" s="21" t="s">
        <v>30</v>
      </c>
      <c r="AD28" s="22">
        <f t="shared" si="6"/>
        <v>0.6514684485182793</v>
      </c>
      <c r="AE28" s="9">
        <v>0.332381861488918</v>
      </c>
      <c r="AF28" s="13" t="s">
        <v>0</v>
      </c>
      <c r="AG28" s="21"/>
      <c r="AH28" s="22"/>
      <c r="AI28" s="7" t="s">
        <v>1</v>
      </c>
    </row>
    <row r="29" spans="2:35" ht="12.75" customHeight="1">
      <c r="B29" s="23" t="s">
        <v>36</v>
      </c>
      <c r="C29" s="20" t="s">
        <v>71</v>
      </c>
      <c r="D29" s="11">
        <v>14.8664940797036</v>
      </c>
      <c r="E29" s="24" t="s">
        <v>30</v>
      </c>
      <c r="F29" s="25">
        <f t="shared" si="0"/>
        <v>2.395360796211561</v>
      </c>
      <c r="G29" s="12">
        <v>1.22212285520998</v>
      </c>
      <c r="H29" s="11">
        <v>28.3159604758088</v>
      </c>
      <c r="I29" s="24" t="s">
        <v>30</v>
      </c>
      <c r="J29" s="25">
        <f t="shared" si="1"/>
        <v>3.2153922284724574</v>
      </c>
      <c r="K29" s="12">
        <v>1.64050623901656</v>
      </c>
      <c r="L29" s="11">
        <v>18.5879594569461</v>
      </c>
      <c r="M29" s="24" t="s">
        <v>30</v>
      </c>
      <c r="N29" s="25">
        <f t="shared" si="2"/>
        <v>2.71611658027808</v>
      </c>
      <c r="O29" s="12">
        <v>1.385773765448</v>
      </c>
      <c r="P29" s="11">
        <v>2.23880147621975</v>
      </c>
      <c r="Q29" s="24" t="s">
        <v>30</v>
      </c>
      <c r="R29" s="25">
        <f t="shared" si="3"/>
        <v>1.1674598605333029</v>
      </c>
      <c r="S29" s="12">
        <v>0.595642785986379</v>
      </c>
      <c r="T29" s="11">
        <v>19.0913671898153</v>
      </c>
      <c r="U29" s="24" t="s">
        <v>30</v>
      </c>
      <c r="V29" s="25">
        <f>W29*1.96</f>
        <v>1.8631448818695724</v>
      </c>
      <c r="W29" s="12">
        <v>0.950584123402843</v>
      </c>
      <c r="X29" s="11">
        <v>4.33655660938413</v>
      </c>
      <c r="Y29" s="24" t="s">
        <v>30</v>
      </c>
      <c r="Z29" s="25">
        <f t="shared" si="5"/>
        <v>1.1071782147091553</v>
      </c>
      <c r="AA29" s="12">
        <v>0.564886844239365</v>
      </c>
      <c r="AB29" s="11">
        <v>12.4149519328171</v>
      </c>
      <c r="AC29" s="24" t="s">
        <v>30</v>
      </c>
      <c r="AD29" s="25">
        <f t="shared" si="6"/>
        <v>1.6152587747072011</v>
      </c>
      <c r="AE29" s="12">
        <v>0.824111619748572</v>
      </c>
      <c r="AF29" s="14" t="s">
        <v>0</v>
      </c>
      <c r="AG29" s="24"/>
      <c r="AH29" s="25"/>
      <c r="AI29" s="10" t="s">
        <v>1</v>
      </c>
    </row>
    <row r="30" spans="2:35" ht="12.75" customHeight="1">
      <c r="B30" s="20" t="s">
        <v>9</v>
      </c>
      <c r="C30" s="23" t="s">
        <v>72</v>
      </c>
      <c r="D30" s="8">
        <v>14.6324942701037</v>
      </c>
      <c r="E30" s="21" t="s">
        <v>30</v>
      </c>
      <c r="F30" s="22">
        <f t="shared" si="0"/>
        <v>1.5822625827102896</v>
      </c>
      <c r="G30" s="9">
        <v>0.807276827913413</v>
      </c>
      <c r="H30" s="8">
        <v>27.002300610903</v>
      </c>
      <c r="I30" s="21" t="s">
        <v>30</v>
      </c>
      <c r="J30" s="22">
        <f t="shared" si="1"/>
        <v>1.7913707420674763</v>
      </c>
      <c r="K30" s="9">
        <v>0.913964664320141</v>
      </c>
      <c r="L30" s="8">
        <v>19.7169405927911</v>
      </c>
      <c r="M30" s="21" t="s">
        <v>30</v>
      </c>
      <c r="N30" s="22">
        <f t="shared" si="2"/>
        <v>1.6137167916640383</v>
      </c>
      <c r="O30" s="9">
        <v>0.823324893706142</v>
      </c>
      <c r="P30" s="8">
        <v>3.62352377617611</v>
      </c>
      <c r="Q30" s="21" t="s">
        <v>30</v>
      </c>
      <c r="R30" s="22">
        <f t="shared" si="3"/>
        <v>0.890423423344532</v>
      </c>
      <c r="S30" s="9">
        <v>0.4542976649717</v>
      </c>
      <c r="T30" s="8">
        <v>12.3166869628255</v>
      </c>
      <c r="U30" s="21" t="s">
        <v>30</v>
      </c>
      <c r="V30" s="22">
        <f>W30*1.96</f>
        <v>1.065284982164806</v>
      </c>
      <c r="W30" s="9">
        <v>0.543512746002452</v>
      </c>
      <c r="X30" s="8">
        <v>3.91163159340969</v>
      </c>
      <c r="Y30" s="21" t="s">
        <v>30</v>
      </c>
      <c r="Z30" s="22">
        <f t="shared" si="5"/>
        <v>0.7397856907347049</v>
      </c>
      <c r="AA30" s="9">
        <v>0.377441678946278</v>
      </c>
      <c r="AB30" s="8">
        <v>18.6017800126416</v>
      </c>
      <c r="AC30" s="21" t="s">
        <v>30</v>
      </c>
      <c r="AD30" s="22">
        <f t="shared" si="6"/>
        <v>1.1385999537994997</v>
      </c>
      <c r="AE30" s="9">
        <v>0.580918343775255</v>
      </c>
      <c r="AF30" s="13" t="s">
        <v>0</v>
      </c>
      <c r="AG30" s="21"/>
      <c r="AH30" s="22"/>
      <c r="AI30" s="7" t="s">
        <v>1</v>
      </c>
    </row>
    <row r="31" spans="2:35" ht="12.75" customHeight="1">
      <c r="B31" s="23" t="s">
        <v>9</v>
      </c>
      <c r="C31" s="20" t="s">
        <v>73</v>
      </c>
      <c r="D31" s="11">
        <v>12.3097885524911</v>
      </c>
      <c r="E31" s="21" t="s">
        <v>30</v>
      </c>
      <c r="F31" s="22">
        <f aca="true" t="shared" si="8" ref="F31:F70">G31*1.96</f>
        <v>1.632704483933835</v>
      </c>
      <c r="G31" s="12">
        <v>0.833012491802977</v>
      </c>
      <c r="H31" s="11">
        <v>32.2184994795561</v>
      </c>
      <c r="I31" s="21" t="s">
        <v>30</v>
      </c>
      <c r="J31" s="22">
        <f aca="true" t="shared" si="9" ref="J31:J70">K31*1.96</f>
        <v>1.9975207168036988</v>
      </c>
      <c r="K31" s="12">
        <v>1.01914322285903</v>
      </c>
      <c r="L31" s="11">
        <v>30.1125142708631</v>
      </c>
      <c r="M31" s="21" t="s">
        <v>30</v>
      </c>
      <c r="N31" s="22">
        <f aca="true" t="shared" si="10" ref="N31:N70">O31*1.96</f>
        <v>2.365605474974557</v>
      </c>
      <c r="O31" s="12">
        <v>1.20694156886457</v>
      </c>
      <c r="P31" s="11">
        <v>6.25266938857477</v>
      </c>
      <c r="Q31" s="21" t="s">
        <v>30</v>
      </c>
      <c r="R31" s="22">
        <f aca="true" t="shared" si="11" ref="R31:R70">S31*1.96</f>
        <v>1.558406720477158</v>
      </c>
      <c r="S31" s="12">
        <v>0.795105469631203</v>
      </c>
      <c r="T31" s="11">
        <v>2.51688853523187</v>
      </c>
      <c r="U31" s="21" t="s">
        <v>30</v>
      </c>
      <c r="V31" s="22">
        <f aca="true" t="shared" si="12" ref="V31:V70">W31*1.96</f>
        <v>0.5310525770620461</v>
      </c>
      <c r="W31" s="12">
        <v>0.270945192378595</v>
      </c>
      <c r="X31" s="11">
        <v>2.38475541477779</v>
      </c>
      <c r="Y31" s="21" t="s">
        <v>30</v>
      </c>
      <c r="Z31" s="22">
        <f aca="true" t="shared" si="13" ref="Z31:Z70">AA31*1.96</f>
        <v>0.5779220369396944</v>
      </c>
      <c r="AA31" s="12">
        <v>0.294858182112089</v>
      </c>
      <c r="AB31" s="11">
        <v>14.156535929553</v>
      </c>
      <c r="AC31" s="21" t="s">
        <v>30</v>
      </c>
      <c r="AD31" s="22">
        <f aca="true" t="shared" si="14" ref="AD31:AD70">AE31*1.96</f>
        <v>1.4638038670631528</v>
      </c>
      <c r="AE31" s="12">
        <v>0.746838707685282</v>
      </c>
      <c r="AF31" s="14" t="s">
        <v>0</v>
      </c>
      <c r="AG31" s="21"/>
      <c r="AH31" s="22"/>
      <c r="AI31" s="10" t="s">
        <v>1</v>
      </c>
    </row>
    <row r="32" spans="2:35" ht="12.75" customHeight="1">
      <c r="B32" s="20" t="s">
        <v>19</v>
      </c>
      <c r="C32" s="20" t="s">
        <v>71</v>
      </c>
      <c r="D32" s="8">
        <v>13.1340158812144</v>
      </c>
      <c r="E32" s="21" t="s">
        <v>30</v>
      </c>
      <c r="F32" s="22">
        <f t="shared" si="8"/>
        <v>2.335699006327515</v>
      </c>
      <c r="G32" s="9">
        <v>1.19168316649363</v>
      </c>
      <c r="H32" s="8">
        <v>25.9591113332179</v>
      </c>
      <c r="I32" s="21" t="s">
        <v>30</v>
      </c>
      <c r="J32" s="22">
        <f t="shared" si="9"/>
        <v>3.5165241318630893</v>
      </c>
      <c r="K32" s="9">
        <v>1.79414496523627</v>
      </c>
      <c r="L32" s="8">
        <v>23.151419071943</v>
      </c>
      <c r="M32" s="21" t="s">
        <v>30</v>
      </c>
      <c r="N32" s="22">
        <f t="shared" si="10"/>
        <v>3.1968599323861677</v>
      </c>
      <c r="O32" s="9">
        <v>1.63105098591131</v>
      </c>
      <c r="P32" s="8">
        <v>3.19499016353216</v>
      </c>
      <c r="Q32" s="21" t="s">
        <v>30</v>
      </c>
      <c r="R32" s="22">
        <f t="shared" si="11"/>
        <v>1.455072872680228</v>
      </c>
      <c r="S32" s="9">
        <v>0.742384118714402</v>
      </c>
      <c r="T32" s="8">
        <v>11.2979775425145</v>
      </c>
      <c r="U32" s="21" t="s">
        <v>30</v>
      </c>
      <c r="V32" s="22">
        <f t="shared" si="12"/>
        <v>2.1613777413448947</v>
      </c>
      <c r="W32" s="9">
        <v>1.10274374558413</v>
      </c>
      <c r="X32" s="8">
        <v>8.50742716929555</v>
      </c>
      <c r="Y32" s="21" t="s">
        <v>30</v>
      </c>
      <c r="Z32" s="22">
        <f t="shared" si="13"/>
        <v>1.7484413661391218</v>
      </c>
      <c r="AA32" s="9">
        <v>0.892061921499552</v>
      </c>
      <c r="AB32" s="8">
        <v>14.7550588382825</v>
      </c>
      <c r="AC32" s="21" t="s">
        <v>30</v>
      </c>
      <c r="AD32" s="22">
        <f t="shared" si="14"/>
        <v>2.2036709713692213</v>
      </c>
      <c r="AE32" s="9">
        <v>1.12432192416797</v>
      </c>
      <c r="AF32" s="13" t="s">
        <v>0</v>
      </c>
      <c r="AG32" s="21"/>
      <c r="AH32" s="22"/>
      <c r="AI32" s="7" t="s">
        <v>1</v>
      </c>
    </row>
    <row r="33" spans="2:35" ht="12.75" customHeight="1">
      <c r="B33" s="23" t="s">
        <v>9</v>
      </c>
      <c r="C33" s="23" t="s">
        <v>72</v>
      </c>
      <c r="D33" s="11">
        <v>13.1423890203532</v>
      </c>
      <c r="E33" s="21" t="s">
        <v>30</v>
      </c>
      <c r="F33" s="22">
        <f t="shared" si="8"/>
        <v>1.8363405972834612</v>
      </c>
      <c r="G33" s="12">
        <v>0.936908468001766</v>
      </c>
      <c r="H33" s="11">
        <v>29.6241334399651</v>
      </c>
      <c r="I33" s="21" t="s">
        <v>30</v>
      </c>
      <c r="J33" s="22">
        <f t="shared" si="9"/>
        <v>2.135091731704764</v>
      </c>
      <c r="K33" s="12">
        <v>1.0893325161759</v>
      </c>
      <c r="L33" s="11">
        <v>29.5498019492338</v>
      </c>
      <c r="M33" s="21" t="s">
        <v>30</v>
      </c>
      <c r="N33" s="22">
        <f t="shared" si="10"/>
        <v>2.18316436073465</v>
      </c>
      <c r="O33" s="12">
        <v>1.11385936772176</v>
      </c>
      <c r="P33" s="11">
        <v>6.64145095667182</v>
      </c>
      <c r="Q33" s="21" t="s">
        <v>30</v>
      </c>
      <c r="R33" s="22">
        <f t="shared" si="11"/>
        <v>1.5688761273465288</v>
      </c>
      <c r="S33" s="12">
        <v>0.800447003748229</v>
      </c>
      <c r="T33" s="11">
        <v>2.88186981926832</v>
      </c>
      <c r="U33" s="21" t="s">
        <v>30</v>
      </c>
      <c r="V33" s="22">
        <f t="shared" si="12"/>
        <v>0.7118475710841942</v>
      </c>
      <c r="W33" s="12">
        <v>0.363187536267446</v>
      </c>
      <c r="X33" s="11">
        <v>5.51647742524531</v>
      </c>
      <c r="Y33" s="21" t="s">
        <v>30</v>
      </c>
      <c r="Z33" s="22">
        <f t="shared" si="13"/>
        <v>1.069418167942011</v>
      </c>
      <c r="AA33" s="12">
        <v>0.545621514256128</v>
      </c>
      <c r="AB33" s="11">
        <v>12.4002047463823</v>
      </c>
      <c r="AC33" s="21" t="s">
        <v>30</v>
      </c>
      <c r="AD33" s="22">
        <f t="shared" si="14"/>
        <v>1.286548130615812</v>
      </c>
      <c r="AE33" s="12">
        <v>0.656402107457047</v>
      </c>
      <c r="AF33" s="14" t="s">
        <v>0</v>
      </c>
      <c r="AG33" s="21"/>
      <c r="AH33" s="22"/>
      <c r="AI33" s="10" t="s">
        <v>1</v>
      </c>
    </row>
    <row r="34" spans="2:35" ht="12.75" customHeight="1">
      <c r="B34" s="20" t="s">
        <v>9</v>
      </c>
      <c r="C34" s="20" t="s">
        <v>73</v>
      </c>
      <c r="D34" s="8">
        <v>7.34001818068669</v>
      </c>
      <c r="E34" s="21" t="s">
        <v>30</v>
      </c>
      <c r="F34" s="22">
        <f t="shared" si="8"/>
        <v>1.1989035038012799</v>
      </c>
      <c r="G34" s="9">
        <v>0.611685461123102</v>
      </c>
      <c r="H34" s="8">
        <v>29.479893713375</v>
      </c>
      <c r="I34" s="21" t="s">
        <v>30</v>
      </c>
      <c r="J34" s="22">
        <f t="shared" si="9"/>
        <v>2.0598380728879886</v>
      </c>
      <c r="K34" s="9">
        <v>1.05093779228979</v>
      </c>
      <c r="L34" s="8">
        <v>43.0689440624822</v>
      </c>
      <c r="M34" s="21" t="s">
        <v>30</v>
      </c>
      <c r="N34" s="22">
        <f t="shared" si="10"/>
        <v>2.2522608618391087</v>
      </c>
      <c r="O34" s="9">
        <v>1.14911268461179</v>
      </c>
      <c r="P34" s="8">
        <v>13.2074423764224</v>
      </c>
      <c r="Q34" s="21" t="s">
        <v>30</v>
      </c>
      <c r="R34" s="22">
        <f t="shared" si="11"/>
        <v>1.993558897422635</v>
      </c>
      <c r="S34" s="9">
        <v>1.01712188644012</v>
      </c>
      <c r="T34" s="13" t="s">
        <v>0</v>
      </c>
      <c r="U34" s="21"/>
      <c r="V34" s="22"/>
      <c r="W34" s="7" t="s">
        <v>1</v>
      </c>
      <c r="X34" s="8">
        <v>2.99951732142003</v>
      </c>
      <c r="Y34" s="21" t="s">
        <v>30</v>
      </c>
      <c r="Z34" s="22">
        <f t="shared" si="13"/>
        <v>0.7967830837174051</v>
      </c>
      <c r="AA34" s="9">
        <v>0.406521981488472</v>
      </c>
      <c r="AB34" s="8">
        <v>3.75600641131592</v>
      </c>
      <c r="AC34" s="21" t="s">
        <v>30</v>
      </c>
      <c r="AD34" s="22">
        <f t="shared" si="14"/>
        <v>0.7457377329921744</v>
      </c>
      <c r="AE34" s="9">
        <v>0.380478435200089</v>
      </c>
      <c r="AF34" s="13" t="s">
        <v>0</v>
      </c>
      <c r="AG34" s="21"/>
      <c r="AH34" s="22"/>
      <c r="AI34" s="7" t="s">
        <v>1</v>
      </c>
    </row>
    <row r="35" spans="2:35" ht="12.75" customHeight="1">
      <c r="B35" s="23" t="s">
        <v>37</v>
      </c>
      <c r="C35" s="20" t="s">
        <v>71</v>
      </c>
      <c r="D35" s="11">
        <v>17.3062494901574</v>
      </c>
      <c r="E35" s="21" t="s">
        <v>30</v>
      </c>
      <c r="F35" s="22">
        <f t="shared" si="8"/>
        <v>3.38092334049029</v>
      </c>
      <c r="G35" s="12">
        <v>1.72496088800525</v>
      </c>
      <c r="H35" s="11">
        <v>28.633509590283</v>
      </c>
      <c r="I35" s="21" t="s">
        <v>30</v>
      </c>
      <c r="J35" s="22">
        <f t="shared" si="9"/>
        <v>4.15021418660825</v>
      </c>
      <c r="K35" s="12">
        <v>2.11745621765727</v>
      </c>
      <c r="L35" s="11">
        <v>22.8934129607346</v>
      </c>
      <c r="M35" s="21" t="s">
        <v>30</v>
      </c>
      <c r="N35" s="22">
        <f t="shared" si="10"/>
        <v>3.524316644059733</v>
      </c>
      <c r="O35" s="12">
        <v>1.79812073676517</v>
      </c>
      <c r="P35" s="11">
        <v>4.2497317905861</v>
      </c>
      <c r="Q35" s="21" t="s">
        <v>30</v>
      </c>
      <c r="R35" s="22">
        <f t="shared" si="11"/>
        <v>1.995116471720173</v>
      </c>
      <c r="S35" s="12">
        <v>1.01791656720417</v>
      </c>
      <c r="T35" s="11">
        <v>15.3113832802289</v>
      </c>
      <c r="U35" s="21" t="s">
        <v>30</v>
      </c>
      <c r="V35" s="22">
        <f t="shared" si="12"/>
        <v>2.989756002286155</v>
      </c>
      <c r="W35" s="12">
        <v>1.52538571545212</v>
      </c>
      <c r="X35" s="11">
        <v>4.50159408341642</v>
      </c>
      <c r="Y35" s="21" t="s">
        <v>30</v>
      </c>
      <c r="Z35" s="22">
        <f t="shared" si="13"/>
        <v>1.6889113572254886</v>
      </c>
      <c r="AA35" s="12">
        <v>0.861689467972188</v>
      </c>
      <c r="AB35" s="11">
        <v>6.96512561787791</v>
      </c>
      <c r="AC35" s="21" t="s">
        <v>30</v>
      </c>
      <c r="AD35" s="22">
        <f t="shared" si="14"/>
        <v>2.098560733246093</v>
      </c>
      <c r="AE35" s="12">
        <v>1.07069425165617</v>
      </c>
      <c r="AF35" s="14" t="s">
        <v>0</v>
      </c>
      <c r="AG35" s="21"/>
      <c r="AH35" s="22"/>
      <c r="AI35" s="10" t="s">
        <v>1</v>
      </c>
    </row>
    <row r="36" spans="2:35" ht="12.75" customHeight="1">
      <c r="B36" s="20" t="s">
        <v>9</v>
      </c>
      <c r="C36" s="23" t="s">
        <v>72</v>
      </c>
      <c r="D36" s="8">
        <v>17.0160958934583</v>
      </c>
      <c r="E36" s="21" t="s">
        <v>30</v>
      </c>
      <c r="F36" s="22">
        <f t="shared" si="8"/>
        <v>2.0866909650839474</v>
      </c>
      <c r="G36" s="9">
        <v>1.06463824749181</v>
      </c>
      <c r="H36" s="8">
        <v>32.6398750273098</v>
      </c>
      <c r="I36" s="21" t="s">
        <v>30</v>
      </c>
      <c r="J36" s="22">
        <f t="shared" si="9"/>
        <v>2.3287131810678567</v>
      </c>
      <c r="K36" s="9">
        <v>1.18811896993258</v>
      </c>
      <c r="L36" s="8">
        <v>26.063304718148</v>
      </c>
      <c r="M36" s="21" t="s">
        <v>30</v>
      </c>
      <c r="N36" s="22">
        <f t="shared" si="10"/>
        <v>2.1083900098706594</v>
      </c>
      <c r="O36" s="9">
        <v>1.07570918870952</v>
      </c>
      <c r="P36" s="8">
        <v>4.40683236460178</v>
      </c>
      <c r="Q36" s="21" t="s">
        <v>30</v>
      </c>
      <c r="R36" s="22">
        <f t="shared" si="11"/>
        <v>1.1170998143147377</v>
      </c>
      <c r="S36" s="9">
        <v>0.569948884854458</v>
      </c>
      <c r="T36" s="8">
        <v>8.77405868311288</v>
      </c>
      <c r="U36" s="21" t="s">
        <v>30</v>
      </c>
      <c r="V36" s="22">
        <f t="shared" si="12"/>
        <v>1.4351230074600738</v>
      </c>
      <c r="W36" s="9">
        <v>0.732205616051058</v>
      </c>
      <c r="X36" s="8">
        <v>4.16591906643129</v>
      </c>
      <c r="Y36" s="21" t="s">
        <v>30</v>
      </c>
      <c r="Z36" s="22">
        <f t="shared" si="13"/>
        <v>0.9856145991315619</v>
      </c>
      <c r="AA36" s="9">
        <v>0.502864591393654</v>
      </c>
      <c r="AB36" s="8">
        <v>6.87153394675837</v>
      </c>
      <c r="AC36" s="21" t="s">
        <v>30</v>
      </c>
      <c r="AD36" s="22">
        <f t="shared" si="14"/>
        <v>1.2906281449808887</v>
      </c>
      <c r="AE36" s="9">
        <v>0.658483747439229</v>
      </c>
      <c r="AF36" s="13" t="s">
        <v>0</v>
      </c>
      <c r="AG36" s="21"/>
      <c r="AH36" s="22"/>
      <c r="AI36" s="7" t="s">
        <v>1</v>
      </c>
    </row>
    <row r="37" spans="2:35" ht="12.75" customHeight="1">
      <c r="B37" s="23" t="s">
        <v>9</v>
      </c>
      <c r="C37" s="20" t="s">
        <v>73</v>
      </c>
      <c r="D37" s="11">
        <v>8.64431271726699</v>
      </c>
      <c r="E37" s="21" t="s">
        <v>30</v>
      </c>
      <c r="F37" s="22">
        <f t="shared" si="8"/>
        <v>1.978680513323161</v>
      </c>
      <c r="G37" s="12">
        <v>1.00953087414447</v>
      </c>
      <c r="H37" s="11">
        <v>29.1876474513304</v>
      </c>
      <c r="I37" s="21" t="s">
        <v>30</v>
      </c>
      <c r="J37" s="22">
        <f t="shared" si="9"/>
        <v>2.9143240018956726</v>
      </c>
      <c r="K37" s="12">
        <v>1.48690000096718</v>
      </c>
      <c r="L37" s="11">
        <v>39.9699326058783</v>
      </c>
      <c r="M37" s="21" t="s">
        <v>30</v>
      </c>
      <c r="N37" s="22">
        <f t="shared" si="10"/>
        <v>2.9238482723338084</v>
      </c>
      <c r="O37" s="12">
        <v>1.49175932261929</v>
      </c>
      <c r="P37" s="11">
        <v>12.9428572943895</v>
      </c>
      <c r="Q37" s="21" t="s">
        <v>30</v>
      </c>
      <c r="R37" s="22">
        <f t="shared" si="11"/>
        <v>2.1804119009655976</v>
      </c>
      <c r="S37" s="12">
        <v>1.11245505151306</v>
      </c>
      <c r="T37" s="11">
        <v>2.39415726993849</v>
      </c>
      <c r="U37" s="21" t="s">
        <v>30</v>
      </c>
      <c r="V37" s="22">
        <f t="shared" si="12"/>
        <v>0.860979347865849</v>
      </c>
      <c r="W37" s="12">
        <v>0.439275177482576</v>
      </c>
      <c r="X37" s="11">
        <v>2.48385222940456</v>
      </c>
      <c r="Y37" s="21" t="s">
        <v>30</v>
      </c>
      <c r="Z37" s="22">
        <f t="shared" si="13"/>
        <v>1.00763288771383</v>
      </c>
      <c r="AA37" s="12">
        <v>0.514098412098893</v>
      </c>
      <c r="AB37" s="11">
        <v>4.37724043179171</v>
      </c>
      <c r="AC37" s="21" t="s">
        <v>30</v>
      </c>
      <c r="AD37" s="22">
        <f t="shared" si="14"/>
        <v>1.0924564462196982</v>
      </c>
      <c r="AE37" s="12">
        <v>0.557375737867193</v>
      </c>
      <c r="AF37" s="14" t="s">
        <v>0</v>
      </c>
      <c r="AG37" s="21"/>
      <c r="AH37" s="22"/>
      <c r="AI37" s="10" t="s">
        <v>1</v>
      </c>
    </row>
    <row r="38" spans="2:35" ht="12.75" customHeight="1">
      <c r="B38" s="20" t="s">
        <v>38</v>
      </c>
      <c r="C38" s="20" t="s">
        <v>71</v>
      </c>
      <c r="D38" s="8">
        <v>17.5021364328848</v>
      </c>
      <c r="E38" s="21" t="s">
        <v>30</v>
      </c>
      <c r="F38" s="22">
        <f t="shared" si="8"/>
        <v>2.9870265635107462</v>
      </c>
      <c r="G38" s="9">
        <v>1.52399314464834</v>
      </c>
      <c r="H38" s="8">
        <v>15.5855086807585</v>
      </c>
      <c r="I38" s="21" t="s">
        <v>30</v>
      </c>
      <c r="J38" s="22">
        <f t="shared" si="9"/>
        <v>2.335699443752004</v>
      </c>
      <c r="K38" s="9">
        <v>1.19168338966939</v>
      </c>
      <c r="L38" s="8">
        <v>7.23973558986558</v>
      </c>
      <c r="M38" s="21" t="s">
        <v>30</v>
      </c>
      <c r="N38" s="22">
        <f t="shared" si="10"/>
        <v>1.7633657865139483</v>
      </c>
      <c r="O38" s="9">
        <v>0.89967642169079</v>
      </c>
      <c r="P38" s="8">
        <v>0.689734979815809</v>
      </c>
      <c r="Q38" s="21" t="s">
        <v>30</v>
      </c>
      <c r="R38" s="22">
        <f t="shared" si="11"/>
        <v>0.8936259590812755</v>
      </c>
      <c r="S38" s="9">
        <v>0.455931611776161</v>
      </c>
      <c r="T38" s="8">
        <v>28.0969292248847</v>
      </c>
      <c r="U38" s="21" t="s">
        <v>30</v>
      </c>
      <c r="V38" s="22">
        <f t="shared" si="12"/>
        <v>2.2999492316455226</v>
      </c>
      <c r="W38" s="9">
        <v>1.17344348553343</v>
      </c>
      <c r="X38" s="8">
        <v>5.11615140804322</v>
      </c>
      <c r="Y38" s="21" t="s">
        <v>30</v>
      </c>
      <c r="Z38" s="22">
        <f t="shared" si="13"/>
        <v>1.2684107941492808</v>
      </c>
      <c r="AA38" s="9">
        <v>0.647148364361878</v>
      </c>
      <c r="AB38" s="8">
        <v>25.4745048422283</v>
      </c>
      <c r="AC38" s="21" t="s">
        <v>30</v>
      </c>
      <c r="AD38" s="22">
        <f t="shared" si="14"/>
        <v>2.3825353630111037</v>
      </c>
      <c r="AE38" s="9">
        <v>1.2155792668424</v>
      </c>
      <c r="AF38" s="13" t="s">
        <v>0</v>
      </c>
      <c r="AG38" s="21"/>
      <c r="AH38" s="22"/>
      <c r="AI38" s="7" t="s">
        <v>1</v>
      </c>
    </row>
    <row r="39" spans="2:35" ht="12.75" customHeight="1">
      <c r="B39" s="23" t="s">
        <v>9</v>
      </c>
      <c r="C39" s="23" t="s">
        <v>72</v>
      </c>
      <c r="D39" s="11">
        <v>13.5865896721743</v>
      </c>
      <c r="E39" s="21" t="s">
        <v>30</v>
      </c>
      <c r="F39" s="22">
        <f t="shared" si="8"/>
        <v>2.17083499913705</v>
      </c>
      <c r="G39" s="12">
        <v>1.10756887711074</v>
      </c>
      <c r="H39" s="11">
        <v>34.9744584126711</v>
      </c>
      <c r="I39" s="21" t="s">
        <v>30</v>
      </c>
      <c r="J39" s="22">
        <f t="shared" si="9"/>
        <v>2.8004288235228763</v>
      </c>
      <c r="K39" s="12">
        <v>1.4287902160831</v>
      </c>
      <c r="L39" s="11">
        <v>20.0548440876339</v>
      </c>
      <c r="M39" s="21" t="s">
        <v>30</v>
      </c>
      <c r="N39" s="22">
        <f t="shared" si="10"/>
        <v>2.9002296692383003</v>
      </c>
      <c r="O39" s="12">
        <v>1.4797090149175</v>
      </c>
      <c r="P39" s="11">
        <v>2.18736133244469</v>
      </c>
      <c r="Q39" s="21" t="s">
        <v>30</v>
      </c>
      <c r="R39" s="22">
        <f t="shared" si="11"/>
        <v>0.8350088615541946</v>
      </c>
      <c r="S39" s="12">
        <v>0.426024929364385</v>
      </c>
      <c r="T39" s="11">
        <v>4.6547624664508</v>
      </c>
      <c r="U39" s="21" t="s">
        <v>30</v>
      </c>
      <c r="V39" s="22">
        <f t="shared" si="12"/>
        <v>0.8289371008828414</v>
      </c>
      <c r="W39" s="12">
        <v>0.422927092287164</v>
      </c>
      <c r="X39" s="11">
        <v>5.45034246766358</v>
      </c>
      <c r="Y39" s="21" t="s">
        <v>30</v>
      </c>
      <c r="Z39" s="22">
        <f t="shared" si="13"/>
        <v>1.4200429896411224</v>
      </c>
      <c r="AA39" s="12">
        <v>0.724511729408736</v>
      </c>
      <c r="AB39" s="11">
        <v>19.0139215091835</v>
      </c>
      <c r="AC39" s="21" t="s">
        <v>30</v>
      </c>
      <c r="AD39" s="22">
        <f t="shared" si="14"/>
        <v>2.1070416322668413</v>
      </c>
      <c r="AE39" s="12">
        <v>1.07502124095247</v>
      </c>
      <c r="AF39" s="14" t="s">
        <v>0</v>
      </c>
      <c r="AG39" s="21"/>
      <c r="AH39" s="22"/>
      <c r="AI39" s="10" t="s">
        <v>1</v>
      </c>
    </row>
    <row r="40" spans="2:35" ht="12.75" customHeight="1">
      <c r="B40" s="20" t="s">
        <v>9</v>
      </c>
      <c r="C40" s="20" t="s">
        <v>73</v>
      </c>
      <c r="D40" s="8">
        <v>6.98014497011624</v>
      </c>
      <c r="E40" s="21" t="s">
        <v>30</v>
      </c>
      <c r="F40" s="22">
        <f t="shared" si="8"/>
        <v>1.7987678752913974</v>
      </c>
      <c r="G40" s="9">
        <v>0.917738711883366</v>
      </c>
      <c r="H40" s="8">
        <v>35.4109465436282</v>
      </c>
      <c r="I40" s="21" t="s">
        <v>30</v>
      </c>
      <c r="J40" s="22">
        <f t="shared" si="9"/>
        <v>3.1074677274316844</v>
      </c>
      <c r="K40" s="9">
        <v>1.58544271807739</v>
      </c>
      <c r="L40" s="8">
        <v>38.4973747940905</v>
      </c>
      <c r="M40" s="21" t="s">
        <v>30</v>
      </c>
      <c r="N40" s="22">
        <f t="shared" si="10"/>
        <v>2.7525132076546135</v>
      </c>
      <c r="O40" s="9">
        <v>1.40434347329317</v>
      </c>
      <c r="P40" s="8">
        <v>6.59342440849127</v>
      </c>
      <c r="Q40" s="21" t="s">
        <v>30</v>
      </c>
      <c r="R40" s="22">
        <f t="shared" si="11"/>
        <v>1.7904265012150662</v>
      </c>
      <c r="S40" s="9">
        <v>0.913482908783197</v>
      </c>
      <c r="T40" s="8">
        <v>0.647017159224273</v>
      </c>
      <c r="U40" s="21" t="s">
        <v>30</v>
      </c>
      <c r="V40" s="22">
        <f t="shared" si="12"/>
        <v>0.2733504236712015</v>
      </c>
      <c r="W40" s="9">
        <v>0.139464501873062</v>
      </c>
      <c r="X40" s="8">
        <v>3.30864802333725</v>
      </c>
      <c r="Y40" s="21" t="s">
        <v>30</v>
      </c>
      <c r="Z40" s="22">
        <f t="shared" si="13"/>
        <v>0.9783401024263056</v>
      </c>
      <c r="AA40" s="9">
        <v>0.499153113482809</v>
      </c>
      <c r="AB40" s="8">
        <v>8.41381003510611</v>
      </c>
      <c r="AC40" s="21" t="s">
        <v>30</v>
      </c>
      <c r="AD40" s="22">
        <f t="shared" si="14"/>
        <v>1.229694171909239</v>
      </c>
      <c r="AE40" s="9">
        <v>0.627394985667979</v>
      </c>
      <c r="AF40" s="13" t="s">
        <v>0</v>
      </c>
      <c r="AG40" s="21"/>
      <c r="AH40" s="22"/>
      <c r="AI40" s="7" t="s">
        <v>1</v>
      </c>
    </row>
    <row r="41" spans="2:35" ht="12.75" customHeight="1">
      <c r="B41" s="23" t="s">
        <v>16</v>
      </c>
      <c r="C41" s="20" t="s">
        <v>71</v>
      </c>
      <c r="D41" s="11">
        <v>8.12935294522285</v>
      </c>
      <c r="E41" s="21" t="s">
        <v>30</v>
      </c>
      <c r="F41" s="22">
        <f t="shared" si="8"/>
        <v>2.9368319964045018</v>
      </c>
      <c r="G41" s="12">
        <v>1.49838367163495</v>
      </c>
      <c r="H41" s="11">
        <v>15.9834228900625</v>
      </c>
      <c r="I41" s="21" t="s">
        <v>30</v>
      </c>
      <c r="J41" s="22">
        <f t="shared" si="9"/>
        <v>2.9801341638592636</v>
      </c>
      <c r="K41" s="12">
        <v>1.52047661421391</v>
      </c>
      <c r="L41" s="11">
        <v>14.6717937134745</v>
      </c>
      <c r="M41" s="21" t="s">
        <v>30</v>
      </c>
      <c r="N41" s="22">
        <f t="shared" si="10"/>
        <v>3.1278928554737866</v>
      </c>
      <c r="O41" s="12">
        <v>1.59586370177234</v>
      </c>
      <c r="P41" s="11">
        <v>2.44266003668646</v>
      </c>
      <c r="Q41" s="21" t="s">
        <v>30</v>
      </c>
      <c r="R41" s="22">
        <f t="shared" si="11"/>
        <v>1.1998441601629837</v>
      </c>
      <c r="S41" s="12">
        <v>0.612165387838257</v>
      </c>
      <c r="T41" s="11">
        <v>30.7609810680842</v>
      </c>
      <c r="U41" s="21" t="s">
        <v>30</v>
      </c>
      <c r="V41" s="22">
        <f t="shared" si="12"/>
        <v>3.7012442607167944</v>
      </c>
      <c r="W41" s="12">
        <v>1.88838992893714</v>
      </c>
      <c r="X41" s="11">
        <v>10.5925212271403</v>
      </c>
      <c r="Y41" s="21" t="s">
        <v>30</v>
      </c>
      <c r="Z41" s="22">
        <f t="shared" si="13"/>
        <v>2.2354376021428055</v>
      </c>
      <c r="AA41" s="12">
        <v>1.14052938884837</v>
      </c>
      <c r="AB41" s="11">
        <v>17.4192681193292</v>
      </c>
      <c r="AC41" s="21" t="s">
        <v>30</v>
      </c>
      <c r="AD41" s="22">
        <f t="shared" si="14"/>
        <v>3.0538232575188267</v>
      </c>
      <c r="AE41" s="12">
        <v>1.55807309057083</v>
      </c>
      <c r="AF41" s="14" t="s">
        <v>0</v>
      </c>
      <c r="AG41" s="21"/>
      <c r="AH41" s="22"/>
      <c r="AI41" s="10" t="s">
        <v>1</v>
      </c>
    </row>
    <row r="42" spans="2:35" ht="12.75" customHeight="1">
      <c r="B42" s="20" t="s">
        <v>9</v>
      </c>
      <c r="C42" s="23" t="s">
        <v>72</v>
      </c>
      <c r="D42" s="8">
        <v>9.12961378623578</v>
      </c>
      <c r="E42" s="21" t="s">
        <v>30</v>
      </c>
      <c r="F42" s="22">
        <f t="shared" si="8"/>
        <v>1.7769164503929797</v>
      </c>
      <c r="G42" s="9">
        <v>0.906590025710704</v>
      </c>
      <c r="H42" s="8">
        <v>19.9025198271522</v>
      </c>
      <c r="I42" s="21" t="s">
        <v>30</v>
      </c>
      <c r="J42" s="22">
        <f t="shared" si="9"/>
        <v>2.5784662785637447</v>
      </c>
      <c r="K42" s="9">
        <v>1.31554401967538</v>
      </c>
      <c r="L42" s="8">
        <v>22.1718479805482</v>
      </c>
      <c r="M42" s="21" t="s">
        <v>30</v>
      </c>
      <c r="N42" s="22">
        <f t="shared" si="10"/>
        <v>2.383236792476946</v>
      </c>
      <c r="O42" s="9">
        <v>1.21593713901885</v>
      </c>
      <c r="P42" s="8">
        <v>5.05884870754437</v>
      </c>
      <c r="Q42" s="21" t="s">
        <v>30</v>
      </c>
      <c r="R42" s="22">
        <f t="shared" si="11"/>
        <v>1.2904388943292455</v>
      </c>
      <c r="S42" s="9">
        <v>0.658387190984309</v>
      </c>
      <c r="T42" s="8">
        <v>10.7559853613014</v>
      </c>
      <c r="U42" s="21" t="s">
        <v>30</v>
      </c>
      <c r="V42" s="22">
        <f t="shared" si="12"/>
        <v>1.4065801519728096</v>
      </c>
      <c r="W42" s="9">
        <v>0.717642934680005</v>
      </c>
      <c r="X42" s="8">
        <v>12.8780247119297</v>
      </c>
      <c r="Y42" s="21" t="s">
        <v>30</v>
      </c>
      <c r="Z42" s="22">
        <f t="shared" si="13"/>
        <v>1.8376162554125777</v>
      </c>
      <c r="AA42" s="9">
        <v>0.937559313986009</v>
      </c>
      <c r="AB42" s="8">
        <v>20.1031596252883</v>
      </c>
      <c r="AC42" s="21" t="s">
        <v>30</v>
      </c>
      <c r="AD42" s="22">
        <f t="shared" si="14"/>
        <v>2.5776974213677093</v>
      </c>
      <c r="AE42" s="9">
        <v>1.31515174559577</v>
      </c>
      <c r="AF42" s="13" t="s">
        <v>0</v>
      </c>
      <c r="AG42" s="21"/>
      <c r="AH42" s="22"/>
      <c r="AI42" s="7" t="s">
        <v>1</v>
      </c>
    </row>
    <row r="43" spans="2:35" ht="12.75" customHeight="1">
      <c r="B43" s="23" t="s">
        <v>9</v>
      </c>
      <c r="C43" s="20" t="s">
        <v>73</v>
      </c>
      <c r="D43" s="11">
        <v>5.97994853829347</v>
      </c>
      <c r="E43" s="21" t="s">
        <v>30</v>
      </c>
      <c r="F43" s="22">
        <f t="shared" si="8"/>
        <v>1.6324116304215053</v>
      </c>
      <c r="G43" s="12">
        <v>0.832863076745666</v>
      </c>
      <c r="H43" s="11">
        <v>21.5052352210437</v>
      </c>
      <c r="I43" s="21" t="s">
        <v>30</v>
      </c>
      <c r="J43" s="22">
        <f t="shared" si="9"/>
        <v>2.3685882414615875</v>
      </c>
      <c r="K43" s="12">
        <v>1.20846338850081</v>
      </c>
      <c r="L43" s="11">
        <v>35.6376115519818</v>
      </c>
      <c r="M43" s="21" t="s">
        <v>30</v>
      </c>
      <c r="N43" s="22">
        <f t="shared" si="10"/>
        <v>2.5214881838377976</v>
      </c>
      <c r="O43" s="12">
        <v>1.28647356318255</v>
      </c>
      <c r="P43" s="11">
        <v>13.8776754726665</v>
      </c>
      <c r="Q43" s="21" t="s">
        <v>30</v>
      </c>
      <c r="R43" s="22">
        <f t="shared" si="11"/>
        <v>1.8640516699130814</v>
      </c>
      <c r="S43" s="12">
        <v>0.951046770363817</v>
      </c>
      <c r="T43" s="11">
        <v>2.63443166845283</v>
      </c>
      <c r="U43" s="21" t="s">
        <v>30</v>
      </c>
      <c r="V43" s="22">
        <f t="shared" si="12"/>
        <v>0.6092265056158674</v>
      </c>
      <c r="W43" s="12">
        <v>0.310829849804014</v>
      </c>
      <c r="X43" s="11">
        <v>8.85486786049212</v>
      </c>
      <c r="Y43" s="21" t="s">
        <v>30</v>
      </c>
      <c r="Z43" s="22">
        <f t="shared" si="13"/>
        <v>1.510536437880397</v>
      </c>
      <c r="AA43" s="12">
        <v>0.770681856061427</v>
      </c>
      <c r="AB43" s="11">
        <v>11.461136596735</v>
      </c>
      <c r="AC43" s="21" t="s">
        <v>30</v>
      </c>
      <c r="AD43" s="22">
        <f t="shared" si="14"/>
        <v>1.8383739068026468</v>
      </c>
      <c r="AE43" s="12">
        <v>0.937945870817677</v>
      </c>
      <c r="AF43" s="14" t="s">
        <v>0</v>
      </c>
      <c r="AG43" s="21"/>
      <c r="AH43" s="22"/>
      <c r="AI43" s="10" t="s">
        <v>1</v>
      </c>
    </row>
    <row r="44" spans="2:35" ht="12.75" customHeight="1">
      <c r="B44" s="20" t="s">
        <v>39</v>
      </c>
      <c r="C44" s="20" t="s">
        <v>71</v>
      </c>
      <c r="D44" s="8">
        <v>21.4158089310106</v>
      </c>
      <c r="E44" s="21" t="s">
        <v>30</v>
      </c>
      <c r="F44" s="22">
        <f t="shared" si="8"/>
        <v>2.315959024059475</v>
      </c>
      <c r="G44" s="9">
        <v>1.18161174696912</v>
      </c>
      <c r="H44" s="8">
        <v>35.2100855416434</v>
      </c>
      <c r="I44" s="21" t="s">
        <v>30</v>
      </c>
      <c r="J44" s="22">
        <f t="shared" si="9"/>
        <v>2.9031800694788137</v>
      </c>
      <c r="K44" s="9">
        <v>1.48121432116266</v>
      </c>
      <c r="L44" s="8">
        <v>18.3099644302437</v>
      </c>
      <c r="M44" s="21" t="s">
        <v>30</v>
      </c>
      <c r="N44" s="22">
        <f t="shared" si="10"/>
        <v>2.145204534728858</v>
      </c>
      <c r="O44" s="9">
        <v>1.09449210955554</v>
      </c>
      <c r="P44" s="8">
        <v>1.72702334771012</v>
      </c>
      <c r="Q44" s="21" t="s">
        <v>30</v>
      </c>
      <c r="R44" s="22">
        <f t="shared" si="11"/>
        <v>0.8694312070854872</v>
      </c>
      <c r="S44" s="9">
        <v>0.44358735055382</v>
      </c>
      <c r="T44" s="8">
        <v>8.25595663642298</v>
      </c>
      <c r="U44" s="21" t="s">
        <v>30</v>
      </c>
      <c r="V44" s="22">
        <f t="shared" si="12"/>
        <v>1.334402239680996</v>
      </c>
      <c r="W44" s="9">
        <v>0.680817469224998</v>
      </c>
      <c r="X44" s="8">
        <v>6.69047961262202</v>
      </c>
      <c r="Y44" s="21" t="s">
        <v>30</v>
      </c>
      <c r="Z44" s="22">
        <f t="shared" si="13"/>
        <v>1.247776607075427</v>
      </c>
      <c r="AA44" s="9">
        <v>0.636620717895626</v>
      </c>
      <c r="AB44" s="8">
        <v>8.16143965256413</v>
      </c>
      <c r="AC44" s="21" t="s">
        <v>30</v>
      </c>
      <c r="AD44" s="22">
        <f t="shared" si="14"/>
        <v>1.3996771254392062</v>
      </c>
      <c r="AE44" s="9">
        <v>0.714120982366942</v>
      </c>
      <c r="AF44" s="13" t="s">
        <v>0</v>
      </c>
      <c r="AG44" s="21"/>
      <c r="AH44" s="22"/>
      <c r="AI44" s="7" t="s">
        <v>1</v>
      </c>
    </row>
    <row r="45" spans="2:35" ht="12.75" customHeight="1">
      <c r="B45" s="23" t="s">
        <v>9</v>
      </c>
      <c r="C45" s="23" t="s">
        <v>72</v>
      </c>
      <c r="D45" s="11">
        <v>11.5447817407791</v>
      </c>
      <c r="E45" s="21" t="s">
        <v>30</v>
      </c>
      <c r="F45" s="22">
        <f t="shared" si="8"/>
        <v>1.7961334577107542</v>
      </c>
      <c r="G45" s="12">
        <v>0.916394621280997</v>
      </c>
      <c r="H45" s="11">
        <v>37.1187874584213</v>
      </c>
      <c r="I45" s="21" t="s">
        <v>30</v>
      </c>
      <c r="J45" s="22">
        <f t="shared" si="9"/>
        <v>2.817612113013869</v>
      </c>
      <c r="K45" s="12">
        <v>1.43755720051728</v>
      </c>
      <c r="L45" s="11">
        <v>36.9232029009068</v>
      </c>
      <c r="M45" s="21" t="s">
        <v>30</v>
      </c>
      <c r="N45" s="22">
        <f t="shared" si="10"/>
        <v>2.7848905019845</v>
      </c>
      <c r="O45" s="12">
        <v>1.4208625010125</v>
      </c>
      <c r="P45" s="11">
        <v>6.66409934590167</v>
      </c>
      <c r="Q45" s="21" t="s">
        <v>30</v>
      </c>
      <c r="R45" s="22">
        <f t="shared" si="11"/>
        <v>1.380932753446164</v>
      </c>
      <c r="S45" s="12">
        <v>0.704557527268451</v>
      </c>
      <c r="T45" s="11">
        <v>0.963324827723117</v>
      </c>
      <c r="U45" s="21" t="s">
        <v>30</v>
      </c>
      <c r="V45" s="22">
        <f t="shared" si="12"/>
        <v>0.482858953103497</v>
      </c>
      <c r="W45" s="12">
        <v>0.246356608726274</v>
      </c>
      <c r="X45" s="11">
        <v>2.91726502173076</v>
      </c>
      <c r="Y45" s="21" t="s">
        <v>30</v>
      </c>
      <c r="Z45" s="22">
        <f t="shared" si="13"/>
        <v>0.7327789059806172</v>
      </c>
      <c r="AA45" s="12">
        <v>0.373866788765621</v>
      </c>
      <c r="AB45" s="11">
        <v>3.719386109732</v>
      </c>
      <c r="AC45" s="21" t="s">
        <v>30</v>
      </c>
      <c r="AD45" s="22">
        <f t="shared" si="14"/>
        <v>0.847199974818244</v>
      </c>
      <c r="AE45" s="12">
        <v>0.432244885111349</v>
      </c>
      <c r="AF45" s="14" t="s">
        <v>0</v>
      </c>
      <c r="AG45" s="21"/>
      <c r="AH45" s="22"/>
      <c r="AI45" s="10" t="s">
        <v>1</v>
      </c>
    </row>
    <row r="46" spans="2:35" ht="12.75" customHeight="1">
      <c r="B46" s="20" t="s">
        <v>9</v>
      </c>
      <c r="C46" s="20" t="s">
        <v>73</v>
      </c>
      <c r="D46" s="8">
        <v>5.47369525693906</v>
      </c>
      <c r="E46" s="21" t="s">
        <v>30</v>
      </c>
      <c r="F46" s="22">
        <f t="shared" si="8"/>
        <v>1.401950310945815</v>
      </c>
      <c r="G46" s="9">
        <v>0.715280770890722</v>
      </c>
      <c r="H46" s="8">
        <v>26.5076732923318</v>
      </c>
      <c r="I46" s="21" t="s">
        <v>30</v>
      </c>
      <c r="J46" s="22">
        <f t="shared" si="9"/>
        <v>2.633447040993723</v>
      </c>
      <c r="K46" s="9">
        <v>1.34359542907843</v>
      </c>
      <c r="L46" s="8">
        <v>49.5771245792768</v>
      </c>
      <c r="M46" s="21" t="s">
        <v>30</v>
      </c>
      <c r="N46" s="22">
        <f t="shared" si="10"/>
        <v>3.138698414557924</v>
      </c>
      <c r="O46" s="9">
        <v>1.60137674212139</v>
      </c>
      <c r="P46" s="8">
        <v>14.2097737546461</v>
      </c>
      <c r="Q46" s="21" t="s">
        <v>30</v>
      </c>
      <c r="R46" s="22">
        <f t="shared" si="11"/>
        <v>2.181670408825208</v>
      </c>
      <c r="S46" s="9">
        <v>1.1130971473598</v>
      </c>
      <c r="T46" s="13" t="s">
        <v>0</v>
      </c>
      <c r="U46" s="21"/>
      <c r="V46" s="22"/>
      <c r="W46" s="7" t="s">
        <v>1</v>
      </c>
      <c r="X46" s="8">
        <v>1.7889455131413</v>
      </c>
      <c r="Y46" s="21" t="s">
        <v>30</v>
      </c>
      <c r="Z46" s="22">
        <f t="shared" si="13"/>
        <v>0.827230885749324</v>
      </c>
      <c r="AA46" s="9">
        <v>0.4220565743619</v>
      </c>
      <c r="AB46" s="8">
        <v>2.07226971737893</v>
      </c>
      <c r="AC46" s="21" t="s">
        <v>30</v>
      </c>
      <c r="AD46" s="22">
        <f t="shared" si="14"/>
        <v>0.7335769522350083</v>
      </c>
      <c r="AE46" s="9">
        <v>0.374273955221943</v>
      </c>
      <c r="AF46" s="13" t="s">
        <v>0</v>
      </c>
      <c r="AG46" s="21"/>
      <c r="AH46" s="22"/>
      <c r="AI46" s="7" t="s">
        <v>1</v>
      </c>
    </row>
    <row r="47" spans="2:35" ht="12.75" customHeight="1">
      <c r="B47" s="23" t="s">
        <v>40</v>
      </c>
      <c r="C47" s="20" t="s">
        <v>71</v>
      </c>
      <c r="D47" s="11">
        <v>17.1846565158951</v>
      </c>
      <c r="E47" s="21" t="s">
        <v>30</v>
      </c>
      <c r="F47" s="22">
        <f t="shared" si="8"/>
        <v>2.4867995923208985</v>
      </c>
      <c r="G47" s="12">
        <v>1.26877530220454</v>
      </c>
      <c r="H47" s="11">
        <v>33.486761826854</v>
      </c>
      <c r="I47" s="21" t="s">
        <v>30</v>
      </c>
      <c r="J47" s="22">
        <f t="shared" si="9"/>
        <v>3.0558796857565285</v>
      </c>
      <c r="K47" s="12">
        <v>1.55912228865129</v>
      </c>
      <c r="L47" s="11">
        <v>23.3951942455869</v>
      </c>
      <c r="M47" s="21" t="s">
        <v>30</v>
      </c>
      <c r="N47" s="22">
        <f t="shared" si="10"/>
        <v>3.04388728572523</v>
      </c>
      <c r="O47" s="12">
        <v>1.55300371720675</v>
      </c>
      <c r="P47" s="11">
        <v>1.94093777051406</v>
      </c>
      <c r="Q47" s="21" t="s">
        <v>30</v>
      </c>
      <c r="R47" s="22">
        <f t="shared" si="11"/>
        <v>1.18113254608434</v>
      </c>
      <c r="S47" s="12">
        <v>0.602618645961398</v>
      </c>
      <c r="T47" s="11">
        <v>4.29069329048469</v>
      </c>
      <c r="U47" s="21" t="s">
        <v>30</v>
      </c>
      <c r="V47" s="22">
        <f t="shared" si="12"/>
        <v>1.1127323996794891</v>
      </c>
      <c r="W47" s="12">
        <v>0.567720612081372</v>
      </c>
      <c r="X47" s="11">
        <v>7.54609380613023</v>
      </c>
      <c r="Y47" s="21" t="s">
        <v>30</v>
      </c>
      <c r="Z47" s="22">
        <f t="shared" si="13"/>
        <v>1.4165388373347985</v>
      </c>
      <c r="AA47" s="12">
        <v>0.722723896599387</v>
      </c>
      <c r="AB47" s="11">
        <v>12.0330844688002</v>
      </c>
      <c r="AC47" s="21" t="s">
        <v>30</v>
      </c>
      <c r="AD47" s="22">
        <f t="shared" si="14"/>
        <v>1.831646579991296</v>
      </c>
      <c r="AE47" s="12">
        <v>0.934513561220049</v>
      </c>
      <c r="AF47" s="14" t="s">
        <v>0</v>
      </c>
      <c r="AG47" s="21"/>
      <c r="AH47" s="22"/>
      <c r="AI47" s="10" t="s">
        <v>1</v>
      </c>
    </row>
    <row r="48" spans="2:35" ht="12.75" customHeight="1">
      <c r="B48" s="20" t="s">
        <v>9</v>
      </c>
      <c r="C48" s="23" t="s">
        <v>72</v>
      </c>
      <c r="D48" s="8">
        <v>13.5056012426265</v>
      </c>
      <c r="E48" s="21" t="s">
        <v>30</v>
      </c>
      <c r="F48" s="22">
        <f t="shared" si="8"/>
        <v>2.166219121735161</v>
      </c>
      <c r="G48" s="9">
        <v>1.10521383761998</v>
      </c>
      <c r="H48" s="8">
        <v>35.988174523464</v>
      </c>
      <c r="I48" s="21" t="s">
        <v>30</v>
      </c>
      <c r="J48" s="22">
        <f t="shared" si="9"/>
        <v>2.877324973087429</v>
      </c>
      <c r="K48" s="9">
        <v>1.46802294545277</v>
      </c>
      <c r="L48" s="8">
        <v>33.0947744342855</v>
      </c>
      <c r="M48" s="21" t="s">
        <v>30</v>
      </c>
      <c r="N48" s="22">
        <f t="shared" si="10"/>
        <v>2.3040170445160677</v>
      </c>
      <c r="O48" s="9">
        <v>1.1755189002633</v>
      </c>
      <c r="P48" s="8">
        <v>4.52192289279389</v>
      </c>
      <c r="Q48" s="21" t="s">
        <v>30</v>
      </c>
      <c r="R48" s="22">
        <f t="shared" si="11"/>
        <v>1.1366214698539974</v>
      </c>
      <c r="S48" s="9">
        <v>0.579908913190815</v>
      </c>
      <c r="T48" s="8">
        <v>1.01651785003367</v>
      </c>
      <c r="U48" s="21" t="s">
        <v>30</v>
      </c>
      <c r="V48" s="22">
        <f t="shared" si="12"/>
        <v>0.5164930884525502</v>
      </c>
      <c r="W48" s="9">
        <v>0.263516881863546</v>
      </c>
      <c r="X48" s="8">
        <v>4.84443639323687</v>
      </c>
      <c r="Y48" s="21" t="s">
        <v>30</v>
      </c>
      <c r="Z48" s="22">
        <f t="shared" si="13"/>
        <v>0.9597317731415592</v>
      </c>
      <c r="AA48" s="9">
        <v>0.489659067929367</v>
      </c>
      <c r="AB48" s="8">
        <v>6.99144327504509</v>
      </c>
      <c r="AC48" s="21" t="s">
        <v>30</v>
      </c>
      <c r="AD48" s="22">
        <f t="shared" si="14"/>
        <v>1.0674200755221643</v>
      </c>
      <c r="AE48" s="9">
        <v>0.5446020793480431</v>
      </c>
      <c r="AF48" s="13" t="s">
        <v>0</v>
      </c>
      <c r="AG48" s="21"/>
      <c r="AH48" s="22"/>
      <c r="AI48" s="7" t="s">
        <v>1</v>
      </c>
    </row>
    <row r="49" spans="2:35" ht="12.75" customHeight="1">
      <c r="B49" s="23" t="s">
        <v>9</v>
      </c>
      <c r="C49" s="20" t="s">
        <v>73</v>
      </c>
      <c r="D49" s="11">
        <v>5.41338923658934</v>
      </c>
      <c r="E49" s="21" t="s">
        <v>30</v>
      </c>
      <c r="F49" s="22">
        <f t="shared" si="8"/>
        <v>1.1607910241297696</v>
      </c>
      <c r="G49" s="12">
        <v>0.592240318433556</v>
      </c>
      <c r="H49" s="11">
        <v>28.0019495915721</v>
      </c>
      <c r="I49" s="21" t="s">
        <v>30</v>
      </c>
      <c r="J49" s="22">
        <f t="shared" si="9"/>
        <v>2.9310527502328045</v>
      </c>
      <c r="K49" s="12">
        <v>1.49543507664939</v>
      </c>
      <c r="L49" s="11">
        <v>48.2134896616755</v>
      </c>
      <c r="M49" s="21" t="s">
        <v>30</v>
      </c>
      <c r="N49" s="22">
        <f t="shared" si="10"/>
        <v>3.218405996400459</v>
      </c>
      <c r="O49" s="12">
        <v>1.64204387571452</v>
      </c>
      <c r="P49" s="11">
        <v>11.420944596326</v>
      </c>
      <c r="Q49" s="21" t="s">
        <v>30</v>
      </c>
      <c r="R49" s="22">
        <f t="shared" si="11"/>
        <v>1.7342966786519252</v>
      </c>
      <c r="S49" s="12">
        <v>0.884845244210166</v>
      </c>
      <c r="T49" s="14" t="s">
        <v>0</v>
      </c>
      <c r="U49" s="21"/>
      <c r="V49" s="22"/>
      <c r="W49" s="10" t="s">
        <v>1</v>
      </c>
      <c r="X49" s="11">
        <v>4.14410911105886</v>
      </c>
      <c r="Y49" s="21" t="s">
        <v>30</v>
      </c>
      <c r="Z49" s="22">
        <f t="shared" si="13"/>
        <v>1.002666815567202</v>
      </c>
      <c r="AA49" s="12">
        <v>0.511564701820001</v>
      </c>
      <c r="AB49" s="11">
        <v>2.46900503142544</v>
      </c>
      <c r="AC49" s="21" t="s">
        <v>30</v>
      </c>
      <c r="AD49" s="22">
        <f t="shared" si="14"/>
        <v>0.6904088606749966</v>
      </c>
      <c r="AE49" s="12">
        <v>0.352249418711733</v>
      </c>
      <c r="AF49" s="14" t="s">
        <v>0</v>
      </c>
      <c r="AG49" s="21"/>
      <c r="AH49" s="22"/>
      <c r="AI49" s="10" t="s">
        <v>1</v>
      </c>
    </row>
    <row r="50" spans="2:35" ht="12.75" customHeight="1">
      <c r="B50" s="20" t="s">
        <v>41</v>
      </c>
      <c r="C50" s="20" t="s">
        <v>71</v>
      </c>
      <c r="D50" s="8">
        <v>7.84830142373772</v>
      </c>
      <c r="E50" s="21" t="s">
        <v>30</v>
      </c>
      <c r="F50" s="22">
        <f t="shared" si="8"/>
        <v>1.8771271062104045</v>
      </c>
      <c r="G50" s="9">
        <v>0.957717911331839</v>
      </c>
      <c r="H50" s="8">
        <v>16.1066187376031</v>
      </c>
      <c r="I50" s="21" t="s">
        <v>30</v>
      </c>
      <c r="J50" s="22">
        <f t="shared" si="9"/>
        <v>2.643291649633009</v>
      </c>
      <c r="K50" s="9">
        <v>1.34861818858827</v>
      </c>
      <c r="L50" s="8">
        <v>14.379042162066</v>
      </c>
      <c r="M50" s="21" t="s">
        <v>30</v>
      </c>
      <c r="N50" s="22">
        <f t="shared" si="10"/>
        <v>2.9659989833093703</v>
      </c>
      <c r="O50" s="9">
        <v>1.51326478740274</v>
      </c>
      <c r="P50" s="8">
        <v>3.1994086885908</v>
      </c>
      <c r="Q50" s="21" t="s">
        <v>30</v>
      </c>
      <c r="R50" s="22">
        <f t="shared" si="11"/>
        <v>1.7094529445952282</v>
      </c>
      <c r="S50" s="9">
        <v>0.872169869691443</v>
      </c>
      <c r="T50" s="8">
        <v>37.0078578401628</v>
      </c>
      <c r="U50" s="21" t="s">
        <v>30</v>
      </c>
      <c r="V50" s="22">
        <f t="shared" si="12"/>
        <v>3.2474585907956217</v>
      </c>
      <c r="W50" s="9">
        <v>1.65686662795695</v>
      </c>
      <c r="X50" s="8">
        <v>6.75031490974789</v>
      </c>
      <c r="Y50" s="21" t="s">
        <v>30</v>
      </c>
      <c r="Z50" s="22">
        <f t="shared" si="13"/>
        <v>1.4998616009886856</v>
      </c>
      <c r="AA50" s="9">
        <v>0.765235510708513</v>
      </c>
      <c r="AB50" s="8">
        <v>14.679066129951</v>
      </c>
      <c r="AC50" s="21" t="s">
        <v>30</v>
      </c>
      <c r="AD50" s="22">
        <f t="shared" si="14"/>
        <v>2.4268970857740473</v>
      </c>
      <c r="AE50" s="9">
        <v>1.23821279886431</v>
      </c>
      <c r="AF50" s="13" t="s">
        <v>0</v>
      </c>
      <c r="AG50" s="21"/>
      <c r="AH50" s="22"/>
      <c r="AI50" s="7" t="s">
        <v>1</v>
      </c>
    </row>
    <row r="51" spans="2:35" ht="12.75" customHeight="1">
      <c r="B51" s="23" t="s">
        <v>9</v>
      </c>
      <c r="C51" s="23" t="s">
        <v>72</v>
      </c>
      <c r="D51" s="11">
        <v>13.4839558944358</v>
      </c>
      <c r="E51" s="21" t="s">
        <v>30</v>
      </c>
      <c r="F51" s="22">
        <f t="shared" si="8"/>
        <v>1.7341746113272722</v>
      </c>
      <c r="G51" s="12">
        <v>0.884782964962894</v>
      </c>
      <c r="H51" s="11">
        <v>16.2315044209136</v>
      </c>
      <c r="I51" s="21" t="s">
        <v>30</v>
      </c>
      <c r="J51" s="22">
        <f t="shared" si="9"/>
        <v>1.4888294917784173</v>
      </c>
      <c r="K51" s="12">
        <v>0.759606883560417</v>
      </c>
      <c r="L51" s="11">
        <v>9.75035691893998</v>
      </c>
      <c r="M51" s="21" t="s">
        <v>30</v>
      </c>
      <c r="N51" s="22">
        <f t="shared" si="10"/>
        <v>1.1600648597768575</v>
      </c>
      <c r="O51" s="12">
        <v>0.591869826416764</v>
      </c>
      <c r="P51" s="11">
        <v>1.76466375044411</v>
      </c>
      <c r="Q51" s="21" t="s">
        <v>30</v>
      </c>
      <c r="R51" s="22">
        <f t="shared" si="11"/>
        <v>0.3978226775734929</v>
      </c>
      <c r="S51" s="12">
        <v>0.202970753864027</v>
      </c>
      <c r="T51" s="11">
        <v>22.8714991082991</v>
      </c>
      <c r="U51" s="21" t="s">
        <v>30</v>
      </c>
      <c r="V51" s="22">
        <f t="shared" si="12"/>
        <v>1.6091137938346738</v>
      </c>
      <c r="W51" s="12">
        <v>0.820976425425854</v>
      </c>
      <c r="X51" s="11">
        <v>7.52329855866356</v>
      </c>
      <c r="Y51" s="21" t="s">
        <v>30</v>
      </c>
      <c r="Z51" s="22">
        <f t="shared" si="13"/>
        <v>0.9405079558068073</v>
      </c>
      <c r="AA51" s="12">
        <v>0.479850997860616</v>
      </c>
      <c r="AB51" s="11">
        <v>28.3473721568552</v>
      </c>
      <c r="AC51" s="21" t="s">
        <v>30</v>
      </c>
      <c r="AD51" s="22">
        <f t="shared" si="14"/>
        <v>1.729792205936886</v>
      </c>
      <c r="AE51" s="12">
        <v>0.88254704384535</v>
      </c>
      <c r="AF51" s="14" t="s">
        <v>0</v>
      </c>
      <c r="AG51" s="21"/>
      <c r="AH51" s="22"/>
      <c r="AI51" s="10" t="s">
        <v>1</v>
      </c>
    </row>
    <row r="52" spans="2:35" ht="12.75" customHeight="1">
      <c r="B52" s="20" t="s">
        <v>9</v>
      </c>
      <c r="C52" s="20" t="s">
        <v>73</v>
      </c>
      <c r="D52" s="8">
        <v>11.2688732519952</v>
      </c>
      <c r="E52" s="21" t="s">
        <v>30</v>
      </c>
      <c r="F52" s="22">
        <f t="shared" si="8"/>
        <v>2.0646241265358465</v>
      </c>
      <c r="G52" s="9">
        <v>1.05337965639584</v>
      </c>
      <c r="H52" s="8">
        <v>26.9658563414484</v>
      </c>
      <c r="I52" s="21" t="s">
        <v>30</v>
      </c>
      <c r="J52" s="22">
        <f t="shared" si="9"/>
        <v>3.3533684675473636</v>
      </c>
      <c r="K52" s="9">
        <v>1.7109022793609</v>
      </c>
      <c r="L52" s="8">
        <v>28.8042831717328</v>
      </c>
      <c r="M52" s="21" t="s">
        <v>30</v>
      </c>
      <c r="N52" s="22">
        <f t="shared" si="10"/>
        <v>3.2452641980629586</v>
      </c>
      <c r="O52" s="9">
        <v>1.65574703982804</v>
      </c>
      <c r="P52" s="8">
        <v>8.99727218903358</v>
      </c>
      <c r="Q52" s="21" t="s">
        <v>30</v>
      </c>
      <c r="R52" s="22">
        <f t="shared" si="11"/>
        <v>1.8861626521475303</v>
      </c>
      <c r="S52" s="9">
        <v>0.96232788374874</v>
      </c>
      <c r="T52" s="8">
        <v>1.17314979445377</v>
      </c>
      <c r="U52" s="21" t="s">
        <v>30</v>
      </c>
      <c r="V52" s="22">
        <f t="shared" si="12"/>
        <v>0.6211245271381975</v>
      </c>
      <c r="W52" s="9">
        <v>0.31690026894806</v>
      </c>
      <c r="X52" s="8">
        <v>4.01980456709806</v>
      </c>
      <c r="Y52" s="21" t="s">
        <v>30</v>
      </c>
      <c r="Z52" s="22">
        <f t="shared" si="13"/>
        <v>1.22349334733958</v>
      </c>
      <c r="AA52" s="9">
        <v>0.624231299663051</v>
      </c>
      <c r="AB52" s="8">
        <v>18.7707606842382</v>
      </c>
      <c r="AC52" s="21" t="s">
        <v>30</v>
      </c>
      <c r="AD52" s="22">
        <f t="shared" si="14"/>
        <v>2.1849131116888265</v>
      </c>
      <c r="AE52" s="9">
        <v>1.11475158759634</v>
      </c>
      <c r="AF52" s="13" t="s">
        <v>0</v>
      </c>
      <c r="AG52" s="21"/>
      <c r="AH52" s="22"/>
      <c r="AI52" s="7" t="s">
        <v>1</v>
      </c>
    </row>
    <row r="53" spans="2:35" ht="12.75" customHeight="1">
      <c r="B53" s="23" t="s">
        <v>42</v>
      </c>
      <c r="C53" s="20" t="s">
        <v>71</v>
      </c>
      <c r="D53" s="11">
        <v>5.86796037098048</v>
      </c>
      <c r="E53" s="21" t="s">
        <v>30</v>
      </c>
      <c r="F53" s="22">
        <f t="shared" si="8"/>
        <v>1.6777101970965624</v>
      </c>
      <c r="G53" s="12">
        <v>0.855974590355389</v>
      </c>
      <c r="H53" s="11">
        <v>11.9146195916288</v>
      </c>
      <c r="I53" s="21" t="s">
        <v>30</v>
      </c>
      <c r="J53" s="22">
        <f t="shared" si="9"/>
        <v>2.2296439438362685</v>
      </c>
      <c r="K53" s="12">
        <v>1.13757344073279</v>
      </c>
      <c r="L53" s="11">
        <v>14.5146702963124</v>
      </c>
      <c r="M53" s="21" t="s">
        <v>30</v>
      </c>
      <c r="N53" s="22">
        <f t="shared" si="10"/>
        <v>2.2973255939344983</v>
      </c>
      <c r="O53" s="12">
        <v>1.17210489486454</v>
      </c>
      <c r="P53" s="11">
        <v>1.31573818223519</v>
      </c>
      <c r="Q53" s="21" t="s">
        <v>30</v>
      </c>
      <c r="R53" s="22">
        <f t="shared" si="11"/>
        <v>1.1199442221095441</v>
      </c>
      <c r="S53" s="12">
        <v>0.571400113321196</v>
      </c>
      <c r="T53" s="11">
        <v>48.1799835114709</v>
      </c>
      <c r="U53" s="21" t="s">
        <v>30</v>
      </c>
      <c r="V53" s="22">
        <f t="shared" si="12"/>
        <v>2.6113484231643422</v>
      </c>
      <c r="W53" s="12">
        <v>1.33232062406344</v>
      </c>
      <c r="X53" s="11">
        <v>10.2035718621928</v>
      </c>
      <c r="Y53" s="21" t="s">
        <v>30</v>
      </c>
      <c r="Z53" s="22">
        <f t="shared" si="13"/>
        <v>1.72343369100788</v>
      </c>
      <c r="AA53" s="12">
        <v>0.879302903575449</v>
      </c>
      <c r="AB53" s="11">
        <v>7.9578094630519</v>
      </c>
      <c r="AC53" s="21" t="s">
        <v>30</v>
      </c>
      <c r="AD53" s="22">
        <f t="shared" si="14"/>
        <v>1.3500610865778016</v>
      </c>
      <c r="AE53" s="12">
        <v>0.688806676825409</v>
      </c>
      <c r="AF53" s="14" t="s">
        <v>0</v>
      </c>
      <c r="AG53" s="21"/>
      <c r="AH53" s="22"/>
      <c r="AI53" s="10" t="s">
        <v>1</v>
      </c>
    </row>
    <row r="54" spans="2:35" ht="12.75" customHeight="1">
      <c r="B54" s="20" t="s">
        <v>9</v>
      </c>
      <c r="C54" s="23" t="s">
        <v>72</v>
      </c>
      <c r="D54" s="8">
        <v>13.181284548145</v>
      </c>
      <c r="E54" s="21" t="s">
        <v>30</v>
      </c>
      <c r="F54" s="22">
        <f t="shared" si="8"/>
        <v>1.900317222659296</v>
      </c>
      <c r="G54" s="9">
        <v>0.9695496033976</v>
      </c>
      <c r="H54" s="8">
        <v>31.9473316483955</v>
      </c>
      <c r="I54" s="21" t="s">
        <v>30</v>
      </c>
      <c r="J54" s="22">
        <f t="shared" si="9"/>
        <v>2.7516490411597294</v>
      </c>
      <c r="K54" s="9">
        <v>1.40390257202027</v>
      </c>
      <c r="L54" s="8">
        <v>22.7306883310755</v>
      </c>
      <c r="M54" s="21" t="s">
        <v>30</v>
      </c>
      <c r="N54" s="22">
        <f t="shared" si="10"/>
        <v>2.422563651585683</v>
      </c>
      <c r="O54" s="9">
        <v>1.23600186305392</v>
      </c>
      <c r="P54" s="8">
        <v>3.38051659129011</v>
      </c>
      <c r="Q54" s="21" t="s">
        <v>30</v>
      </c>
      <c r="R54" s="22">
        <f t="shared" si="11"/>
        <v>1.1265749494487733</v>
      </c>
      <c r="S54" s="9">
        <v>0.574783137473864</v>
      </c>
      <c r="T54" s="8">
        <v>10.7311898597662</v>
      </c>
      <c r="U54" s="21" t="s">
        <v>30</v>
      </c>
      <c r="V54" s="22">
        <f t="shared" si="12"/>
        <v>1.2365039138523708</v>
      </c>
      <c r="W54" s="9">
        <v>0.63086934380223</v>
      </c>
      <c r="X54" s="8">
        <v>11.2167620057009</v>
      </c>
      <c r="Y54" s="21" t="s">
        <v>30</v>
      </c>
      <c r="Z54" s="22">
        <f t="shared" si="13"/>
        <v>1.1547897561391198</v>
      </c>
      <c r="AA54" s="9">
        <v>0.589178447009755</v>
      </c>
      <c r="AB54" s="8">
        <v>6.77765955792116</v>
      </c>
      <c r="AC54" s="21" t="s">
        <v>30</v>
      </c>
      <c r="AD54" s="22">
        <f t="shared" si="14"/>
        <v>1.0494377209085044</v>
      </c>
      <c r="AE54" s="9">
        <v>0.535427408626788</v>
      </c>
      <c r="AF54" s="13" t="s">
        <v>0</v>
      </c>
      <c r="AG54" s="21"/>
      <c r="AH54" s="22"/>
      <c r="AI54" s="7" t="s">
        <v>1</v>
      </c>
    </row>
    <row r="55" spans="2:35" ht="12.75" customHeight="1">
      <c r="B55" s="23" t="s">
        <v>9</v>
      </c>
      <c r="C55" s="20" t="s">
        <v>73</v>
      </c>
      <c r="D55" s="11">
        <v>7.99822435717283</v>
      </c>
      <c r="E55" s="21" t="s">
        <v>30</v>
      </c>
      <c r="F55" s="22">
        <f t="shared" si="8"/>
        <v>1.5722924680495574</v>
      </c>
      <c r="G55" s="12">
        <v>0.802190034719162</v>
      </c>
      <c r="H55" s="11">
        <v>37.7949915044325</v>
      </c>
      <c r="I55" s="21" t="s">
        <v>30</v>
      </c>
      <c r="J55" s="22">
        <f t="shared" si="9"/>
        <v>3.0039482891983824</v>
      </c>
      <c r="K55" s="12">
        <v>1.53262667816244</v>
      </c>
      <c r="L55" s="11">
        <v>39.6245875322307</v>
      </c>
      <c r="M55" s="21" t="s">
        <v>30</v>
      </c>
      <c r="N55" s="22">
        <f t="shared" si="10"/>
        <v>2.6761030633258795</v>
      </c>
      <c r="O55" s="12">
        <v>1.36535870577851</v>
      </c>
      <c r="P55" s="11">
        <v>5.29338735703012</v>
      </c>
      <c r="Q55" s="21" t="s">
        <v>30</v>
      </c>
      <c r="R55" s="22">
        <f t="shared" si="11"/>
        <v>1.3143875464584232</v>
      </c>
      <c r="S55" s="12">
        <v>0.670605891050216</v>
      </c>
      <c r="T55" s="11">
        <v>1.38576663046444</v>
      </c>
      <c r="U55" s="21" t="s">
        <v>30</v>
      </c>
      <c r="V55" s="22">
        <f t="shared" si="12"/>
        <v>0.37817635572376296</v>
      </c>
      <c r="W55" s="12">
        <v>0.192947120267226</v>
      </c>
      <c r="X55" s="11">
        <v>5.73485173312537</v>
      </c>
      <c r="Y55" s="21" t="s">
        <v>30</v>
      </c>
      <c r="Z55" s="22">
        <f t="shared" si="13"/>
        <v>1.0753826746195427</v>
      </c>
      <c r="AA55" s="12">
        <v>0.54866462990793</v>
      </c>
      <c r="AB55" s="11">
        <v>2.14206495949312</v>
      </c>
      <c r="AC55" s="21" t="s">
        <v>30</v>
      </c>
      <c r="AD55" s="22">
        <f t="shared" si="14"/>
        <v>0.5603014955374054</v>
      </c>
      <c r="AE55" s="12">
        <v>0.285868109968064</v>
      </c>
      <c r="AF55" s="14" t="s">
        <v>0</v>
      </c>
      <c r="AG55" s="21"/>
      <c r="AH55" s="22"/>
      <c r="AI55" s="10" t="s">
        <v>1</v>
      </c>
    </row>
    <row r="56" spans="2:35" ht="12.75" customHeight="1">
      <c r="B56" s="20" t="s">
        <v>43</v>
      </c>
      <c r="C56" s="20" t="s">
        <v>71</v>
      </c>
      <c r="D56" s="8">
        <v>6.71971756009365</v>
      </c>
      <c r="E56" s="21" t="s">
        <v>30</v>
      </c>
      <c r="F56" s="22">
        <f t="shared" si="8"/>
        <v>1.7902366369931453</v>
      </c>
      <c r="G56" s="9">
        <v>0.913386039282217</v>
      </c>
      <c r="H56" s="8">
        <v>17.3602304951533</v>
      </c>
      <c r="I56" s="21" t="s">
        <v>30</v>
      </c>
      <c r="J56" s="22">
        <f t="shared" si="9"/>
        <v>3.072250446103843</v>
      </c>
      <c r="K56" s="9">
        <v>1.56747471739992</v>
      </c>
      <c r="L56" s="8">
        <v>13.3469264452234</v>
      </c>
      <c r="M56" s="21" t="s">
        <v>30</v>
      </c>
      <c r="N56" s="22">
        <f t="shared" si="10"/>
        <v>2.3330683263066394</v>
      </c>
      <c r="O56" s="9">
        <v>1.19034098280951</v>
      </c>
      <c r="P56" s="8">
        <v>0.958133068944733</v>
      </c>
      <c r="Q56" s="21" t="s">
        <v>30</v>
      </c>
      <c r="R56" s="22">
        <f t="shared" si="11"/>
        <v>1.0278977143737398</v>
      </c>
      <c r="S56" s="9">
        <v>0.524437609374357</v>
      </c>
      <c r="T56" s="8">
        <v>50.3000544481883</v>
      </c>
      <c r="U56" s="21" t="s">
        <v>30</v>
      </c>
      <c r="V56" s="22">
        <f t="shared" si="12"/>
        <v>3.0594763724398018</v>
      </c>
      <c r="W56" s="9">
        <v>1.56095733287745</v>
      </c>
      <c r="X56" s="8">
        <v>2.19508343999297</v>
      </c>
      <c r="Y56" s="21" t="s">
        <v>30</v>
      </c>
      <c r="Z56" s="22">
        <f t="shared" si="13"/>
        <v>0.8153067148301676</v>
      </c>
      <c r="AA56" s="9">
        <v>0.415972813688861</v>
      </c>
      <c r="AB56" s="8">
        <v>9.06616093013131</v>
      </c>
      <c r="AC56" s="21" t="s">
        <v>30</v>
      </c>
      <c r="AD56" s="22">
        <f t="shared" si="14"/>
        <v>1.6292021022397336</v>
      </c>
      <c r="AE56" s="9">
        <v>0.831225562367211</v>
      </c>
      <c r="AF56" s="13" t="s">
        <v>0</v>
      </c>
      <c r="AG56" s="21"/>
      <c r="AH56" s="22"/>
      <c r="AI56" s="7" t="s">
        <v>1</v>
      </c>
    </row>
    <row r="57" spans="2:35" ht="12.75" customHeight="1">
      <c r="B57" s="23" t="s">
        <v>9</v>
      </c>
      <c r="C57" s="23" t="s">
        <v>72</v>
      </c>
      <c r="D57" s="11">
        <v>10.5487642101189</v>
      </c>
      <c r="E57" s="21" t="s">
        <v>30</v>
      </c>
      <c r="F57" s="22">
        <f t="shared" si="8"/>
        <v>1.256880414829255</v>
      </c>
      <c r="G57" s="12">
        <v>0.641265517770028</v>
      </c>
      <c r="H57" s="11">
        <v>31.4391961819112</v>
      </c>
      <c r="I57" s="21" t="s">
        <v>30</v>
      </c>
      <c r="J57" s="22">
        <f t="shared" si="9"/>
        <v>2.2650115242522797</v>
      </c>
      <c r="K57" s="12">
        <v>1.15561812461851</v>
      </c>
      <c r="L57" s="11">
        <v>20.3634913751993</v>
      </c>
      <c r="M57" s="21" t="s">
        <v>30</v>
      </c>
      <c r="N57" s="22">
        <f t="shared" si="10"/>
        <v>1.9730612323894892</v>
      </c>
      <c r="O57" s="12">
        <v>1.00666389407627</v>
      </c>
      <c r="P57" s="11">
        <v>1.92110178752782</v>
      </c>
      <c r="Q57" s="21" t="s">
        <v>30</v>
      </c>
      <c r="R57" s="22">
        <f t="shared" si="11"/>
        <v>0.6396559332603372</v>
      </c>
      <c r="S57" s="12">
        <v>0.326355067989968</v>
      </c>
      <c r="T57" s="11">
        <v>19.1239342622745</v>
      </c>
      <c r="U57" s="21" t="s">
        <v>30</v>
      </c>
      <c r="V57" s="22">
        <f t="shared" si="12"/>
        <v>1.3778399610234426</v>
      </c>
      <c r="W57" s="12">
        <v>0.702979571950736</v>
      </c>
      <c r="X57" s="11">
        <v>2.18821647518256</v>
      </c>
      <c r="Y57" s="21" t="s">
        <v>30</v>
      </c>
      <c r="Z57" s="22">
        <f t="shared" si="13"/>
        <v>0.5350821935769396</v>
      </c>
      <c r="AA57" s="12">
        <v>0.273001119171908</v>
      </c>
      <c r="AB57" s="11">
        <v>14.4152957077857</v>
      </c>
      <c r="AC57" s="21" t="s">
        <v>30</v>
      </c>
      <c r="AD57" s="22">
        <f t="shared" si="14"/>
        <v>1.1766934397316713</v>
      </c>
      <c r="AE57" s="12">
        <v>0.600353795781465</v>
      </c>
      <c r="AF57" s="14" t="s">
        <v>0</v>
      </c>
      <c r="AG57" s="21"/>
      <c r="AH57" s="22"/>
      <c r="AI57" s="10" t="s">
        <v>1</v>
      </c>
    </row>
    <row r="58" spans="2:35" ht="12.75" customHeight="1">
      <c r="B58" s="20" t="s">
        <v>9</v>
      </c>
      <c r="C58" s="20" t="s">
        <v>73</v>
      </c>
      <c r="D58" s="8">
        <v>6.29555860615592</v>
      </c>
      <c r="E58" s="21" t="s">
        <v>30</v>
      </c>
      <c r="F58" s="22">
        <f t="shared" si="8"/>
        <v>2.179839823324243</v>
      </c>
      <c r="G58" s="9">
        <v>1.11216317516543</v>
      </c>
      <c r="H58" s="8">
        <v>33.1758233171863</v>
      </c>
      <c r="I58" s="21" t="s">
        <v>30</v>
      </c>
      <c r="J58" s="22">
        <f t="shared" si="9"/>
        <v>3.8158175837839314</v>
      </c>
      <c r="K58" s="9">
        <v>1.94684570601221</v>
      </c>
      <c r="L58" s="8">
        <v>40.91993213226</v>
      </c>
      <c r="M58" s="21" t="s">
        <v>30</v>
      </c>
      <c r="N58" s="22">
        <f t="shared" si="10"/>
        <v>4.302596249552694</v>
      </c>
      <c r="O58" s="9">
        <v>2.19520216813913</v>
      </c>
      <c r="P58" s="8">
        <v>7.98721630161714</v>
      </c>
      <c r="Q58" s="21" t="s">
        <v>30</v>
      </c>
      <c r="R58" s="22">
        <f t="shared" si="11"/>
        <v>2.4311888528417924</v>
      </c>
      <c r="S58" s="9">
        <v>1.24040247593969</v>
      </c>
      <c r="T58" s="8">
        <v>0.853454692590901</v>
      </c>
      <c r="U58" s="21" t="s">
        <v>30</v>
      </c>
      <c r="V58" s="22">
        <f t="shared" si="12"/>
        <v>0.5661530395093068</v>
      </c>
      <c r="W58" s="9">
        <v>0.288853591586381</v>
      </c>
      <c r="X58" s="8">
        <v>2.0793906915515</v>
      </c>
      <c r="Y58" s="21" t="s">
        <v>30</v>
      </c>
      <c r="Z58" s="22">
        <f t="shared" si="13"/>
        <v>1.0032547320971719</v>
      </c>
      <c r="AA58" s="9">
        <v>0.511864659233251</v>
      </c>
      <c r="AB58" s="8">
        <v>8.63739422966164</v>
      </c>
      <c r="AC58" s="21" t="s">
        <v>30</v>
      </c>
      <c r="AD58" s="22">
        <f t="shared" si="14"/>
        <v>1.9309540802106127</v>
      </c>
      <c r="AE58" s="9">
        <v>0.98518065316868</v>
      </c>
      <c r="AF58" s="13" t="s">
        <v>0</v>
      </c>
      <c r="AG58" s="21"/>
      <c r="AH58" s="22"/>
      <c r="AI58" s="7" t="s">
        <v>1</v>
      </c>
    </row>
    <row r="59" spans="2:35" ht="12.75" customHeight="1">
      <c r="B59" s="23" t="s">
        <v>44</v>
      </c>
      <c r="C59" s="20" t="s">
        <v>71</v>
      </c>
      <c r="D59" s="11">
        <v>23.4623594868161</v>
      </c>
      <c r="E59" s="21" t="s">
        <v>30</v>
      </c>
      <c r="F59" s="22">
        <f t="shared" si="8"/>
        <v>3.4273315259677397</v>
      </c>
      <c r="G59" s="12">
        <v>1.74863853365701</v>
      </c>
      <c r="H59" s="11">
        <v>29.4682368001864</v>
      </c>
      <c r="I59" s="21" t="s">
        <v>30</v>
      </c>
      <c r="J59" s="22">
        <f t="shared" si="9"/>
        <v>3.775487193305293</v>
      </c>
      <c r="K59" s="12">
        <v>1.92626897617617</v>
      </c>
      <c r="L59" s="11">
        <v>20.3260511315473</v>
      </c>
      <c r="M59" s="21" t="s">
        <v>30</v>
      </c>
      <c r="N59" s="22">
        <f t="shared" si="10"/>
        <v>2.9502830124321062</v>
      </c>
      <c r="O59" s="12">
        <v>1.50524643491434</v>
      </c>
      <c r="P59" s="11">
        <v>2.06263066922843</v>
      </c>
      <c r="Q59" s="21" t="s">
        <v>30</v>
      </c>
      <c r="R59" s="22">
        <f t="shared" si="11"/>
        <v>1.1451500537353567</v>
      </c>
      <c r="S59" s="12">
        <v>0.584260231497631</v>
      </c>
      <c r="T59" s="11">
        <v>4.54199457455873</v>
      </c>
      <c r="U59" s="21" t="s">
        <v>30</v>
      </c>
      <c r="V59" s="22">
        <f t="shared" si="12"/>
        <v>1.449734644411729</v>
      </c>
      <c r="W59" s="12">
        <v>0.739660532863127</v>
      </c>
      <c r="X59" s="11">
        <v>9.71261401671759</v>
      </c>
      <c r="Y59" s="21" t="s">
        <v>30</v>
      </c>
      <c r="Z59" s="22">
        <f t="shared" si="13"/>
        <v>2.1237373197304965</v>
      </c>
      <c r="AA59" s="12">
        <v>1.08353944884209</v>
      </c>
      <c r="AB59" s="11">
        <v>10.3403294261227</v>
      </c>
      <c r="AC59" s="21" t="s">
        <v>30</v>
      </c>
      <c r="AD59" s="22">
        <f t="shared" si="14"/>
        <v>2.1770406841357244</v>
      </c>
      <c r="AE59" s="12">
        <v>1.11073504292639</v>
      </c>
      <c r="AF59" s="14" t="s">
        <v>0</v>
      </c>
      <c r="AG59" s="21"/>
      <c r="AH59" s="22"/>
      <c r="AI59" s="10" t="s">
        <v>1</v>
      </c>
    </row>
    <row r="60" spans="2:35" ht="12.75" customHeight="1">
      <c r="B60" s="20" t="s">
        <v>9</v>
      </c>
      <c r="C60" s="23" t="s">
        <v>72</v>
      </c>
      <c r="D60" s="8">
        <v>11.8313244549236</v>
      </c>
      <c r="E60" s="21" t="s">
        <v>30</v>
      </c>
      <c r="F60" s="22">
        <f t="shared" si="8"/>
        <v>1.490454959193694</v>
      </c>
      <c r="G60" s="9">
        <v>0.760436203670252</v>
      </c>
      <c r="H60" s="8">
        <v>34.4714362882498</v>
      </c>
      <c r="I60" s="21" t="s">
        <v>30</v>
      </c>
      <c r="J60" s="22">
        <f t="shared" si="9"/>
        <v>2.3588225181446436</v>
      </c>
      <c r="K60" s="9">
        <v>1.20348087660441</v>
      </c>
      <c r="L60" s="8">
        <v>36.7612551666918</v>
      </c>
      <c r="M60" s="21" t="s">
        <v>30</v>
      </c>
      <c r="N60" s="22">
        <f t="shared" si="10"/>
        <v>2.601261630707524</v>
      </c>
      <c r="O60" s="9">
        <v>1.32717430138139</v>
      </c>
      <c r="P60" s="8">
        <v>7.36243808963646</v>
      </c>
      <c r="Q60" s="21" t="s">
        <v>30</v>
      </c>
      <c r="R60" s="22">
        <f t="shared" si="11"/>
        <v>1.673681897618232</v>
      </c>
      <c r="S60" s="9">
        <v>0.853919335519506</v>
      </c>
      <c r="T60" s="8">
        <v>0.939789882804091</v>
      </c>
      <c r="U60" s="21" t="s">
        <v>30</v>
      </c>
      <c r="V60" s="22">
        <f t="shared" si="12"/>
        <v>0.4364168724524383</v>
      </c>
      <c r="W60" s="9">
        <v>0.222661669618591</v>
      </c>
      <c r="X60" s="8">
        <v>3.58681950600371</v>
      </c>
      <c r="Y60" s="21" t="s">
        <v>30</v>
      </c>
      <c r="Z60" s="22">
        <f t="shared" si="13"/>
        <v>0.9302465417274949</v>
      </c>
      <c r="AA60" s="9">
        <v>0.474615582514028</v>
      </c>
      <c r="AB60" s="8">
        <v>4.93631766923809</v>
      </c>
      <c r="AC60" s="21" t="s">
        <v>30</v>
      </c>
      <c r="AD60" s="22">
        <f t="shared" si="14"/>
        <v>0.9486749432258792</v>
      </c>
      <c r="AE60" s="9">
        <v>0.484017828176469</v>
      </c>
      <c r="AF60" s="13" t="s">
        <v>0</v>
      </c>
      <c r="AG60" s="21"/>
      <c r="AH60" s="22"/>
      <c r="AI60" s="7" t="s">
        <v>1</v>
      </c>
    </row>
    <row r="61" spans="2:35" ht="12.75" customHeight="1">
      <c r="B61" s="23" t="s">
        <v>9</v>
      </c>
      <c r="C61" s="20" t="s">
        <v>73</v>
      </c>
      <c r="D61" s="11">
        <v>6.70227198663603</v>
      </c>
      <c r="E61" s="21" t="s">
        <v>30</v>
      </c>
      <c r="F61" s="22">
        <f t="shared" si="8"/>
        <v>1.5816569321566283</v>
      </c>
      <c r="G61" s="12">
        <v>0.806967822528892</v>
      </c>
      <c r="H61" s="11">
        <v>25.6657706269673</v>
      </c>
      <c r="I61" s="21" t="s">
        <v>30</v>
      </c>
      <c r="J61" s="22">
        <f t="shared" si="9"/>
        <v>2.9179947912919997</v>
      </c>
      <c r="K61" s="12">
        <v>1.4887728527</v>
      </c>
      <c r="L61" s="11">
        <v>45.2315471886729</v>
      </c>
      <c r="M61" s="21" t="s">
        <v>30</v>
      </c>
      <c r="N61" s="22">
        <f t="shared" si="10"/>
        <v>2.880738850524858</v>
      </c>
      <c r="O61" s="12">
        <v>1.46976471965554</v>
      </c>
      <c r="P61" s="11">
        <v>16.8735980731629</v>
      </c>
      <c r="Q61" s="21" t="s">
        <v>30</v>
      </c>
      <c r="R61" s="22">
        <f t="shared" si="11"/>
        <v>2.607509176437166</v>
      </c>
      <c r="S61" s="12">
        <v>1.33036182471284</v>
      </c>
      <c r="T61" s="14" t="s">
        <v>0</v>
      </c>
      <c r="U61" s="21"/>
      <c r="V61" s="22"/>
      <c r="W61" s="10" t="s">
        <v>1</v>
      </c>
      <c r="X61" s="11">
        <v>2.39797346807241</v>
      </c>
      <c r="Y61" s="21" t="s">
        <v>30</v>
      </c>
      <c r="Z61" s="22">
        <f t="shared" si="13"/>
        <v>0.6677838804597261</v>
      </c>
      <c r="AA61" s="12">
        <v>0.340706061459044</v>
      </c>
      <c r="AB61" s="11">
        <v>2.85323173820773</v>
      </c>
      <c r="AC61" s="21" t="s">
        <v>30</v>
      </c>
      <c r="AD61" s="22">
        <f t="shared" si="14"/>
        <v>0.8259692498273236</v>
      </c>
      <c r="AE61" s="12">
        <v>0.421412882564961</v>
      </c>
      <c r="AF61" s="14" t="s">
        <v>0</v>
      </c>
      <c r="AG61" s="21"/>
      <c r="AH61" s="22"/>
      <c r="AI61" s="10" t="s">
        <v>1</v>
      </c>
    </row>
    <row r="62" spans="2:35" ht="12.75" customHeight="1">
      <c r="B62" s="20" t="s">
        <v>45</v>
      </c>
      <c r="C62" s="20" t="s">
        <v>71</v>
      </c>
      <c r="D62" s="8">
        <v>18.9830635283285</v>
      </c>
      <c r="E62" s="21" t="s">
        <v>30</v>
      </c>
      <c r="F62" s="22">
        <f t="shared" si="8"/>
        <v>4.11055478075636</v>
      </c>
      <c r="G62" s="9">
        <v>2.09722182691651</v>
      </c>
      <c r="H62" s="8">
        <v>26.3311953473766</v>
      </c>
      <c r="I62" s="21" t="s">
        <v>30</v>
      </c>
      <c r="J62" s="22">
        <f t="shared" si="9"/>
        <v>3.784351242012681</v>
      </c>
      <c r="K62" s="9">
        <v>1.93079145000647</v>
      </c>
      <c r="L62" s="8">
        <v>12.0673810270639</v>
      </c>
      <c r="M62" s="21" t="s">
        <v>30</v>
      </c>
      <c r="N62" s="22">
        <f t="shared" si="10"/>
        <v>2.8490683047269436</v>
      </c>
      <c r="O62" s="9">
        <v>1.45360627792191</v>
      </c>
      <c r="P62" s="8">
        <v>1.51574295704278</v>
      </c>
      <c r="Q62" s="21" t="s">
        <v>30</v>
      </c>
      <c r="R62" s="22">
        <f t="shared" si="11"/>
        <v>1.2068097471588102</v>
      </c>
      <c r="S62" s="9">
        <v>0.615719258754495</v>
      </c>
      <c r="T62" s="8">
        <v>21.4875670499495</v>
      </c>
      <c r="U62" s="21" t="s">
        <v>30</v>
      </c>
      <c r="V62" s="22">
        <f t="shared" si="12"/>
        <v>3.4471414989433713</v>
      </c>
      <c r="W62" s="9">
        <v>1.75874566272621</v>
      </c>
      <c r="X62" s="8">
        <v>7.71216646010908</v>
      </c>
      <c r="Y62" s="21" t="s">
        <v>30</v>
      </c>
      <c r="Z62" s="22">
        <f t="shared" si="13"/>
        <v>2.171626528793865</v>
      </c>
      <c r="AA62" s="9">
        <v>1.10797271877238</v>
      </c>
      <c r="AB62" s="8">
        <v>11.9028836301296</v>
      </c>
      <c r="AC62" s="21" t="s">
        <v>30</v>
      </c>
      <c r="AD62" s="22">
        <f t="shared" si="14"/>
        <v>2.661212945345366</v>
      </c>
      <c r="AE62" s="9">
        <v>1.35776170680886</v>
      </c>
      <c r="AF62" s="13" t="s">
        <v>0</v>
      </c>
      <c r="AG62" s="21"/>
      <c r="AH62" s="22"/>
      <c r="AI62" s="7" t="s">
        <v>1</v>
      </c>
    </row>
    <row r="63" spans="2:35" ht="12.75" customHeight="1">
      <c r="B63" s="23" t="s">
        <v>9</v>
      </c>
      <c r="C63" s="23" t="s">
        <v>72</v>
      </c>
      <c r="D63" s="11">
        <v>21.2665191718301</v>
      </c>
      <c r="E63" s="21" t="s">
        <v>30</v>
      </c>
      <c r="F63" s="22">
        <f t="shared" si="8"/>
        <v>2.5340767088065266</v>
      </c>
      <c r="G63" s="12">
        <v>1.29289628000333</v>
      </c>
      <c r="H63" s="11">
        <v>36.7437324195703</v>
      </c>
      <c r="I63" s="21" t="s">
        <v>30</v>
      </c>
      <c r="J63" s="22">
        <f t="shared" si="9"/>
        <v>2.878575985687676</v>
      </c>
      <c r="K63" s="12">
        <v>1.46866121718759</v>
      </c>
      <c r="L63" s="11">
        <v>21.6731854342028</v>
      </c>
      <c r="M63" s="21" t="s">
        <v>30</v>
      </c>
      <c r="N63" s="22">
        <f t="shared" si="10"/>
        <v>2.4247407220966157</v>
      </c>
      <c r="O63" s="12">
        <v>1.2371126133146</v>
      </c>
      <c r="P63" s="11">
        <v>3.06453427800884</v>
      </c>
      <c r="Q63" s="21" t="s">
        <v>30</v>
      </c>
      <c r="R63" s="22">
        <f t="shared" si="11"/>
        <v>0.9370493380973326</v>
      </c>
      <c r="S63" s="12">
        <v>0.478086396988435</v>
      </c>
      <c r="T63" s="11">
        <v>4.0796712187826</v>
      </c>
      <c r="U63" s="21" t="s">
        <v>30</v>
      </c>
      <c r="V63" s="22">
        <f t="shared" si="12"/>
        <v>0.7193774370337929</v>
      </c>
      <c r="W63" s="12">
        <v>0.367029304609078</v>
      </c>
      <c r="X63" s="11">
        <v>4.97932712405919</v>
      </c>
      <c r="Y63" s="21" t="s">
        <v>30</v>
      </c>
      <c r="Z63" s="22">
        <f t="shared" si="13"/>
        <v>1.0627094198875247</v>
      </c>
      <c r="AA63" s="12">
        <v>0.542198683616084</v>
      </c>
      <c r="AB63" s="11">
        <v>8.1818879096838</v>
      </c>
      <c r="AC63" s="21" t="s">
        <v>30</v>
      </c>
      <c r="AD63" s="22">
        <f t="shared" si="14"/>
        <v>1.9559957962814478</v>
      </c>
      <c r="AE63" s="12">
        <v>0.997957038919106</v>
      </c>
      <c r="AF63" s="14" t="s">
        <v>0</v>
      </c>
      <c r="AG63" s="21"/>
      <c r="AH63" s="22"/>
      <c r="AI63" s="10" t="s">
        <v>1</v>
      </c>
    </row>
    <row r="64" spans="2:35" ht="12.75" customHeight="1">
      <c r="B64" s="20" t="s">
        <v>9</v>
      </c>
      <c r="C64" s="20" t="s">
        <v>73</v>
      </c>
      <c r="D64" s="8">
        <v>8.78279749691997</v>
      </c>
      <c r="E64" s="21" t="s">
        <v>30</v>
      </c>
      <c r="F64" s="22">
        <f t="shared" si="8"/>
        <v>2.035205132701577</v>
      </c>
      <c r="G64" s="9">
        <v>1.03836996566407</v>
      </c>
      <c r="H64" s="8">
        <v>34.9381345338366</v>
      </c>
      <c r="I64" s="21" t="s">
        <v>30</v>
      </c>
      <c r="J64" s="22">
        <f t="shared" si="9"/>
        <v>2.822822663794927</v>
      </c>
      <c r="K64" s="9">
        <v>1.44021564479333</v>
      </c>
      <c r="L64" s="8">
        <v>41.2193701466372</v>
      </c>
      <c r="M64" s="21" t="s">
        <v>30</v>
      </c>
      <c r="N64" s="22">
        <f t="shared" si="10"/>
        <v>2.88003153966136</v>
      </c>
      <c r="O64" s="9">
        <v>1.469403846766</v>
      </c>
      <c r="P64" s="8">
        <v>10.0699924486597</v>
      </c>
      <c r="Q64" s="21" t="s">
        <v>30</v>
      </c>
      <c r="R64" s="22">
        <f t="shared" si="11"/>
        <v>1.9761709780315326</v>
      </c>
      <c r="S64" s="9">
        <v>1.00825049899568</v>
      </c>
      <c r="T64" s="8">
        <v>0.78995145124381</v>
      </c>
      <c r="U64" s="21" t="s">
        <v>30</v>
      </c>
      <c r="V64" s="22">
        <f t="shared" si="12"/>
        <v>0.3976054435810867</v>
      </c>
      <c r="W64" s="9">
        <v>0.202859920194432</v>
      </c>
      <c r="X64" s="8">
        <v>1.71035760268318</v>
      </c>
      <c r="Y64" s="21" t="s">
        <v>30</v>
      </c>
      <c r="Z64" s="22">
        <f t="shared" si="13"/>
        <v>0.7226135447217549</v>
      </c>
      <c r="AA64" s="9">
        <v>0.368680379960079</v>
      </c>
      <c r="AB64" s="8">
        <v>2.21681117850799</v>
      </c>
      <c r="AC64" s="21" t="s">
        <v>30</v>
      </c>
      <c r="AD64" s="22">
        <f t="shared" si="14"/>
        <v>0.7208856702907566</v>
      </c>
      <c r="AE64" s="9">
        <v>0.367798811372835</v>
      </c>
      <c r="AF64" s="13" t="s">
        <v>0</v>
      </c>
      <c r="AG64" s="21"/>
      <c r="AH64" s="22"/>
      <c r="AI64" s="7" t="s">
        <v>1</v>
      </c>
    </row>
    <row r="65" spans="2:35" ht="12.75" customHeight="1">
      <c r="B65" s="23" t="s">
        <v>46</v>
      </c>
      <c r="C65" s="20" t="s">
        <v>71</v>
      </c>
      <c r="D65" s="11">
        <v>22.0383035931735</v>
      </c>
      <c r="E65" s="21" t="s">
        <v>30</v>
      </c>
      <c r="F65" s="22">
        <f t="shared" si="8"/>
        <v>2.8217342445933147</v>
      </c>
      <c r="G65" s="12">
        <v>1.43966032887414</v>
      </c>
      <c r="H65" s="11">
        <v>24.2164979209266</v>
      </c>
      <c r="I65" s="21" t="s">
        <v>30</v>
      </c>
      <c r="J65" s="22">
        <f t="shared" si="9"/>
        <v>3.362886262202496</v>
      </c>
      <c r="K65" s="12">
        <v>1.71575829704209</v>
      </c>
      <c r="L65" s="11">
        <v>15.1600396687561</v>
      </c>
      <c r="M65" s="21" t="s">
        <v>30</v>
      </c>
      <c r="N65" s="22">
        <f t="shared" si="10"/>
        <v>2.5709990596522676</v>
      </c>
      <c r="O65" s="12">
        <v>1.3117342141083</v>
      </c>
      <c r="P65" s="11">
        <v>1.72146106222389</v>
      </c>
      <c r="Q65" s="21" t="s">
        <v>30</v>
      </c>
      <c r="R65" s="22">
        <f t="shared" si="11"/>
        <v>1.0198915969751767</v>
      </c>
      <c r="S65" s="12">
        <v>0.52035285559958</v>
      </c>
      <c r="T65" s="11">
        <v>22.2500110508136</v>
      </c>
      <c r="U65" s="21" t="s">
        <v>30</v>
      </c>
      <c r="V65" s="22">
        <f t="shared" si="12"/>
        <v>2.2611006988722964</v>
      </c>
      <c r="W65" s="12">
        <v>1.15362280554709</v>
      </c>
      <c r="X65" s="11">
        <v>6.71109500794747</v>
      </c>
      <c r="Y65" s="21" t="s">
        <v>30</v>
      </c>
      <c r="Z65" s="22">
        <f t="shared" si="13"/>
        <v>1.5701017709875733</v>
      </c>
      <c r="AA65" s="12">
        <v>0.801072332136517</v>
      </c>
      <c r="AB65" s="11">
        <v>7.76483881208686</v>
      </c>
      <c r="AC65" s="21" t="s">
        <v>30</v>
      </c>
      <c r="AD65" s="22">
        <f t="shared" si="14"/>
        <v>1.6129194308163257</v>
      </c>
      <c r="AE65" s="12">
        <v>0.822918076947105</v>
      </c>
      <c r="AF65" s="14" t="s">
        <v>0</v>
      </c>
      <c r="AG65" s="21"/>
      <c r="AH65" s="22"/>
      <c r="AI65" s="10" t="s">
        <v>1</v>
      </c>
    </row>
    <row r="66" spans="2:35" ht="12.75" customHeight="1">
      <c r="B66" s="20" t="s">
        <v>9</v>
      </c>
      <c r="C66" s="23" t="s">
        <v>72</v>
      </c>
      <c r="D66" s="8">
        <v>19.0485556958818</v>
      </c>
      <c r="E66" s="21" t="s">
        <v>30</v>
      </c>
      <c r="F66" s="22">
        <f t="shared" si="8"/>
        <v>1.8229321669106178</v>
      </c>
      <c r="G66" s="9">
        <v>0.930067432097254</v>
      </c>
      <c r="H66" s="8">
        <v>35.0631902251101</v>
      </c>
      <c r="I66" s="21" t="s">
        <v>30</v>
      </c>
      <c r="J66" s="22">
        <f t="shared" si="9"/>
        <v>2.2810185338212268</v>
      </c>
      <c r="K66" s="9">
        <v>1.16378496623532</v>
      </c>
      <c r="L66" s="8">
        <v>25.7840963108739</v>
      </c>
      <c r="M66" s="21" t="s">
        <v>30</v>
      </c>
      <c r="N66" s="22">
        <f t="shared" si="10"/>
        <v>2.3419427187069926</v>
      </c>
      <c r="O66" s="9">
        <v>1.19486873403418</v>
      </c>
      <c r="P66" s="8">
        <v>3.77052519507697</v>
      </c>
      <c r="Q66" s="21" t="s">
        <v>30</v>
      </c>
      <c r="R66" s="22">
        <f t="shared" si="11"/>
        <v>0.9600003526549327</v>
      </c>
      <c r="S66" s="9">
        <v>0.489796098293333</v>
      </c>
      <c r="T66" s="8">
        <v>7.06460608724427</v>
      </c>
      <c r="U66" s="21" t="s">
        <v>30</v>
      </c>
      <c r="V66" s="22">
        <f t="shared" si="12"/>
        <v>1.0141503073339522</v>
      </c>
      <c r="W66" s="9">
        <v>0.517423626190792</v>
      </c>
      <c r="X66" s="8">
        <v>3.71429918512727</v>
      </c>
      <c r="Y66" s="21" t="s">
        <v>30</v>
      </c>
      <c r="Z66" s="22">
        <f t="shared" si="13"/>
        <v>0.7848418536498523</v>
      </c>
      <c r="AA66" s="9">
        <v>0.400429517168292</v>
      </c>
      <c r="AB66" s="8">
        <v>5.50236008336972</v>
      </c>
      <c r="AC66" s="21" t="s">
        <v>30</v>
      </c>
      <c r="AD66" s="22">
        <f t="shared" si="14"/>
        <v>0.9197922025222661</v>
      </c>
      <c r="AE66" s="9">
        <v>0.469281735980748</v>
      </c>
      <c r="AF66" s="13" t="s">
        <v>0</v>
      </c>
      <c r="AG66" s="21"/>
      <c r="AH66" s="22"/>
      <c r="AI66" s="7" t="s">
        <v>1</v>
      </c>
    </row>
    <row r="67" spans="2:35" ht="12.75" customHeight="1">
      <c r="B67" s="23" t="s">
        <v>9</v>
      </c>
      <c r="C67" s="20" t="s">
        <v>73</v>
      </c>
      <c r="D67" s="11">
        <v>7.72888610303729</v>
      </c>
      <c r="E67" s="21" t="s">
        <v>30</v>
      </c>
      <c r="F67" s="22">
        <f t="shared" si="8"/>
        <v>1.5384028152773475</v>
      </c>
      <c r="G67" s="12">
        <v>0.784899395549667</v>
      </c>
      <c r="H67" s="11">
        <v>30.9416843876892</v>
      </c>
      <c r="I67" s="21" t="s">
        <v>30</v>
      </c>
      <c r="J67" s="22">
        <f t="shared" si="9"/>
        <v>2.467697626391572</v>
      </c>
      <c r="K67" s="12">
        <v>1.25902940122019</v>
      </c>
      <c r="L67" s="11">
        <v>44.6732977688388</v>
      </c>
      <c r="M67" s="21" t="s">
        <v>30</v>
      </c>
      <c r="N67" s="22">
        <f t="shared" si="10"/>
        <v>2.954320154285399</v>
      </c>
      <c r="O67" s="12">
        <v>1.50730620116602</v>
      </c>
      <c r="P67" s="11">
        <v>11.4840887619879</v>
      </c>
      <c r="Q67" s="21" t="s">
        <v>30</v>
      </c>
      <c r="R67" s="22">
        <f t="shared" si="11"/>
        <v>1.7249001965164517</v>
      </c>
      <c r="S67" s="12">
        <v>0.880051120671659</v>
      </c>
      <c r="T67" s="11">
        <v>0.629045291291085</v>
      </c>
      <c r="U67" s="21" t="s">
        <v>30</v>
      </c>
      <c r="V67" s="22">
        <f t="shared" si="12"/>
        <v>0.3706910413380527</v>
      </c>
      <c r="W67" s="12">
        <v>0.189128082315333</v>
      </c>
      <c r="X67" s="11">
        <v>1.83698506744071</v>
      </c>
      <c r="Y67" s="21" t="s">
        <v>30</v>
      </c>
      <c r="Z67" s="22">
        <f t="shared" si="13"/>
        <v>0.5747059502419611</v>
      </c>
      <c r="AA67" s="12">
        <v>0.293217321552021</v>
      </c>
      <c r="AB67" s="11">
        <v>2.64933018724566</v>
      </c>
      <c r="AC67" s="21" t="s">
        <v>30</v>
      </c>
      <c r="AD67" s="22">
        <f t="shared" si="14"/>
        <v>0.7300220367560002</v>
      </c>
      <c r="AE67" s="12">
        <v>0.372460222834694</v>
      </c>
      <c r="AF67" s="14" t="s">
        <v>0</v>
      </c>
      <c r="AG67" s="21"/>
      <c r="AH67" s="22"/>
      <c r="AI67" s="10" t="s">
        <v>1</v>
      </c>
    </row>
    <row r="68" spans="2:35" ht="12.75" customHeight="1">
      <c r="B68" s="20" t="s">
        <v>47</v>
      </c>
      <c r="C68" s="20" t="s">
        <v>71</v>
      </c>
      <c r="D68" s="8">
        <v>25.7314267975059</v>
      </c>
      <c r="E68" s="21" t="s">
        <v>30</v>
      </c>
      <c r="F68" s="22">
        <f t="shared" si="8"/>
        <v>3.324130866825031</v>
      </c>
      <c r="G68" s="9">
        <v>1.69598513613522</v>
      </c>
      <c r="H68" s="8">
        <v>32.1624315998996</v>
      </c>
      <c r="I68" s="21" t="s">
        <v>30</v>
      </c>
      <c r="J68" s="22">
        <f t="shared" si="9"/>
        <v>3.4945290718561997</v>
      </c>
      <c r="K68" s="9">
        <v>1.782922995845</v>
      </c>
      <c r="L68" s="8">
        <v>9.78606807036786</v>
      </c>
      <c r="M68" s="21" t="s">
        <v>30</v>
      </c>
      <c r="N68" s="22">
        <f t="shared" si="10"/>
        <v>2.2254747616500277</v>
      </c>
      <c r="O68" s="9">
        <v>1.1354463069643</v>
      </c>
      <c r="P68" s="8">
        <v>0.816165799113912</v>
      </c>
      <c r="Q68" s="21" t="s">
        <v>30</v>
      </c>
      <c r="R68" s="22">
        <f t="shared" si="11"/>
        <v>0.8223007436931731</v>
      </c>
      <c r="S68" s="9">
        <v>0.419541195761823</v>
      </c>
      <c r="T68" s="8">
        <v>12.271959102715</v>
      </c>
      <c r="U68" s="21" t="s">
        <v>30</v>
      </c>
      <c r="V68" s="22">
        <f t="shared" si="12"/>
        <v>1.856354235647229</v>
      </c>
      <c r="W68" s="9">
        <v>0.94711950798328</v>
      </c>
      <c r="X68" s="8">
        <v>10.4803790854595</v>
      </c>
      <c r="Y68" s="21" t="s">
        <v>30</v>
      </c>
      <c r="Z68" s="22">
        <f t="shared" si="13"/>
        <v>1.8698867778117623</v>
      </c>
      <c r="AA68" s="9">
        <v>0.954023866230491</v>
      </c>
      <c r="AB68" s="8">
        <v>8.33935180022288</v>
      </c>
      <c r="AC68" s="21" t="s">
        <v>30</v>
      </c>
      <c r="AD68" s="22">
        <f t="shared" si="14"/>
        <v>1.7696524034204617</v>
      </c>
      <c r="AE68" s="9">
        <v>0.902883879296154</v>
      </c>
      <c r="AF68" s="13" t="s">
        <v>0</v>
      </c>
      <c r="AG68" s="21"/>
      <c r="AH68" s="22"/>
      <c r="AI68" s="7" t="s">
        <v>1</v>
      </c>
    </row>
    <row r="69" spans="2:35" ht="12.75" customHeight="1">
      <c r="B69" s="23" t="s">
        <v>9</v>
      </c>
      <c r="C69" s="23" t="s">
        <v>72</v>
      </c>
      <c r="D69" s="11">
        <v>15.4851881530919</v>
      </c>
      <c r="E69" s="21" t="s">
        <v>30</v>
      </c>
      <c r="F69" s="22">
        <f t="shared" si="8"/>
        <v>2.5074375425247766</v>
      </c>
      <c r="G69" s="12">
        <v>1.27930486863509</v>
      </c>
      <c r="H69" s="11">
        <v>38.6087467388058</v>
      </c>
      <c r="I69" s="21" t="s">
        <v>30</v>
      </c>
      <c r="J69" s="22">
        <f t="shared" si="9"/>
        <v>2.854110360006839</v>
      </c>
      <c r="K69" s="12">
        <v>1.45617875510553</v>
      </c>
      <c r="L69" s="11">
        <v>30.04579601395</v>
      </c>
      <c r="M69" s="21" t="s">
        <v>30</v>
      </c>
      <c r="N69" s="22">
        <f t="shared" si="10"/>
        <v>2.8074746035184157</v>
      </c>
      <c r="O69" s="12">
        <v>1.43238500179511</v>
      </c>
      <c r="P69" s="11">
        <v>4.03038951818115</v>
      </c>
      <c r="Q69" s="21" t="s">
        <v>30</v>
      </c>
      <c r="R69" s="22">
        <f t="shared" si="11"/>
        <v>1.4323888713696171</v>
      </c>
      <c r="S69" s="12">
        <v>0.730810648657968</v>
      </c>
      <c r="T69" s="11">
        <v>2.72624115323505</v>
      </c>
      <c r="U69" s="21" t="s">
        <v>30</v>
      </c>
      <c r="V69" s="22">
        <f t="shared" si="12"/>
        <v>0.7979838103612368</v>
      </c>
      <c r="W69" s="12">
        <v>0.40713459712308</v>
      </c>
      <c r="X69" s="11">
        <v>5.31124458285168</v>
      </c>
      <c r="Y69" s="21" t="s">
        <v>30</v>
      </c>
      <c r="Z69" s="22">
        <f t="shared" si="13"/>
        <v>1.193699807182893</v>
      </c>
      <c r="AA69" s="12">
        <v>0.609030513868823</v>
      </c>
      <c r="AB69" s="11">
        <v>3.71894600995818</v>
      </c>
      <c r="AC69" s="21" t="s">
        <v>30</v>
      </c>
      <c r="AD69" s="22">
        <f t="shared" si="14"/>
        <v>1.0678712666167696</v>
      </c>
      <c r="AE69" s="12">
        <v>0.544832278886107</v>
      </c>
      <c r="AF69" s="14" t="s">
        <v>0</v>
      </c>
      <c r="AG69" s="21"/>
      <c r="AH69" s="22"/>
      <c r="AI69" s="10" t="s">
        <v>1</v>
      </c>
    </row>
    <row r="70" spans="2:35" ht="12.75" customHeight="1">
      <c r="B70" s="20" t="s">
        <v>9</v>
      </c>
      <c r="C70" s="20" t="s">
        <v>73</v>
      </c>
      <c r="D70" s="8">
        <v>8.04584581127885</v>
      </c>
      <c r="E70" s="21" t="s">
        <v>30</v>
      </c>
      <c r="F70" s="22">
        <f t="shared" si="8"/>
        <v>1.7248374163912428</v>
      </c>
      <c r="G70" s="9">
        <v>0.880019089995532</v>
      </c>
      <c r="H70" s="8">
        <v>31.1758958598375</v>
      </c>
      <c r="I70" s="21" t="s">
        <v>30</v>
      </c>
      <c r="J70" s="22">
        <f t="shared" si="9"/>
        <v>3.009732111545838</v>
      </c>
      <c r="K70" s="9">
        <v>1.53557760793155</v>
      </c>
      <c r="L70" s="8">
        <v>42.4241375455742</v>
      </c>
      <c r="M70" s="21" t="s">
        <v>30</v>
      </c>
      <c r="N70" s="22">
        <f t="shared" si="10"/>
        <v>3.181843428569492</v>
      </c>
      <c r="O70" s="9">
        <v>1.62338950437219</v>
      </c>
      <c r="P70" s="8">
        <v>10.9432255346385</v>
      </c>
      <c r="Q70" s="21" t="s">
        <v>30</v>
      </c>
      <c r="R70" s="22">
        <f t="shared" si="11"/>
        <v>1.8383411037287114</v>
      </c>
      <c r="S70" s="9">
        <v>0.937929134555465</v>
      </c>
      <c r="T70" s="8">
        <v>0.965436504202885</v>
      </c>
      <c r="U70" s="21" t="s">
        <v>30</v>
      </c>
      <c r="V70" s="22">
        <f t="shared" si="12"/>
        <v>0.5577957890036571</v>
      </c>
      <c r="W70" s="9">
        <v>0.284589688267172</v>
      </c>
      <c r="X70" s="8">
        <v>3.11900700210564</v>
      </c>
      <c r="Y70" s="21" t="s">
        <v>30</v>
      </c>
      <c r="Z70" s="22">
        <f t="shared" si="13"/>
        <v>0.9214317615222689</v>
      </c>
      <c r="AA70" s="9">
        <v>0.470118245674627</v>
      </c>
      <c r="AB70" s="8">
        <v>2.9791118575993</v>
      </c>
      <c r="AC70" s="21" t="s">
        <v>30</v>
      </c>
      <c r="AD70" s="22">
        <f t="shared" si="14"/>
        <v>0.8682335091179179</v>
      </c>
      <c r="AE70" s="9">
        <v>0.442976280162203</v>
      </c>
      <c r="AF70" s="13" t="s">
        <v>0</v>
      </c>
      <c r="AG70" s="21"/>
      <c r="AH70" s="22"/>
      <c r="AI70" s="7" t="s">
        <v>1</v>
      </c>
    </row>
    <row r="72" ht="13.5" customHeight="1">
      <c r="B72" s="3" t="s">
        <v>5</v>
      </c>
    </row>
    <row r="73" ht="13.5" customHeight="1">
      <c r="B73" s="3" t="s">
        <v>7</v>
      </c>
    </row>
    <row r="74" ht="13.5" customHeight="1">
      <c r="B74" s="3" t="s">
        <v>2</v>
      </c>
    </row>
    <row r="75" ht="13.5" customHeight="1">
      <c r="B75" s="3" t="s">
        <v>10</v>
      </c>
    </row>
    <row r="77" spans="4:35" ht="12.75" customHeight="1">
      <c r="D77" s="8"/>
      <c r="E77" s="21"/>
      <c r="F77" s="22"/>
      <c r="G77" s="9"/>
      <c r="H77" s="8"/>
      <c r="I77" s="21"/>
      <c r="J77" s="22"/>
      <c r="K77" s="9"/>
      <c r="L77" s="8"/>
      <c r="M77" s="21"/>
      <c r="N77" s="22"/>
      <c r="O77" s="9"/>
      <c r="P77" s="13"/>
      <c r="Q77" s="21"/>
      <c r="R77" s="22"/>
      <c r="S77" s="7"/>
      <c r="T77" s="8"/>
      <c r="U77" s="21"/>
      <c r="V77" s="22"/>
      <c r="W77" s="9"/>
      <c r="X77" s="8"/>
      <c r="Y77" s="21"/>
      <c r="Z77" s="22"/>
      <c r="AA77" s="9"/>
      <c r="AB77" s="8"/>
      <c r="AC77" s="21"/>
      <c r="AD77" s="22"/>
      <c r="AE77" s="9"/>
      <c r="AF77" s="13"/>
      <c r="AG77" s="21"/>
      <c r="AH77" s="22"/>
      <c r="AI77" s="7"/>
    </row>
    <row r="78" spans="4:35" ht="12.75" customHeight="1">
      <c r="D78" s="11"/>
      <c r="E78" s="21"/>
      <c r="F78" s="22"/>
      <c r="G78" s="12"/>
      <c r="H78" s="11"/>
      <c r="I78" s="21"/>
      <c r="J78" s="22"/>
      <c r="K78" s="12"/>
      <c r="L78" s="11"/>
      <c r="M78" s="21"/>
      <c r="N78" s="22"/>
      <c r="O78" s="12"/>
      <c r="P78" s="11"/>
      <c r="Q78" s="21"/>
      <c r="R78" s="22"/>
      <c r="S78" s="12"/>
      <c r="T78" s="11"/>
      <c r="U78" s="21"/>
      <c r="V78" s="22"/>
      <c r="W78" s="12"/>
      <c r="X78" s="11"/>
      <c r="Y78" s="21"/>
      <c r="Z78" s="22"/>
      <c r="AA78" s="12"/>
      <c r="AB78" s="11"/>
      <c r="AC78" s="21"/>
      <c r="AD78" s="22"/>
      <c r="AE78" s="12"/>
      <c r="AF78" s="14"/>
      <c r="AG78" s="21"/>
      <c r="AH78" s="22"/>
      <c r="AI78" s="10"/>
    </row>
    <row r="79" spans="4:35" ht="12.75" customHeight="1">
      <c r="D79" s="8"/>
      <c r="E79" s="21"/>
      <c r="F79" s="22"/>
      <c r="G79" s="9"/>
      <c r="H79" s="8"/>
      <c r="I79" s="21"/>
      <c r="J79" s="22"/>
      <c r="K79" s="9"/>
      <c r="L79" s="8"/>
      <c r="M79" s="21"/>
      <c r="N79" s="22"/>
      <c r="O79" s="9"/>
      <c r="P79" s="8"/>
      <c r="Q79" s="21"/>
      <c r="R79" s="22"/>
      <c r="S79" s="9"/>
      <c r="T79" s="8"/>
      <c r="U79" s="21"/>
      <c r="V79" s="22"/>
      <c r="W79" s="9"/>
      <c r="X79" s="8"/>
      <c r="Y79" s="21"/>
      <c r="Z79" s="22"/>
      <c r="AA79" s="9"/>
      <c r="AB79" s="8"/>
      <c r="AC79" s="21"/>
      <c r="AD79" s="22"/>
      <c r="AE79" s="9"/>
      <c r="AF79" s="8"/>
      <c r="AG79" s="21"/>
      <c r="AH79" s="22"/>
      <c r="AI79" s="9"/>
    </row>
    <row r="80" spans="4:35" ht="12.75" customHeight="1">
      <c r="D80" s="11"/>
      <c r="E80" s="21"/>
      <c r="F80" s="22"/>
      <c r="G80" s="12"/>
      <c r="H80" s="11"/>
      <c r="I80" s="21"/>
      <c r="J80" s="22"/>
      <c r="K80" s="12"/>
      <c r="L80" s="11"/>
      <c r="M80" s="21"/>
      <c r="N80" s="22"/>
      <c r="O80" s="12"/>
      <c r="P80" s="11"/>
      <c r="Q80" s="21"/>
      <c r="R80" s="22"/>
      <c r="S80" s="12"/>
      <c r="T80" s="11"/>
      <c r="U80" s="21"/>
      <c r="V80" s="22"/>
      <c r="W80" s="12"/>
      <c r="X80" s="11"/>
      <c r="Y80" s="21"/>
      <c r="Z80" s="22"/>
      <c r="AA80" s="12"/>
      <c r="AB80" s="11"/>
      <c r="AC80" s="21"/>
      <c r="AD80" s="22"/>
      <c r="AE80" s="12"/>
      <c r="AF80" s="14"/>
      <c r="AG80" s="21"/>
      <c r="AH80" s="22"/>
      <c r="AI80" s="10"/>
    </row>
    <row r="81" spans="4:35" ht="12.75" customHeight="1">
      <c r="D81" s="8"/>
      <c r="E81" s="21"/>
      <c r="F81" s="22"/>
      <c r="G81" s="9"/>
      <c r="H81" s="8"/>
      <c r="I81" s="21"/>
      <c r="J81" s="22"/>
      <c r="K81" s="9"/>
      <c r="L81" s="8"/>
      <c r="M81" s="21"/>
      <c r="N81" s="22"/>
      <c r="O81" s="9"/>
      <c r="P81" s="8"/>
      <c r="Q81" s="21"/>
      <c r="R81" s="22"/>
      <c r="S81" s="9"/>
      <c r="T81" s="8"/>
      <c r="U81" s="21"/>
      <c r="V81" s="22"/>
      <c r="W81" s="9"/>
      <c r="X81" s="8"/>
      <c r="Y81" s="21"/>
      <c r="Z81" s="22"/>
      <c r="AA81" s="9"/>
      <c r="AB81" s="8"/>
      <c r="AC81" s="21"/>
      <c r="AD81" s="22"/>
      <c r="AE81" s="9"/>
      <c r="AF81" s="13"/>
      <c r="AG81" s="21"/>
      <c r="AH81" s="22"/>
      <c r="AI81" s="7"/>
    </row>
    <row r="82" spans="4:35" ht="12.75" customHeight="1">
      <c r="D82" s="11"/>
      <c r="E82" s="21"/>
      <c r="F82" s="22"/>
      <c r="G82" s="12"/>
      <c r="H82" s="11"/>
      <c r="I82" s="21"/>
      <c r="J82" s="22"/>
      <c r="K82" s="12"/>
      <c r="L82" s="11"/>
      <c r="M82" s="21"/>
      <c r="N82" s="22"/>
      <c r="O82" s="12"/>
      <c r="P82" s="14"/>
      <c r="Q82" s="21"/>
      <c r="R82" s="22"/>
      <c r="S82" s="10"/>
      <c r="T82" s="11"/>
      <c r="U82" s="21"/>
      <c r="V82" s="22"/>
      <c r="W82" s="12"/>
      <c r="X82" s="11"/>
      <c r="Y82" s="21"/>
      <c r="Z82" s="22"/>
      <c r="AA82" s="12"/>
      <c r="AB82" s="11"/>
      <c r="AC82" s="21"/>
      <c r="AD82" s="22"/>
      <c r="AE82" s="12"/>
      <c r="AF82" s="14"/>
      <c r="AG82" s="21"/>
      <c r="AH82" s="22"/>
      <c r="AI82" s="10"/>
    </row>
    <row r="83" spans="4:35" ht="12.75" customHeight="1">
      <c r="D83" s="8"/>
      <c r="E83" s="21"/>
      <c r="F83" s="22"/>
      <c r="G83" s="9"/>
      <c r="H83" s="8"/>
      <c r="I83" s="21"/>
      <c r="J83" s="22"/>
      <c r="K83" s="9"/>
      <c r="L83" s="8"/>
      <c r="M83" s="21"/>
      <c r="N83" s="22"/>
      <c r="O83" s="9"/>
      <c r="P83" s="8"/>
      <c r="Q83" s="21"/>
      <c r="R83" s="22"/>
      <c r="S83" s="9"/>
      <c r="T83" s="8"/>
      <c r="U83" s="21"/>
      <c r="V83" s="22"/>
      <c r="W83" s="9"/>
      <c r="X83" s="8"/>
      <c r="Y83" s="21"/>
      <c r="Z83" s="22"/>
      <c r="AA83" s="9"/>
      <c r="AB83" s="8"/>
      <c r="AC83" s="21"/>
      <c r="AD83" s="22"/>
      <c r="AE83" s="9"/>
      <c r="AF83" s="13"/>
      <c r="AG83" s="21"/>
      <c r="AH83" s="22"/>
      <c r="AI83" s="7"/>
    </row>
    <row r="84" spans="4:35" ht="12.75" customHeight="1">
      <c r="D84" s="11"/>
      <c r="E84" s="21"/>
      <c r="F84" s="22"/>
      <c r="G84" s="12"/>
      <c r="H84" s="11"/>
      <c r="I84" s="21"/>
      <c r="J84" s="22"/>
      <c r="K84" s="12"/>
      <c r="L84" s="11"/>
      <c r="M84" s="21"/>
      <c r="N84" s="22"/>
      <c r="O84" s="12"/>
      <c r="P84" s="11"/>
      <c r="Q84" s="21"/>
      <c r="R84" s="22"/>
      <c r="S84" s="12"/>
      <c r="T84" s="11"/>
      <c r="U84" s="21"/>
      <c r="V84" s="22"/>
      <c r="W84" s="12"/>
      <c r="X84" s="11"/>
      <c r="Y84" s="21"/>
      <c r="Z84" s="22"/>
      <c r="AA84" s="12"/>
      <c r="AB84" s="11"/>
      <c r="AC84" s="21"/>
      <c r="AD84" s="22"/>
      <c r="AE84" s="12"/>
      <c r="AF84" s="14"/>
      <c r="AG84" s="21"/>
      <c r="AH84" s="22"/>
      <c r="AI84" s="10"/>
    </row>
    <row r="85" spans="4:35" ht="12.75" customHeight="1">
      <c r="D85" s="8"/>
      <c r="E85" s="21"/>
      <c r="F85" s="22"/>
      <c r="G85" s="9"/>
      <c r="H85" s="8"/>
      <c r="I85" s="21"/>
      <c r="J85" s="22"/>
      <c r="K85" s="9"/>
      <c r="L85" s="8"/>
      <c r="M85" s="21"/>
      <c r="N85" s="22"/>
      <c r="O85" s="9"/>
      <c r="P85" s="8"/>
      <c r="Q85" s="21"/>
      <c r="R85" s="22"/>
      <c r="S85" s="9"/>
      <c r="T85" s="8"/>
      <c r="U85" s="21"/>
      <c r="V85" s="22"/>
      <c r="W85" s="9"/>
      <c r="X85" s="8"/>
      <c r="Y85" s="21"/>
      <c r="Z85" s="22"/>
      <c r="AA85" s="9"/>
      <c r="AB85" s="8"/>
      <c r="AC85" s="21"/>
      <c r="AD85" s="22"/>
      <c r="AE85" s="9"/>
      <c r="AF85" s="13"/>
      <c r="AG85" s="21"/>
      <c r="AH85" s="22"/>
      <c r="AI85" s="7"/>
    </row>
    <row r="86" spans="4:35" ht="12.75" customHeight="1">
      <c r="D86" s="11"/>
      <c r="E86" s="21"/>
      <c r="F86" s="22"/>
      <c r="G86" s="12"/>
      <c r="H86" s="11"/>
      <c r="I86" s="21"/>
      <c r="J86" s="22"/>
      <c r="K86" s="12"/>
      <c r="L86" s="11"/>
      <c r="M86" s="21"/>
      <c r="N86" s="22"/>
      <c r="O86" s="12"/>
      <c r="P86" s="11"/>
      <c r="Q86" s="21"/>
      <c r="R86" s="22"/>
      <c r="S86" s="12"/>
      <c r="T86" s="11"/>
      <c r="U86" s="21"/>
      <c r="V86" s="22"/>
      <c r="W86" s="12"/>
      <c r="X86" s="11"/>
      <c r="Y86" s="21"/>
      <c r="Z86" s="22"/>
      <c r="AA86" s="12"/>
      <c r="AB86" s="11"/>
      <c r="AC86" s="21"/>
      <c r="AD86" s="22"/>
      <c r="AE86" s="12"/>
      <c r="AF86" s="14"/>
      <c r="AG86" s="21"/>
      <c r="AH86" s="22"/>
      <c r="AI86" s="10"/>
    </row>
    <row r="87" spans="4:35" ht="12.75" customHeight="1">
      <c r="D87" s="8"/>
      <c r="E87" s="21"/>
      <c r="F87" s="22"/>
      <c r="G87" s="9"/>
      <c r="H87" s="8"/>
      <c r="I87" s="21"/>
      <c r="J87" s="22"/>
      <c r="K87" s="9"/>
      <c r="L87" s="8"/>
      <c r="M87" s="21"/>
      <c r="N87" s="22"/>
      <c r="O87" s="9"/>
      <c r="P87" s="8"/>
      <c r="Q87" s="21"/>
      <c r="R87" s="22"/>
      <c r="S87" s="9"/>
      <c r="T87" s="8"/>
      <c r="U87" s="21"/>
      <c r="V87" s="22"/>
      <c r="W87" s="9"/>
      <c r="X87" s="8"/>
      <c r="Y87" s="21"/>
      <c r="Z87" s="22"/>
      <c r="AA87" s="9"/>
      <c r="AB87" s="8"/>
      <c r="AC87" s="21"/>
      <c r="AD87" s="22"/>
      <c r="AE87" s="9"/>
      <c r="AF87" s="13"/>
      <c r="AG87" s="21"/>
      <c r="AH87" s="22"/>
      <c r="AI87" s="7"/>
    </row>
    <row r="88" spans="4:35" ht="12.75" customHeight="1">
      <c r="D88" s="11"/>
      <c r="E88" s="21"/>
      <c r="F88" s="22"/>
      <c r="G88" s="12"/>
      <c r="H88" s="11"/>
      <c r="I88" s="21"/>
      <c r="J88" s="22"/>
      <c r="K88" s="12"/>
      <c r="L88" s="11"/>
      <c r="M88" s="21"/>
      <c r="N88" s="22"/>
      <c r="O88" s="12"/>
      <c r="P88" s="11"/>
      <c r="Q88" s="21"/>
      <c r="R88" s="22"/>
      <c r="S88" s="12"/>
      <c r="T88" s="14"/>
      <c r="U88" s="21"/>
      <c r="V88" s="22"/>
      <c r="W88" s="10"/>
      <c r="X88" s="11"/>
      <c r="Y88" s="21"/>
      <c r="Z88" s="22"/>
      <c r="AA88" s="12"/>
      <c r="AB88" s="11"/>
      <c r="AC88" s="21"/>
      <c r="AD88" s="22"/>
      <c r="AE88" s="12"/>
      <c r="AF88" s="14"/>
      <c r="AG88" s="21"/>
      <c r="AH88" s="22"/>
      <c r="AI88" s="10"/>
    </row>
    <row r="89" spans="4:35" ht="12.75" customHeight="1">
      <c r="D89" s="8"/>
      <c r="E89" s="21"/>
      <c r="F89" s="22"/>
      <c r="G89" s="9"/>
      <c r="H89" s="8"/>
      <c r="I89" s="21"/>
      <c r="J89" s="22"/>
      <c r="K89" s="9"/>
      <c r="L89" s="8"/>
      <c r="M89" s="21"/>
      <c r="N89" s="22"/>
      <c r="O89" s="9"/>
      <c r="P89" s="8"/>
      <c r="Q89" s="21"/>
      <c r="R89" s="22"/>
      <c r="S89" s="9"/>
      <c r="T89" s="13"/>
      <c r="U89" s="21"/>
      <c r="V89" s="22"/>
      <c r="W89" s="7"/>
      <c r="X89" s="8"/>
      <c r="Y89" s="21"/>
      <c r="Z89" s="22"/>
      <c r="AA89" s="9"/>
      <c r="AB89" s="8"/>
      <c r="AC89" s="21"/>
      <c r="AD89" s="22"/>
      <c r="AE89" s="9"/>
      <c r="AF89" s="13"/>
      <c r="AG89" s="21"/>
      <c r="AH89" s="22"/>
      <c r="AI89" s="7"/>
    </row>
    <row r="90" spans="4:35" ht="12.75" customHeight="1">
      <c r="D90" s="11"/>
      <c r="E90" s="21"/>
      <c r="F90" s="22"/>
      <c r="G90" s="12"/>
      <c r="H90" s="11"/>
      <c r="I90" s="21"/>
      <c r="J90" s="22"/>
      <c r="K90" s="12"/>
      <c r="L90" s="11"/>
      <c r="M90" s="21"/>
      <c r="N90" s="22"/>
      <c r="O90" s="12"/>
      <c r="P90" s="11"/>
      <c r="Q90" s="21"/>
      <c r="R90" s="22"/>
      <c r="S90" s="12"/>
      <c r="T90" s="14"/>
      <c r="U90" s="21"/>
      <c r="V90" s="22"/>
      <c r="W90" s="10"/>
      <c r="X90" s="11"/>
      <c r="Y90" s="21"/>
      <c r="Z90" s="22"/>
      <c r="AA90" s="12"/>
      <c r="AB90" s="11"/>
      <c r="AC90" s="21"/>
      <c r="AD90" s="22"/>
      <c r="AE90" s="12"/>
      <c r="AF90" s="14"/>
      <c r="AG90" s="21"/>
      <c r="AH90" s="22"/>
      <c r="AI90" s="10"/>
    </row>
    <row r="91" spans="4:35" ht="12.75" customHeight="1">
      <c r="D91" s="8"/>
      <c r="E91" s="21"/>
      <c r="F91" s="22"/>
      <c r="G91" s="9"/>
      <c r="H91" s="8"/>
      <c r="I91" s="21"/>
      <c r="J91" s="22"/>
      <c r="K91" s="9"/>
      <c r="L91" s="8"/>
      <c r="M91" s="21"/>
      <c r="N91" s="22"/>
      <c r="O91" s="9"/>
      <c r="P91" s="8"/>
      <c r="Q91" s="21"/>
      <c r="R91" s="22"/>
      <c r="S91" s="9"/>
      <c r="T91" s="8"/>
      <c r="U91" s="21"/>
      <c r="V91" s="22"/>
      <c r="W91" s="9"/>
      <c r="X91" s="8"/>
      <c r="Y91" s="21"/>
      <c r="Z91" s="22"/>
      <c r="AA91" s="9"/>
      <c r="AB91" s="8"/>
      <c r="AC91" s="21"/>
      <c r="AD91" s="22"/>
      <c r="AE91" s="9"/>
      <c r="AF91" s="13"/>
      <c r="AG91" s="21"/>
      <c r="AH91" s="22"/>
      <c r="AI91" s="7"/>
    </row>
    <row r="92" spans="4:35" ht="12.75" customHeight="1">
      <c r="D92" s="11"/>
      <c r="E92" s="21"/>
      <c r="F92" s="22"/>
      <c r="G92" s="12"/>
      <c r="H92" s="11"/>
      <c r="I92" s="21"/>
      <c r="J92" s="22"/>
      <c r="K92" s="12"/>
      <c r="L92" s="11"/>
      <c r="M92" s="21"/>
      <c r="N92" s="22"/>
      <c r="O92" s="12"/>
      <c r="P92" s="11"/>
      <c r="Q92" s="21"/>
      <c r="R92" s="22"/>
      <c r="S92" s="12"/>
      <c r="T92" s="11"/>
      <c r="U92" s="21"/>
      <c r="V92" s="22"/>
      <c r="W92" s="12"/>
      <c r="X92" s="11"/>
      <c r="Y92" s="21"/>
      <c r="Z92" s="22"/>
      <c r="AA92" s="12"/>
      <c r="AB92" s="11"/>
      <c r="AC92" s="21"/>
      <c r="AD92" s="22"/>
      <c r="AE92" s="12"/>
      <c r="AF92" s="14"/>
      <c r="AG92" s="21"/>
      <c r="AH92" s="22"/>
      <c r="AI92" s="10"/>
    </row>
    <row r="93" spans="4:35" ht="12.75" customHeight="1">
      <c r="D93" s="8"/>
      <c r="E93" s="21"/>
      <c r="F93" s="22"/>
      <c r="G93" s="9"/>
      <c r="H93" s="8"/>
      <c r="I93" s="21"/>
      <c r="J93" s="22"/>
      <c r="K93" s="9"/>
      <c r="L93" s="8"/>
      <c r="M93" s="21"/>
      <c r="N93" s="22"/>
      <c r="O93" s="9"/>
      <c r="P93" s="8"/>
      <c r="Q93" s="21"/>
      <c r="R93" s="22"/>
      <c r="S93" s="9"/>
      <c r="T93" s="8"/>
      <c r="U93" s="21"/>
      <c r="V93" s="22"/>
      <c r="W93" s="9"/>
      <c r="X93" s="8"/>
      <c r="Y93" s="21"/>
      <c r="Z93" s="22"/>
      <c r="AA93" s="9"/>
      <c r="AB93" s="8"/>
      <c r="AC93" s="21"/>
      <c r="AD93" s="22"/>
      <c r="AE93" s="9"/>
      <c r="AF93" s="8"/>
      <c r="AG93" s="21"/>
      <c r="AH93" s="22"/>
      <c r="AI93" s="9"/>
    </row>
    <row r="94" spans="4:35" ht="12.75" customHeight="1">
      <c r="D94" s="11"/>
      <c r="E94" s="21"/>
      <c r="F94" s="22"/>
      <c r="G94" s="12"/>
      <c r="H94" s="11"/>
      <c r="I94" s="21"/>
      <c r="J94" s="22"/>
      <c r="K94" s="12"/>
      <c r="L94" s="11"/>
      <c r="M94" s="21"/>
      <c r="N94" s="22"/>
      <c r="O94" s="12"/>
      <c r="P94" s="11"/>
      <c r="Q94" s="21"/>
      <c r="R94" s="22"/>
      <c r="S94" s="12"/>
      <c r="T94" s="11"/>
      <c r="U94" s="21"/>
      <c r="V94" s="22"/>
      <c r="W94" s="12"/>
      <c r="X94" s="11"/>
      <c r="Y94" s="21"/>
      <c r="Z94" s="22"/>
      <c r="AA94" s="12"/>
      <c r="AB94" s="11"/>
      <c r="AC94" s="21"/>
      <c r="AD94" s="22"/>
      <c r="AE94" s="12"/>
      <c r="AF94" s="11"/>
      <c r="AG94" s="21"/>
      <c r="AH94" s="22"/>
      <c r="AI94" s="12"/>
    </row>
    <row r="95" spans="4:35" ht="12.75" customHeight="1">
      <c r="D95" s="8"/>
      <c r="E95" s="21"/>
      <c r="F95" s="22"/>
      <c r="G95" s="9"/>
      <c r="H95" s="8"/>
      <c r="I95" s="21"/>
      <c r="J95" s="22"/>
      <c r="K95" s="9"/>
      <c r="L95" s="8"/>
      <c r="M95" s="21"/>
      <c r="N95" s="22"/>
      <c r="O95" s="9"/>
      <c r="P95" s="8"/>
      <c r="Q95" s="21"/>
      <c r="R95" s="22"/>
      <c r="S95" s="9"/>
      <c r="T95" s="8"/>
      <c r="U95" s="21"/>
      <c r="V95" s="22"/>
      <c r="W95" s="9"/>
      <c r="X95" s="8"/>
      <c r="Y95" s="21"/>
      <c r="Z95" s="22"/>
      <c r="AA95" s="9"/>
      <c r="AB95" s="8"/>
      <c r="AC95" s="21"/>
      <c r="AD95" s="22"/>
      <c r="AE95" s="9"/>
      <c r="AF95" s="8"/>
      <c r="AG95" s="21"/>
      <c r="AH95" s="22"/>
      <c r="AI95" s="9"/>
    </row>
    <row r="96" spans="4:35" ht="12.75" customHeight="1">
      <c r="D96" s="11"/>
      <c r="E96" s="21"/>
      <c r="F96" s="22"/>
      <c r="G96" s="12"/>
      <c r="H96" s="11"/>
      <c r="I96" s="21"/>
      <c r="J96" s="22"/>
      <c r="K96" s="12"/>
      <c r="L96" s="11"/>
      <c r="M96" s="21"/>
      <c r="N96" s="22"/>
      <c r="O96" s="12"/>
      <c r="P96" s="11"/>
      <c r="Q96" s="21"/>
      <c r="R96" s="22"/>
      <c r="S96" s="12"/>
      <c r="T96" s="11"/>
      <c r="U96" s="21"/>
      <c r="V96" s="22"/>
      <c r="W96" s="12"/>
      <c r="X96" s="11"/>
      <c r="Y96" s="21"/>
      <c r="Z96" s="22"/>
      <c r="AA96" s="12"/>
      <c r="AB96" s="11"/>
      <c r="AC96" s="21"/>
      <c r="AD96" s="22"/>
      <c r="AE96" s="12"/>
      <c r="AF96" s="11"/>
      <c r="AG96" s="21"/>
      <c r="AH96" s="22"/>
      <c r="AI96" s="12"/>
    </row>
    <row r="97" spans="4:35" ht="12.75" customHeight="1">
      <c r="D97" s="8"/>
      <c r="E97" s="21"/>
      <c r="F97" s="22"/>
      <c r="G97" s="9"/>
      <c r="H97" s="8"/>
      <c r="I97" s="21"/>
      <c r="J97" s="22"/>
      <c r="K97" s="9"/>
      <c r="L97" s="8"/>
      <c r="M97" s="21"/>
      <c r="N97" s="22"/>
      <c r="O97" s="9"/>
      <c r="P97" s="8"/>
      <c r="Q97" s="21"/>
      <c r="R97" s="22"/>
      <c r="S97" s="9"/>
      <c r="T97" s="8"/>
      <c r="U97" s="21"/>
      <c r="V97" s="22"/>
      <c r="W97" s="9"/>
      <c r="X97" s="8"/>
      <c r="Y97" s="21"/>
      <c r="Z97" s="22"/>
      <c r="AA97" s="9"/>
      <c r="AB97" s="8"/>
      <c r="AC97" s="21"/>
      <c r="AD97" s="22"/>
      <c r="AE97" s="9"/>
      <c r="AF97" s="8"/>
      <c r="AG97" s="21"/>
      <c r="AH97" s="22"/>
      <c r="AI97" s="9"/>
    </row>
    <row r="98" spans="4:35" ht="12.75" customHeight="1">
      <c r="D98" s="11"/>
      <c r="E98" s="21"/>
      <c r="F98" s="22"/>
      <c r="G98" s="12"/>
      <c r="H98" s="11"/>
      <c r="I98" s="21"/>
      <c r="J98" s="22"/>
      <c r="K98" s="12"/>
      <c r="L98" s="11"/>
      <c r="M98" s="21"/>
      <c r="N98" s="22"/>
      <c r="O98" s="12"/>
      <c r="P98" s="11"/>
      <c r="Q98" s="21"/>
      <c r="R98" s="22"/>
      <c r="S98" s="12"/>
      <c r="T98" s="14"/>
      <c r="U98" s="21"/>
      <c r="V98" s="22"/>
      <c r="W98" s="10"/>
      <c r="X98" s="11"/>
      <c r="Y98" s="21"/>
      <c r="Z98" s="22"/>
      <c r="AA98" s="12"/>
      <c r="AB98" s="11"/>
      <c r="AC98" s="21"/>
      <c r="AD98" s="22"/>
      <c r="AE98" s="12"/>
      <c r="AF98" s="11"/>
      <c r="AG98" s="21"/>
      <c r="AH98" s="22"/>
      <c r="AI98" s="12"/>
    </row>
    <row r="99" spans="4:35" ht="12.75" customHeight="1">
      <c r="D99" s="8"/>
      <c r="E99" s="21"/>
      <c r="F99" s="22"/>
      <c r="G99" s="9"/>
      <c r="H99" s="8"/>
      <c r="I99" s="21"/>
      <c r="J99" s="22"/>
      <c r="K99" s="9"/>
      <c r="L99" s="8"/>
      <c r="M99" s="21"/>
      <c r="N99" s="22"/>
      <c r="O99" s="9"/>
      <c r="P99" s="8"/>
      <c r="Q99" s="21"/>
      <c r="R99" s="22"/>
      <c r="S99" s="9"/>
      <c r="T99" s="8"/>
      <c r="U99" s="21"/>
      <c r="V99" s="22"/>
      <c r="W99" s="9"/>
      <c r="X99" s="8"/>
      <c r="Y99" s="21"/>
      <c r="Z99" s="22"/>
      <c r="AA99" s="9"/>
      <c r="AB99" s="8"/>
      <c r="AC99" s="21"/>
      <c r="AD99" s="22"/>
      <c r="AE99" s="9"/>
      <c r="AF99" s="8"/>
      <c r="AG99" s="21"/>
      <c r="AH99" s="22"/>
      <c r="AI99" s="9"/>
    </row>
    <row r="100" spans="4:35" ht="12.75" customHeight="1">
      <c r="D100" s="11"/>
      <c r="E100" s="21"/>
      <c r="F100" s="22"/>
      <c r="G100" s="12"/>
      <c r="H100" s="11"/>
      <c r="I100" s="21"/>
      <c r="J100" s="22"/>
      <c r="K100" s="12"/>
      <c r="L100" s="11"/>
      <c r="M100" s="21"/>
      <c r="N100" s="22"/>
      <c r="O100" s="12"/>
      <c r="P100" s="11"/>
      <c r="Q100" s="21"/>
      <c r="R100" s="22"/>
      <c r="S100" s="12"/>
      <c r="T100" s="11"/>
      <c r="U100" s="21"/>
      <c r="V100" s="22"/>
      <c r="W100" s="12"/>
      <c r="X100" s="11"/>
      <c r="Y100" s="21"/>
      <c r="Z100" s="22"/>
      <c r="AA100" s="12"/>
      <c r="AB100" s="11"/>
      <c r="AC100" s="21"/>
      <c r="AD100" s="22"/>
      <c r="AE100" s="12"/>
      <c r="AF100" s="11"/>
      <c r="AG100" s="21"/>
      <c r="AH100" s="22"/>
      <c r="AI100" s="12"/>
    </row>
    <row r="101" spans="4:35" ht="12.75" customHeight="1">
      <c r="D101" s="8"/>
      <c r="E101" s="21"/>
      <c r="F101" s="22"/>
      <c r="G101" s="9"/>
      <c r="H101" s="8"/>
      <c r="I101" s="21"/>
      <c r="J101" s="22"/>
      <c r="K101" s="9"/>
      <c r="L101" s="8"/>
      <c r="M101" s="21"/>
      <c r="N101" s="22"/>
      <c r="O101" s="9"/>
      <c r="P101" s="8"/>
      <c r="Q101" s="21"/>
      <c r="R101" s="22"/>
      <c r="S101" s="9"/>
      <c r="T101" s="8"/>
      <c r="U101" s="21"/>
      <c r="V101" s="22"/>
      <c r="W101" s="9"/>
      <c r="X101" s="8"/>
      <c r="Y101" s="21"/>
      <c r="Z101" s="22"/>
      <c r="AA101" s="9"/>
      <c r="AB101" s="8"/>
      <c r="AC101" s="21"/>
      <c r="AD101" s="22"/>
      <c r="AE101" s="9"/>
      <c r="AF101" s="8"/>
      <c r="AG101" s="21"/>
      <c r="AH101" s="22"/>
      <c r="AI101" s="9"/>
    </row>
    <row r="102" spans="4:35" ht="12.75" customHeight="1">
      <c r="D102" s="11"/>
      <c r="E102" s="21"/>
      <c r="F102" s="22"/>
      <c r="G102" s="12"/>
      <c r="H102" s="11"/>
      <c r="I102" s="21"/>
      <c r="J102" s="22"/>
      <c r="K102" s="12"/>
      <c r="L102" s="11"/>
      <c r="M102" s="21"/>
      <c r="N102" s="22"/>
      <c r="O102" s="12"/>
      <c r="P102" s="11"/>
      <c r="Q102" s="21"/>
      <c r="R102" s="22"/>
      <c r="S102" s="12"/>
      <c r="T102" s="11"/>
      <c r="U102" s="21"/>
      <c r="V102" s="22"/>
      <c r="W102" s="12"/>
      <c r="X102" s="11"/>
      <c r="Y102" s="21"/>
      <c r="Z102" s="22"/>
      <c r="AA102" s="12"/>
      <c r="AB102" s="11"/>
      <c r="AC102" s="21"/>
      <c r="AD102" s="22"/>
      <c r="AE102" s="12"/>
      <c r="AF102" s="11"/>
      <c r="AG102" s="21"/>
      <c r="AH102" s="22"/>
      <c r="AI102" s="12"/>
    </row>
    <row r="103" spans="4:35" ht="12.75" customHeight="1">
      <c r="D103" s="8"/>
      <c r="E103" s="21"/>
      <c r="F103" s="22"/>
      <c r="G103" s="9"/>
      <c r="H103" s="8"/>
      <c r="I103" s="21"/>
      <c r="J103" s="22"/>
      <c r="K103" s="9"/>
      <c r="L103" s="8"/>
      <c r="M103" s="21"/>
      <c r="N103" s="22"/>
      <c r="O103" s="9"/>
      <c r="P103" s="8"/>
      <c r="Q103" s="21"/>
      <c r="R103" s="22"/>
      <c r="S103" s="9"/>
      <c r="T103" s="8"/>
      <c r="U103" s="21"/>
      <c r="V103" s="22"/>
      <c r="W103" s="9"/>
      <c r="X103" s="8"/>
      <c r="Y103" s="21"/>
      <c r="Z103" s="22"/>
      <c r="AA103" s="9"/>
      <c r="AB103" s="8"/>
      <c r="AC103" s="21"/>
      <c r="AD103" s="22"/>
      <c r="AE103" s="9"/>
      <c r="AF103" s="8"/>
      <c r="AG103" s="21"/>
      <c r="AH103" s="22"/>
      <c r="AI103" s="9"/>
    </row>
    <row r="104" spans="4:35" ht="12.75" customHeight="1">
      <c r="D104" s="11"/>
      <c r="E104" s="21"/>
      <c r="F104" s="22"/>
      <c r="G104" s="12"/>
      <c r="H104" s="11"/>
      <c r="I104" s="21"/>
      <c r="J104" s="22"/>
      <c r="K104" s="12"/>
      <c r="L104" s="11"/>
      <c r="M104" s="21"/>
      <c r="N104" s="22"/>
      <c r="O104" s="12"/>
      <c r="P104" s="11"/>
      <c r="Q104" s="21"/>
      <c r="R104" s="22"/>
      <c r="S104" s="12"/>
      <c r="T104" s="14"/>
      <c r="U104" s="21"/>
      <c r="V104" s="22"/>
      <c r="W104" s="10"/>
      <c r="X104" s="11"/>
      <c r="Y104" s="21"/>
      <c r="Z104" s="22"/>
      <c r="AA104" s="12"/>
      <c r="AB104" s="11"/>
      <c r="AC104" s="21"/>
      <c r="AD104" s="22"/>
      <c r="AE104" s="12"/>
      <c r="AF104" s="11"/>
      <c r="AG104" s="21"/>
      <c r="AH104" s="22"/>
      <c r="AI104" s="12"/>
    </row>
    <row r="105" spans="4:35" ht="12.75" customHeight="1">
      <c r="D105" s="8"/>
      <c r="E105" s="21"/>
      <c r="F105" s="22"/>
      <c r="G105" s="9"/>
      <c r="H105" s="8"/>
      <c r="I105" s="21"/>
      <c r="J105" s="22"/>
      <c r="K105" s="9"/>
      <c r="L105" s="8"/>
      <c r="M105" s="21"/>
      <c r="N105" s="22"/>
      <c r="O105" s="9"/>
      <c r="P105" s="8"/>
      <c r="Q105" s="21"/>
      <c r="R105" s="22"/>
      <c r="S105" s="9"/>
      <c r="T105" s="8"/>
      <c r="U105" s="21"/>
      <c r="V105" s="22"/>
      <c r="W105" s="9"/>
      <c r="X105" s="8"/>
      <c r="Y105" s="21"/>
      <c r="Z105" s="22"/>
      <c r="AA105" s="9"/>
      <c r="AB105" s="8"/>
      <c r="AC105" s="21"/>
      <c r="AD105" s="22"/>
      <c r="AE105" s="9"/>
      <c r="AF105" s="8"/>
      <c r="AG105" s="21"/>
      <c r="AH105" s="22"/>
      <c r="AI105" s="9"/>
    </row>
    <row r="106" spans="4:35" ht="12.75" customHeight="1">
      <c r="D106" s="11"/>
      <c r="E106" s="21"/>
      <c r="F106" s="22"/>
      <c r="G106" s="12"/>
      <c r="H106" s="11"/>
      <c r="I106" s="21"/>
      <c r="J106" s="22"/>
      <c r="K106" s="12"/>
      <c r="L106" s="11"/>
      <c r="M106" s="21"/>
      <c r="N106" s="22"/>
      <c r="O106" s="12"/>
      <c r="P106" s="11"/>
      <c r="Q106" s="21"/>
      <c r="R106" s="22"/>
      <c r="S106" s="12"/>
      <c r="T106" s="11"/>
      <c r="U106" s="21"/>
      <c r="V106" s="22"/>
      <c r="W106" s="12"/>
      <c r="X106" s="11"/>
      <c r="Y106" s="21"/>
      <c r="Z106" s="22"/>
      <c r="AA106" s="12"/>
      <c r="AB106" s="11"/>
      <c r="AC106" s="21"/>
      <c r="AD106" s="22"/>
      <c r="AE106" s="12"/>
      <c r="AF106" s="11"/>
      <c r="AG106" s="21"/>
      <c r="AH106" s="22"/>
      <c r="AI106" s="12"/>
    </row>
    <row r="107" spans="4:35" ht="12.75" customHeight="1">
      <c r="D107" s="8"/>
      <c r="E107" s="21"/>
      <c r="F107" s="22"/>
      <c r="G107" s="9"/>
      <c r="H107" s="8"/>
      <c r="I107" s="21"/>
      <c r="J107" s="22"/>
      <c r="K107" s="9"/>
      <c r="L107" s="8"/>
      <c r="M107" s="21"/>
      <c r="N107" s="22"/>
      <c r="O107" s="9"/>
      <c r="P107" s="8"/>
      <c r="Q107" s="21"/>
      <c r="R107" s="22"/>
      <c r="S107" s="9"/>
      <c r="T107" s="8"/>
      <c r="U107" s="21"/>
      <c r="V107" s="22"/>
      <c r="W107" s="9"/>
      <c r="X107" s="8"/>
      <c r="Y107" s="21"/>
      <c r="Z107" s="22"/>
      <c r="AA107" s="9"/>
      <c r="AB107" s="8"/>
      <c r="AC107" s="21"/>
      <c r="AD107" s="22"/>
      <c r="AE107" s="9"/>
      <c r="AF107" s="8"/>
      <c r="AG107" s="21"/>
      <c r="AH107" s="22"/>
      <c r="AI107" s="9"/>
    </row>
  </sheetData>
  <sheetProtection/>
  <mergeCells count="8">
    <mergeCell ref="AB10:AD10"/>
    <mergeCell ref="AF10:AH10"/>
    <mergeCell ref="D10:F10"/>
    <mergeCell ref="H10:J10"/>
    <mergeCell ref="L10:N10"/>
    <mergeCell ref="P10:R10"/>
    <mergeCell ref="T10:V10"/>
    <mergeCell ref="X10:Z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Larsson Ann-Charlott BV/UA-Ö</dc:creator>
  <cp:keywords/>
  <dc:description/>
  <cp:lastModifiedBy>Törnkvist Åza KOM/WEBB-Ö</cp:lastModifiedBy>
  <dcterms:created xsi:type="dcterms:W3CDTF">2013-12-06T14:19:32Z</dcterms:created>
  <dcterms:modified xsi:type="dcterms:W3CDTF">2013-12-06T14:28:55Z</dcterms:modified>
  <cp:category/>
  <cp:version/>
  <cp:contentType/>
  <cp:contentStatus/>
</cp:coreProperties>
</file>