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rod\BV\YH och KKV\YH\YH_sökande\2020\5. Bearbeta\Publicering 2020-11-25\Reell kompetens\Reell kompetens tabeller\"/>
    </mc:Choice>
  </mc:AlternateContent>
  <bookViews>
    <workbookView xWindow="0" yWindow="0" windowWidth="15360" windowHeight="7620" tabRatio="776"/>
  </bookViews>
  <sheets>
    <sheet name="Försättsblad" sheetId="6" r:id="rId1"/>
    <sheet name="Sökande 2019 - Tab1" sheetId="1" r:id="rId2"/>
    <sheet name="Sökande 2019 - Tab2" sheetId="2" r:id="rId3"/>
    <sheet name="Sökande 2019 - Tab3" sheetId="4" r:id="rId4"/>
    <sheet name="Sökande 2019 - Tab4" sheetId="8" r:id="rId5"/>
    <sheet name="Förklaring reell kompetens" sheetId="7"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2" l="1"/>
  <c r="B18" i="2"/>
  <c r="B19" i="2"/>
  <c r="B20" i="2"/>
  <c r="B21" i="2"/>
  <c r="B14" i="2"/>
  <c r="B15" i="2"/>
  <c r="B13" i="2"/>
  <c r="N26" i="4" l="1"/>
  <c r="N27" i="4"/>
  <c r="N28" i="4"/>
  <c r="N29" i="4"/>
  <c r="N30" i="4"/>
  <c r="N25" i="4"/>
  <c r="J26" i="4"/>
  <c r="J27" i="4"/>
  <c r="J28" i="4"/>
  <c r="J29" i="4"/>
  <c r="J30" i="4"/>
  <c r="J25" i="4"/>
  <c r="F26" i="4"/>
  <c r="F27" i="4"/>
  <c r="F28" i="4"/>
  <c r="F29" i="4"/>
  <c r="F30" i="4"/>
  <c r="F25" i="4"/>
  <c r="B26" i="4"/>
  <c r="B27" i="4"/>
  <c r="B28" i="4"/>
  <c r="B29" i="4"/>
  <c r="B30" i="4"/>
  <c r="B25" i="4"/>
  <c r="N9" i="4"/>
  <c r="N10" i="4"/>
  <c r="N11" i="4"/>
  <c r="N12" i="4"/>
  <c r="N13" i="4"/>
  <c r="N8" i="4"/>
  <c r="J9" i="4"/>
  <c r="J10" i="4"/>
  <c r="J11" i="4"/>
  <c r="J12" i="4"/>
  <c r="J13" i="4"/>
  <c r="J8" i="4"/>
  <c r="F9" i="4"/>
  <c r="F10" i="4"/>
  <c r="F11" i="4"/>
  <c r="F12" i="4"/>
  <c r="F13" i="4"/>
  <c r="F8" i="4"/>
  <c r="B9" i="4"/>
  <c r="B10" i="4"/>
  <c r="B11" i="4"/>
  <c r="B12" i="4"/>
  <c r="B13" i="4"/>
  <c r="B8" i="4"/>
  <c r="N38" i="2"/>
  <c r="N39" i="2"/>
  <c r="N40" i="2"/>
  <c r="N42" i="2"/>
  <c r="N43" i="2"/>
  <c r="N44" i="2"/>
  <c r="N45" i="2"/>
  <c r="N46" i="2"/>
  <c r="J36" i="2"/>
  <c r="J38" i="2"/>
  <c r="J39" i="2"/>
  <c r="J40" i="2"/>
  <c r="J42" i="2"/>
  <c r="J43" i="2"/>
  <c r="J44" i="2"/>
  <c r="J45" i="2"/>
  <c r="J46" i="2"/>
  <c r="F38" i="2"/>
  <c r="F39" i="2"/>
  <c r="F40" i="2"/>
  <c r="F42" i="2"/>
  <c r="F43" i="2"/>
  <c r="F44" i="2"/>
  <c r="F45" i="2"/>
  <c r="F46" i="2"/>
  <c r="B46" i="2"/>
  <c r="B42" i="2"/>
  <c r="B43" i="2"/>
  <c r="B44" i="2"/>
  <c r="B45" i="2"/>
  <c r="N17" i="2"/>
  <c r="N18" i="2"/>
  <c r="N19" i="2"/>
  <c r="N20" i="2"/>
  <c r="N21" i="2"/>
  <c r="J17" i="2"/>
  <c r="J18" i="2"/>
  <c r="J19" i="2"/>
  <c r="J20" i="2"/>
  <c r="J21" i="2"/>
  <c r="F21" i="2"/>
  <c r="F17" i="2"/>
  <c r="F18" i="2"/>
  <c r="F19" i="2"/>
  <c r="F20" i="2"/>
  <c r="B38" i="2"/>
  <c r="B39" i="2"/>
  <c r="B40" i="2"/>
  <c r="N15" i="2"/>
  <c r="N14" i="2"/>
  <c r="N13" i="2"/>
  <c r="J14" i="2"/>
  <c r="J15" i="2"/>
  <c r="J13" i="2"/>
  <c r="F14" i="2"/>
  <c r="F15" i="2"/>
  <c r="F13" i="2"/>
  <c r="N36" i="2"/>
  <c r="N35" i="2"/>
  <c r="N34" i="2"/>
  <c r="J35" i="2"/>
  <c r="J34" i="2"/>
  <c r="F35" i="2"/>
  <c r="F36" i="2"/>
  <c r="F34" i="2"/>
  <c r="B35" i="2"/>
  <c r="B36" i="2"/>
  <c r="B34" i="2"/>
  <c r="N11" i="2"/>
  <c r="N10" i="2"/>
  <c r="N9" i="2"/>
  <c r="J10" i="2"/>
  <c r="J11" i="2"/>
  <c r="J9" i="2"/>
  <c r="F10" i="2"/>
  <c r="F11" i="2"/>
  <c r="F9" i="2"/>
  <c r="B10" i="2"/>
  <c r="B11" i="2"/>
  <c r="B9" i="2"/>
</calcChain>
</file>

<file path=xl/sharedStrings.xml><?xml version="1.0" encoding="utf-8"?>
<sst xmlns="http://schemas.openxmlformats.org/spreadsheetml/2006/main" count="309" uniqueCount="109">
  <si>
    <t>Totalt</t>
  </si>
  <si>
    <t>Kvinnor</t>
  </si>
  <si>
    <t>Män</t>
  </si>
  <si>
    <t>Data/IT</t>
  </si>
  <si>
    <t>Ekonomi, administration och försäljning</t>
  </si>
  <si>
    <t>Friskvård och kroppsvård</t>
  </si>
  <si>
    <t>Hotell, restaurang och turism</t>
  </si>
  <si>
    <t>Hälso- och sjukvård samt socialt arbete</t>
  </si>
  <si>
    <t>Journalistik och information</t>
  </si>
  <si>
    <t>Juridik</t>
  </si>
  <si>
    <t>Kultur, media och design</t>
  </si>
  <si>
    <t>Lantbruk, djurvård, trädgård, skog och fiske</t>
  </si>
  <si>
    <t>Pedagogik och undervisning</t>
  </si>
  <si>
    <t>Samhällsbyggnad och byggteknik</t>
  </si>
  <si>
    <t>Säkerhetstjänster</t>
  </si>
  <si>
    <t>Teknik och tillverkning</t>
  </si>
  <si>
    <t>Transporttjänster</t>
  </si>
  <si>
    <t>Övrigt</t>
  </si>
  <si>
    <t>1 Pedagogik och lärarutbildning</t>
  </si>
  <si>
    <t>2 Humaniora och konst</t>
  </si>
  <si>
    <t>3 Samhällsvetenskap, juridik, handel, administration</t>
  </si>
  <si>
    <t>4 Naturvetenskap, matematik och data</t>
  </si>
  <si>
    <t>5 Teknik och tillverkning</t>
  </si>
  <si>
    <t>6 Lant- och skogsbruk samt djursjukvård</t>
  </si>
  <si>
    <t>7 Hälso- och sjukvård samt social omsorg</t>
  </si>
  <si>
    <t>8 Tjänster</t>
  </si>
  <si>
    <t>Okänt</t>
  </si>
  <si>
    <t>Inrikes födda</t>
  </si>
  <si>
    <t>Utrikes födda</t>
  </si>
  <si>
    <t>Svensk bakgrund</t>
  </si>
  <si>
    <t>Utländsk bakgrund</t>
  </si>
  <si>
    <t>24 år och yngre</t>
  </si>
  <si>
    <t>25-29 år</t>
  </si>
  <si>
    <t>30-34 år</t>
  </si>
  <si>
    <t>35-39 år</t>
  </si>
  <si>
    <t>40-44 år</t>
  </si>
  <si>
    <t>45 år och äldre</t>
  </si>
  <si>
    <t>Uppgift saknas</t>
  </si>
  <si>
    <t>Tabell</t>
  </si>
  <si>
    <t>Innehåll</t>
  </si>
  <si>
    <t>varav inrikes/utrikes födda</t>
  </si>
  <si>
    <t>varav svensk/utländsk bakgrund</t>
  </si>
  <si>
    <t>varav födelseland, grupperad</t>
  </si>
  <si>
    <t>Född i Sverige</t>
  </si>
  <si>
    <t>Född i Norden utom Sverige</t>
  </si>
  <si>
    <t>Född i EU utom Norden</t>
  </si>
  <si>
    <t>Född i övriga världen</t>
  </si>
  <si>
    <t xml:space="preserve">Not: (1)  Antal sökande som bedömts behöriga (grundl. behörighet) pga annan utbildning eller erfarenhet (exklusive dem som bedömts behöriga med stöd av 20%-regeln). </t>
  </si>
  <si>
    <t>Not: (2)  Antagna som påbörjat studier vid utbildningsstart. Personer som påbörjat utbildningen senare än tre veckor efter start ingår inte.</t>
  </si>
  <si>
    <t>Behörighet enligt 3 kap. 1 § punkt 4 förordningen (2009:130) om yrkeshögskolan</t>
  </si>
  <si>
    <t>Not: (2)  Behörighet enligt 3 kap. 4 § förordningen (2009:130) om yrkeshögskolan</t>
  </si>
  <si>
    <t>Not: (3)  Antagna som påbörjat studier vid utbildningsstart. Personer som påbörjat utbildningen senare än tre veckor efter start ingår inte.</t>
  </si>
  <si>
    <t xml:space="preserve"> ELLER Behörighet enligt 3 kap. 4 § förordningen (2009:130) om yrkeshögskolan (20%-regeln).</t>
  </si>
  <si>
    <t>Not: (1)  Antal sökande som bedömts behöriga (grundl. behörighet) pga annan utbildning eller erfarenhet. Behörighet enligt 3 kap. 1 § punkt 4 förordningen (2009:130) om yrkeshögskolan.</t>
  </si>
  <si>
    <t>Den sökande har emellertid genom svensk eller utländsk utbildning, praktisk erfarenhet eller av någon annan omständighet bedömts ha förutsättningar att tillgodogöra sig utbild-ningen och uppfyllt kraven för grundläggande behörighet enligt 1 § punkt 4. Den sökande har även ansetts ha de kunskaper i svenska som behövs (2§) och uppfyllt eventuella krav på särskilda förkunskaper (3§) och därmed bedömts behörig till utbildningen.</t>
  </si>
  <si>
    <t>Behörighet (grundläggande behörighet) på grund av annan utbildning eller erfarenhet</t>
  </si>
  <si>
    <t>20%-regeln</t>
  </si>
  <si>
    <t>Avser sökande som saknar gymnasie-examen eller liknande och INTE uppfyllt kravet för grundläggande behörighet i punkterna 1, 2 eller 3 i 1 § förordningen (2009:130) om yrkeshögskolan (YHF).</t>
  </si>
  <si>
    <t>Avser sökande som INTE uppfyllt kraven för grundläggande behörighet och/eller even-tuella särskilda förkunskaper (3 kap. 1-3 §§ YHF). Den sökande har ändå bedömts kunna tillgodogöra sig utbildningen och därefter utöva det yrke som utbildningen förbereder för och har därför förklarats behörig till utbildningen med stöd av 3 kap. 4 § YHF. Högst 20 procent av årsplatserna i en utbildning får avsättas för sådana sökande. Regeln kallas därför ofta för 20%-regeln.</t>
  </si>
  <si>
    <t>Antal antagna vid start</t>
  </si>
  <si>
    <t>varav utbildningsområde MYH</t>
  </si>
  <si>
    <t>Svensk/utländsk bakgrund</t>
  </si>
  <si>
    <t>Utbildningsområde MYH</t>
  </si>
  <si>
    <t>Svensk bakgrund: Personer som är födda i Sverige med minst en förälder också född i Sverige
Utländsk bakgrund: Personer som är födda i Sverige, men vars föräldrar båda är födda utomlands samt personer som är födda utomlands.</t>
  </si>
  <si>
    <t>Producent</t>
  </si>
  <si>
    <t xml:space="preserve">STATISTISKA CENTRALBYRÅN </t>
  </si>
  <si>
    <t xml:space="preserve">Avdelningen för befolkning och välfärd </t>
  </si>
  <si>
    <t>Förfrågningar</t>
  </si>
  <si>
    <t>Enhet för statistik om utbildning och arbete</t>
  </si>
  <si>
    <t>701 89 Örebro</t>
  </si>
  <si>
    <t>Definitioner och förklaringar</t>
  </si>
  <si>
    <r>
      <t>(3) Antal av (1) som är studerande från start</t>
    </r>
    <r>
      <rPr>
        <vertAlign val="superscript"/>
        <sz val="10"/>
        <color theme="1"/>
        <rFont val="Calibri"/>
        <family val="2"/>
        <scheme val="minor"/>
      </rPr>
      <t xml:space="preserve">2
</t>
    </r>
    <r>
      <rPr>
        <sz val="10"/>
        <color theme="1"/>
        <rFont val="Calibri"/>
        <family val="2"/>
        <scheme val="minor"/>
      </rPr>
      <t>-nettoräknat-</t>
    </r>
  </si>
  <si>
    <r>
      <t>(4) Antal av (2) som är studerande från start</t>
    </r>
    <r>
      <rPr>
        <vertAlign val="superscript"/>
        <sz val="10"/>
        <color theme="1"/>
        <rFont val="Calibri"/>
        <family val="2"/>
        <scheme val="minor"/>
      </rPr>
      <t xml:space="preserve">2
</t>
    </r>
    <r>
      <rPr>
        <sz val="10"/>
        <color theme="1"/>
        <rFont val="Calibri"/>
        <family val="2"/>
        <scheme val="minor"/>
      </rPr>
      <t>-nettoräknat-</t>
    </r>
  </si>
  <si>
    <r>
      <t>(3) Antal av (1) som är studerande från start</t>
    </r>
    <r>
      <rPr>
        <vertAlign val="superscript"/>
        <sz val="10"/>
        <color theme="1"/>
        <rFont val="Calibri"/>
        <family val="2"/>
        <scheme val="minor"/>
      </rPr>
      <t xml:space="preserve">3
</t>
    </r>
    <r>
      <rPr>
        <sz val="10"/>
        <color theme="1"/>
        <rFont val="Calibri"/>
        <family val="2"/>
        <scheme val="minor"/>
      </rPr>
      <t>-nettoräknat-</t>
    </r>
  </si>
  <si>
    <r>
      <t>(4) Antal av (2) som är studerande från start</t>
    </r>
    <r>
      <rPr>
        <vertAlign val="superscript"/>
        <sz val="10"/>
        <color theme="1"/>
        <rFont val="Calibri"/>
        <family val="2"/>
        <scheme val="minor"/>
      </rPr>
      <t xml:space="preserve">3
</t>
    </r>
    <r>
      <rPr>
        <sz val="10"/>
        <color theme="1"/>
        <rFont val="Calibri"/>
        <family val="2"/>
        <scheme val="minor"/>
      </rPr>
      <t>-nettoräknat-</t>
    </r>
  </si>
  <si>
    <t>(1) Antal behöriga sökande 
-nettoräknat-</t>
  </si>
  <si>
    <r>
      <t>(2) Antal behöriga sökande som bedömts med stöd av reell kompetens (grundläggande behörighet eller 20%-regeln)</t>
    </r>
    <r>
      <rPr>
        <vertAlign val="superscript"/>
        <sz val="10"/>
        <color theme="1"/>
        <rFont val="Calibri"/>
        <family val="2"/>
        <scheme val="minor"/>
      </rPr>
      <t xml:space="preserve">1
</t>
    </r>
    <r>
      <rPr>
        <sz val="10"/>
        <color theme="1"/>
        <rFont val="Calibri"/>
        <family val="2"/>
        <scheme val="minor"/>
      </rPr>
      <t>-nettoräknat-</t>
    </r>
  </si>
  <si>
    <r>
      <t xml:space="preserve">(1) Antal behöriga sökande som bedömts ha </t>
    </r>
    <r>
      <rPr>
        <u/>
        <sz val="10"/>
        <color theme="1"/>
        <rFont val="Calibri"/>
        <family val="2"/>
        <scheme val="minor"/>
      </rPr>
      <t>grundläggande behörighet</t>
    </r>
    <r>
      <rPr>
        <sz val="10"/>
        <color theme="1"/>
        <rFont val="Calibri"/>
        <family val="2"/>
        <scheme val="minor"/>
      </rPr>
      <t xml:space="preserve"> pga. annan utbildning eller erfarenhet</t>
    </r>
    <r>
      <rPr>
        <vertAlign val="superscript"/>
        <sz val="10"/>
        <color theme="1"/>
        <rFont val="Calibri"/>
        <family val="2"/>
        <scheme val="minor"/>
      </rPr>
      <t xml:space="preserve">1
</t>
    </r>
    <r>
      <rPr>
        <sz val="10"/>
        <color theme="1"/>
        <rFont val="Calibri"/>
        <family val="2"/>
        <scheme val="minor"/>
      </rPr>
      <t>-nettoräknat-</t>
    </r>
  </si>
  <si>
    <r>
      <t xml:space="preserve">(2) Antal behöriga sökande, behörighetsförklarde med stöd av </t>
    </r>
    <r>
      <rPr>
        <u/>
        <sz val="10"/>
        <color theme="1"/>
        <rFont val="Calibri"/>
        <family val="2"/>
        <scheme val="minor"/>
      </rPr>
      <t>20%-regeln</t>
    </r>
    <r>
      <rPr>
        <vertAlign val="superscript"/>
        <sz val="10"/>
        <color theme="1"/>
        <rFont val="Calibri"/>
        <family val="2"/>
        <scheme val="minor"/>
      </rPr>
      <t xml:space="preserve">2
</t>
    </r>
    <r>
      <rPr>
        <sz val="10"/>
        <color theme="1"/>
        <rFont val="Calibri"/>
        <family val="2"/>
        <scheme val="minor"/>
      </rPr>
      <t>-nettoräknat-</t>
    </r>
  </si>
  <si>
    <t>Nettoräkning</t>
  </si>
  <si>
    <t>Antal antagna vid start avser personer som varit studerande tre veckor efter utbildningens start. Personer som påbörjat utbildningen senare än tre veckor efter start ingår inte.</t>
  </si>
  <si>
    <t>Statistiken över antal sökande, antal behöriga sökande och antal antagna som påbörjat studier är nettoräknad. Det betyder att när statistik redovisas grupperat efter olika utbildningsdata som exempelvis utbildningsområde eller län räknas antalet unika personer per redovisningsgrupp. Personer som sökt flera utbildningar inom olika redovisningsgrupper räknas en gång för varje grupp. 
Exempel: En person har sökt fem utbildningar, två inom Data/IT och tre inom Ekonomi mm. Då redovisas personen en gång i gruppen Data/IT och en gång i gruppen Ekonomi mm.</t>
  </si>
  <si>
    <t>Sökande till yrkeshögskolan 2019 som behörighetsförklarats genom reell kompetens</t>
  </si>
  <si>
    <t>Gilbert Fontana, 010-479 6071, e-post: yh-statistik@scb.se</t>
  </si>
  <si>
    <t>Statistiken avser sökande till och antagna vid de utbildningsomgångar som startade 2019.</t>
  </si>
  <si>
    <t>Tabell 1a. Sökande till yrkeshögskolan 2019 - sökande som behörighetsförklarats genom reell kompetens efter kön och utbildningsinriktning</t>
  </si>
  <si>
    <t>Tabell 1b. Sökande till yrkeshögskolan 2019 - sökande som behörighetsförklarats genom reell kompetens efter kön och utbildningsinriktning</t>
  </si>
  <si>
    <t>Sökande till yrkeshögskolan 2019 - sökande som behörighetsförklarats genom reell kompetens efter kön och utbildningsinriktning</t>
  </si>
  <si>
    <t>Sökande till yrkeshögskolan 2019 - sökande som behörighetsförklarats genom reell kompetens efter kön och nationell bakgrund</t>
  </si>
  <si>
    <t>Sökande till yrkeshögskolan 2019 - sökande som behörighetsförklarats genom reell kompetens efter kön och ålder</t>
  </si>
  <si>
    <t>Sökande till yrkeshögskolan 2019 - sökande som behörighetsförklarats genom reell kompetens efter kön och den sökandes utbildningsnivå</t>
  </si>
  <si>
    <t>Tabell 2a. Sökande till yrkeshögskolan 2019 - sökande som behörighetsförklarats genom reell kompetens efter kön och nationell bakgrund</t>
  </si>
  <si>
    <t>Tabell 2b. Sökande till yrkeshögskolan 2019 - sökande som behörighetsförklarats genom reell kompetens efter kön och nationell bakgrund</t>
  </si>
  <si>
    <t>Tabell 3a. Sökande till yrkeshögskolan 2019 - sökande som behörighetsförklarats genom reell kompetens efter kön och åldersgrupper</t>
  </si>
  <si>
    <t>Tabell 3b. Sökande till yrkeshögskolan 2019 - sökande som behörighetsförklarats genom reell kompetens efter kön och åldersgrupper</t>
  </si>
  <si>
    <t>Skrolla neråt för tabell 1b.</t>
  </si>
  <si>
    <t>Skrolla neråt för tabell 2b.</t>
  </si>
  <si>
    <t>Skrolla neråt för tabell 3b.</t>
  </si>
  <si>
    <t>Utbildningsinriktning SUN 2020, 1-siffer</t>
  </si>
  <si>
    <t>Utbildningsinriktning enligt den nationella standarden SUN 2020. Utbildningar inom inriktningen "Okänt" är utbildningar inom hantverkslärling som består av flera olika utbildningsinriktningar.</t>
  </si>
  <si>
    <t>Förgymnasial utbildning</t>
  </si>
  <si>
    <t>Gymnasial utbildning</t>
  </si>
  <si>
    <t>Eftergymnasial utbildning, kortare än 3 år</t>
  </si>
  <si>
    <t>Eftergymnasial utbildning, minst 3 år</t>
  </si>
  <si>
    <t>Tabell 4a. Sökande till yrkeshögskolan 2019 - sökande som behörighetsförklarats genom reell kompetens efter kön och den sökandes utbildningsnivå</t>
  </si>
  <si>
    <t>Tabell 4b. Sökande till yrkeshögskolan 2019 - sökande som behörighetsförklarats genom reell kompetens efter kön och den sökandes utbildningsnivå</t>
  </si>
  <si>
    <t>varav utbildningsinriktning SUN 2020, 1-siffer</t>
  </si>
  <si>
    <t>Utbildningsområde MYH avser den indelning av utbildningar i utbildningsområden som Myndigheten för yrkeshögskolan (MYH) använder. Utbildningsområdena bygger på standarden SUN 2020.</t>
  </si>
  <si>
    <t>Statistiken har uppdaterats 2020-11-25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</si>
</sst>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vertAlign val="superscript"/>
      <sz val="10"/>
      <color theme="1"/>
      <name val="Calibri"/>
      <family val="2"/>
      <scheme val="minor"/>
    </font>
    <font>
      <u/>
      <sz val="10"/>
      <color theme="1"/>
      <name val="Calibri"/>
      <family val="2"/>
      <scheme val="minor"/>
    </font>
    <font>
      <sz val="11"/>
      <color rgb="FF000000"/>
      <name val="Calibri"/>
      <family val="2"/>
    </font>
    <font>
      <sz val="11"/>
      <name val="Arial"/>
      <family val="2"/>
    </font>
    <font>
      <sz val="10"/>
      <name val="Arial"/>
      <family val="2"/>
    </font>
    <font>
      <b/>
      <sz val="12"/>
      <color theme="1"/>
      <name val="Calibri"/>
      <family val="2"/>
      <scheme val="minor"/>
    </font>
    <font>
      <i/>
      <sz val="11"/>
      <name val="Calibri"/>
      <family val="2"/>
      <scheme val="minor"/>
    </font>
    <font>
      <i/>
      <sz val="11"/>
      <color theme="1"/>
      <name val="Calibri"/>
      <family val="2"/>
      <scheme val="minor"/>
    </font>
    <font>
      <sz val="10"/>
      <color rgb="FFFF0000"/>
      <name val="Calibri"/>
      <family val="2"/>
      <scheme val="minor"/>
    </font>
    <font>
      <b/>
      <sz val="11"/>
      <color rgb="FF000000"/>
      <name val="Calibri"/>
      <family val="2"/>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applyNumberFormat="0" applyBorder="0" applyAlignment="0"/>
  </cellStyleXfs>
  <cellXfs count="61">
    <xf numFmtId="0" fontId="0" fillId="0" borderId="0" xfId="0"/>
    <xf numFmtId="0" fontId="1" fillId="0" borderId="0" xfId="0" applyFont="1"/>
    <xf numFmtId="0" fontId="0" fillId="0" borderId="0" xfId="0" applyAlignment="1">
      <alignment horizontal="left"/>
    </xf>
    <xf numFmtId="0" fontId="0" fillId="0" borderId="0" xfId="0" applyAlignment="1">
      <alignment wrapText="1"/>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3" fillId="0" borderId="0" xfId="0" applyFont="1" applyFill="1"/>
    <xf numFmtId="0" fontId="2" fillId="0" borderId="0" xfId="0" applyFont="1" applyFill="1"/>
    <xf numFmtId="0" fontId="2" fillId="0" borderId="0" xfId="0" applyFont="1" applyFill="1" applyAlignment="1">
      <alignment wrapText="1"/>
    </xf>
    <xf numFmtId="0" fontId="2" fillId="0" borderId="3" xfId="0" applyFont="1" applyFill="1" applyBorder="1" applyAlignment="1">
      <alignment vertical="top" wrapText="1"/>
    </xf>
    <xf numFmtId="0" fontId="2" fillId="0" borderId="0" xfId="0" applyFont="1" applyFill="1" applyAlignment="1">
      <alignment vertical="top" wrapText="1"/>
    </xf>
    <xf numFmtId="0" fontId="2" fillId="0" borderId="1" xfId="0" applyFont="1" applyFill="1" applyBorder="1"/>
    <xf numFmtId="0" fontId="2" fillId="0" borderId="1" xfId="0" applyFont="1" applyFill="1" applyBorder="1" applyAlignment="1">
      <alignment vertical="top" wrapText="1"/>
    </xf>
    <xf numFmtId="0" fontId="2" fillId="0" borderId="0" xfId="0" applyFont="1" applyFill="1" applyBorder="1"/>
    <xf numFmtId="0" fontId="4" fillId="0" borderId="0" xfId="0" applyFont="1" applyFill="1"/>
    <xf numFmtId="3" fontId="2" fillId="0" borderId="0" xfId="0" applyNumberFormat="1" applyFont="1" applyFill="1"/>
    <xf numFmtId="0" fontId="2" fillId="0" borderId="0" xfId="0" applyFont="1" applyFill="1" applyAlignment="1">
      <alignment horizontal="left" indent="1"/>
    </xf>
    <xf numFmtId="0" fontId="2" fillId="0" borderId="2" xfId="0" applyFont="1" applyFill="1" applyBorder="1" applyAlignment="1">
      <alignment horizontal="left" indent="1"/>
    </xf>
    <xf numFmtId="0" fontId="2" fillId="0" borderId="0" xfId="0" applyFont="1" applyFill="1" applyAlignment="1">
      <alignment horizontal="left" indent="5"/>
    </xf>
    <xf numFmtId="0" fontId="2" fillId="0" borderId="0" xfId="0" applyFont="1" applyFill="1" applyBorder="1" applyAlignment="1">
      <alignment horizontal="left" indent="1"/>
    </xf>
    <xf numFmtId="0" fontId="4" fillId="0" borderId="0" xfId="0" applyFont="1" applyFill="1" applyBorder="1"/>
    <xf numFmtId="0" fontId="2" fillId="0" borderId="0" xfId="0" applyFont="1" applyFill="1" applyAlignment="1">
      <alignment horizontal="left"/>
    </xf>
    <xf numFmtId="0" fontId="2" fillId="0" borderId="2" xfId="0" applyFont="1" applyFill="1" applyBorder="1" applyAlignment="1">
      <alignment horizontal="left"/>
    </xf>
    <xf numFmtId="0" fontId="9" fillId="0" borderId="0" xfId="0" applyFont="1"/>
    <xf numFmtId="0" fontId="8" fillId="0" borderId="0" xfId="0" applyFont="1" applyBorder="1"/>
    <xf numFmtId="0" fontId="9" fillId="0" borderId="0" xfId="0" applyFont="1" applyBorder="1"/>
    <xf numFmtId="49" fontId="8" fillId="0" borderId="0" xfId="0" applyNumberFormat="1" applyFont="1" applyBorder="1" applyAlignment="1">
      <alignment vertical="top" wrapText="1"/>
    </xf>
    <xf numFmtId="0" fontId="10" fillId="0" borderId="0" xfId="0" applyFont="1"/>
    <xf numFmtId="0" fontId="11" fillId="0" borderId="0" xfId="0" applyFont="1"/>
    <xf numFmtId="0" fontId="12" fillId="0" borderId="0" xfId="0" applyFont="1"/>
    <xf numFmtId="0" fontId="13" fillId="0" borderId="0" xfId="0" applyFont="1" applyFill="1"/>
    <xf numFmtId="0" fontId="2" fillId="0" borderId="0" xfId="0" applyFont="1" applyAlignment="1">
      <alignment wrapText="1"/>
    </xf>
    <xf numFmtId="0" fontId="2" fillId="0" borderId="0" xfId="0" applyFont="1"/>
    <xf numFmtId="0" fontId="2" fillId="0" borderId="1" xfId="0" applyFont="1" applyBorder="1" applyAlignment="1">
      <alignment vertical="top" wrapText="1"/>
    </xf>
    <xf numFmtId="3" fontId="2" fillId="0" borderId="2" xfId="0" applyNumberFormat="1" applyFont="1" applyFill="1" applyBorder="1"/>
    <xf numFmtId="3" fontId="2" fillId="0" borderId="0" xfId="0" applyNumberFormat="1" applyFont="1" applyFill="1" applyAlignment="1">
      <alignment horizontal="right"/>
    </xf>
    <xf numFmtId="3" fontId="2" fillId="0" borderId="2" xfId="0" applyNumberFormat="1" applyFont="1" applyFill="1" applyBorder="1" applyAlignment="1">
      <alignment horizontal="right"/>
    </xf>
    <xf numFmtId="1" fontId="3" fillId="0" borderId="0" xfId="0" applyNumberFormat="1" applyFont="1" applyFill="1"/>
    <xf numFmtId="1" fontId="2" fillId="0" borderId="0" xfId="0" applyNumberFormat="1" applyFont="1" applyFill="1"/>
    <xf numFmtId="0" fontId="0" fillId="0" borderId="0" xfId="0" applyFill="1" applyProtection="1"/>
    <xf numFmtId="0" fontId="14" fillId="0" borderId="0" xfId="0" applyFont="1" applyFill="1" applyProtection="1"/>
    <xf numFmtId="1" fontId="0" fillId="0" borderId="0" xfId="0" applyNumberFormat="1" applyFill="1" applyProtection="1"/>
    <xf numFmtId="0" fontId="2" fillId="0" borderId="2" xfId="0" applyFont="1" applyFill="1" applyBorder="1"/>
    <xf numFmtId="3" fontId="3" fillId="0" borderId="0" xfId="0" applyNumberFormat="1" applyFont="1" applyFill="1"/>
    <xf numFmtId="3" fontId="2" fillId="0" borderId="0" xfId="0" applyNumberFormat="1" applyFont="1" applyFill="1" applyAlignment="1">
      <alignment wrapText="1"/>
    </xf>
    <xf numFmtId="3" fontId="2" fillId="0" borderId="0" xfId="0" applyNumberFormat="1" applyFont="1" applyAlignment="1">
      <alignment wrapText="1"/>
    </xf>
    <xf numFmtId="3" fontId="2" fillId="0" borderId="0" xfId="0" applyNumberFormat="1" applyFont="1"/>
    <xf numFmtId="3" fontId="2" fillId="0" borderId="0" xfId="0" applyNumberFormat="1" applyFont="1" applyFill="1" applyAlignment="1"/>
    <xf numFmtId="3" fontId="2" fillId="0" borderId="2" xfId="0" applyNumberFormat="1" applyFont="1" applyFill="1" applyBorder="1" applyAlignment="1"/>
    <xf numFmtId="3" fontId="2" fillId="0" borderId="2" xfId="0" applyNumberFormat="1" applyFont="1" applyBorder="1" applyAlignment="1">
      <alignment wrapText="1"/>
    </xf>
    <xf numFmtId="3" fontId="2" fillId="0" borderId="2" xfId="0" applyNumberFormat="1" applyFont="1" applyBorder="1"/>
    <xf numFmtId="3" fontId="2" fillId="0" borderId="2" xfId="0" applyNumberFormat="1" applyFont="1" applyFill="1" applyBorder="1" applyAlignment="1">
      <alignment wrapText="1"/>
    </xf>
    <xf numFmtId="3" fontId="3" fillId="0" borderId="0" xfId="0" applyNumberFormat="1" applyFont="1" applyFill="1" applyAlignment="1">
      <alignment horizontal="right"/>
    </xf>
    <xf numFmtId="3" fontId="0" fillId="0" borderId="0" xfId="0" applyNumberFormat="1"/>
    <xf numFmtId="1" fontId="2" fillId="0" borderId="0" xfId="0" applyNumberFormat="1" applyFont="1"/>
    <xf numFmtId="0" fontId="2" fillId="0" borderId="2" xfId="0" applyFont="1" applyBorder="1"/>
    <xf numFmtId="1" fontId="2" fillId="0" borderId="2" xfId="0" applyNumberFormat="1" applyFont="1" applyBorder="1"/>
    <xf numFmtId="0" fontId="0" fillId="0" borderId="0" xfId="0" applyAlignment="1">
      <alignment horizontal="left" vertical="top" wrapText="1"/>
    </xf>
    <xf numFmtId="0" fontId="2" fillId="0" borderId="3" xfId="0" applyFont="1" applyFill="1" applyBorder="1" applyAlignment="1">
      <alignment horizontal="center" vertical="top" wrapText="1"/>
    </xf>
    <xf numFmtId="0" fontId="0" fillId="0" borderId="3" xfId="0" applyFont="1" applyFill="1" applyBorder="1" applyAlignment="1">
      <alignment horizontal="center" vertical="top" wrapText="1"/>
    </xf>
  </cellXfs>
  <cellStyles count="2">
    <cellStyle name="Normal" xfId="0" builtinId="0"/>
    <cellStyle name="Normal 2" xfId="1"/>
  </cellStyles>
  <dxfs count="7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47625</xdr:rowOff>
    </xdr:from>
    <xdr:to>
      <xdr:col>2</xdr:col>
      <xdr:colOff>1343025</xdr:colOff>
      <xdr:row>1</xdr:row>
      <xdr:rowOff>57150</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5975" y="47625"/>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tabSelected="1" zoomScale="80" zoomScaleNormal="80" workbookViewId="0">
      <selection activeCell="A3" sqref="A3"/>
    </sheetView>
  </sheetViews>
  <sheetFormatPr defaultRowHeight="14.5" x14ac:dyDescent="0.35"/>
  <cols>
    <col min="1" max="1" width="31.81640625" customWidth="1"/>
    <col min="2" max="2" width="127.1796875" bestFit="1" customWidth="1"/>
    <col min="3" max="3" width="21" bestFit="1" customWidth="1"/>
  </cols>
  <sheetData>
    <row r="1" spans="1:3" ht="15.5" x14ac:dyDescent="0.35">
      <c r="A1" s="28" t="s">
        <v>82</v>
      </c>
    </row>
    <row r="2" spans="1:3" x14ac:dyDescent="0.35">
      <c r="A2" s="30" t="s">
        <v>108</v>
      </c>
    </row>
    <row r="3" spans="1:3" x14ac:dyDescent="0.35">
      <c r="A3" s="30"/>
    </row>
    <row r="4" spans="1:3" x14ac:dyDescent="0.35">
      <c r="A4" s="30"/>
    </row>
    <row r="5" spans="1:3" s="1" customFormat="1" x14ac:dyDescent="0.35">
      <c r="A5" s="1" t="s">
        <v>38</v>
      </c>
      <c r="B5" s="1" t="s">
        <v>39</v>
      </c>
    </row>
    <row r="6" spans="1:3" x14ac:dyDescent="0.35">
      <c r="A6" s="2">
        <v>1</v>
      </c>
      <c r="B6" t="s">
        <v>87</v>
      </c>
    </row>
    <row r="7" spans="1:3" x14ac:dyDescent="0.35">
      <c r="A7" s="2">
        <v>2</v>
      </c>
      <c r="B7" t="s">
        <v>88</v>
      </c>
    </row>
    <row r="8" spans="1:3" x14ac:dyDescent="0.35">
      <c r="A8" s="2">
        <v>3</v>
      </c>
      <c r="B8" t="s">
        <v>89</v>
      </c>
    </row>
    <row r="9" spans="1:3" x14ac:dyDescent="0.35">
      <c r="A9" s="2">
        <v>4</v>
      </c>
      <c r="B9" t="s">
        <v>90</v>
      </c>
      <c r="C9" s="29"/>
    </row>
    <row r="12" spans="1:3" x14ac:dyDescent="0.35">
      <c r="A12" t="s">
        <v>64</v>
      </c>
      <c r="B12" t="s">
        <v>65</v>
      </c>
      <c r="C12" s="24"/>
    </row>
    <row r="13" spans="1:3" x14ac:dyDescent="0.35">
      <c r="C13" s="24"/>
    </row>
    <row r="14" spans="1:3" x14ac:dyDescent="0.35">
      <c r="B14" t="s">
        <v>66</v>
      </c>
      <c r="C14" s="25"/>
    </row>
    <row r="15" spans="1:3" x14ac:dyDescent="0.35">
      <c r="B15" t="s">
        <v>68</v>
      </c>
      <c r="C15" s="26"/>
    </row>
    <row r="16" spans="1:3" x14ac:dyDescent="0.35">
      <c r="B16" t="s">
        <v>69</v>
      </c>
      <c r="C16" s="26"/>
    </row>
    <row r="17" spans="1:3" x14ac:dyDescent="0.35">
      <c r="C17" s="27"/>
    </row>
    <row r="18" spans="1:3" x14ac:dyDescent="0.35">
      <c r="C18" s="27"/>
    </row>
    <row r="19" spans="1:3" x14ac:dyDescent="0.35">
      <c r="C19" s="26"/>
    </row>
    <row r="20" spans="1:3" x14ac:dyDescent="0.35">
      <c r="A20" t="s">
        <v>67</v>
      </c>
      <c r="B20" t="s">
        <v>83</v>
      </c>
      <c r="C20" s="25"/>
    </row>
    <row r="23" spans="1:3" x14ac:dyDescent="0.35">
      <c r="A23" s="4" t="s">
        <v>70</v>
      </c>
      <c r="B23" s="5"/>
    </row>
    <row r="24" spans="1:3" x14ac:dyDescent="0.35">
      <c r="A24" s="5"/>
      <c r="B24" s="5"/>
    </row>
    <row r="25" spans="1:3" x14ac:dyDescent="0.35">
      <c r="A25" s="58" t="s">
        <v>84</v>
      </c>
      <c r="B25" s="58"/>
    </row>
    <row r="26" spans="1:3" x14ac:dyDescent="0.35">
      <c r="A26" s="5"/>
      <c r="B26" s="5"/>
    </row>
    <row r="27" spans="1:3" ht="87" x14ac:dyDescent="0.35">
      <c r="A27" s="5" t="s">
        <v>79</v>
      </c>
      <c r="B27" s="6" t="s">
        <v>81</v>
      </c>
    </row>
    <row r="28" spans="1:3" x14ac:dyDescent="0.35">
      <c r="A28" s="5"/>
      <c r="B28" s="5"/>
    </row>
    <row r="29" spans="1:3" ht="29" x14ac:dyDescent="0.35">
      <c r="A29" s="5" t="s">
        <v>59</v>
      </c>
      <c r="B29" s="6" t="s">
        <v>80</v>
      </c>
    </row>
    <row r="30" spans="1:3" x14ac:dyDescent="0.35">
      <c r="A30" s="5"/>
      <c r="B30" s="5"/>
    </row>
    <row r="31" spans="1:3" ht="29" x14ac:dyDescent="0.35">
      <c r="A31" s="5" t="s">
        <v>62</v>
      </c>
      <c r="B31" s="6" t="s">
        <v>107</v>
      </c>
    </row>
    <row r="32" spans="1:3" x14ac:dyDescent="0.35">
      <c r="A32" s="5"/>
      <c r="B32" s="6"/>
    </row>
    <row r="33" spans="1:2" ht="29" x14ac:dyDescent="0.35">
      <c r="A33" s="6" t="s">
        <v>98</v>
      </c>
      <c r="B33" s="6" t="s">
        <v>99</v>
      </c>
    </row>
    <row r="34" spans="1:2" x14ac:dyDescent="0.35">
      <c r="A34" s="5"/>
      <c r="B34" s="6"/>
    </row>
    <row r="35" spans="1:2" ht="29" x14ac:dyDescent="0.35">
      <c r="A35" s="5" t="s">
        <v>61</v>
      </c>
      <c r="B35" s="6" t="s">
        <v>63</v>
      </c>
    </row>
    <row r="36" spans="1:2" x14ac:dyDescent="0.35">
      <c r="A36" s="5"/>
      <c r="B36" s="5"/>
    </row>
    <row r="37" spans="1:2" x14ac:dyDescent="0.35">
      <c r="A37" s="5"/>
      <c r="B37" s="5"/>
    </row>
  </sheetData>
  <mergeCells count="1">
    <mergeCell ref="A25:B2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77"/>
  <sheetViews>
    <sheetView zoomScale="85" zoomScaleNormal="85" workbookViewId="0"/>
  </sheetViews>
  <sheetFormatPr defaultColWidth="9.1796875" defaultRowHeight="13" x14ac:dyDescent="0.3"/>
  <cols>
    <col min="1" max="1" width="50.26953125" style="8" customWidth="1"/>
    <col min="2" max="4" width="7.54296875" style="8" customWidth="1"/>
    <col min="5" max="5" width="2" style="8" customWidth="1"/>
    <col min="6" max="8" width="7.54296875" style="9" customWidth="1"/>
    <col min="9" max="9" width="2" style="9" customWidth="1"/>
    <col min="10" max="12" width="7.54296875" style="8" customWidth="1"/>
    <col min="13" max="13" width="2" style="8" customWidth="1"/>
    <col min="14" max="16" width="7.54296875" style="8" customWidth="1"/>
    <col min="17" max="17" width="9.1796875" style="8"/>
    <col min="18" max="18" width="11.26953125" style="8" bestFit="1" customWidth="1"/>
    <col min="19" max="16384" width="9.1796875" style="8"/>
  </cols>
  <sheetData>
    <row r="2" spans="1:30" x14ac:dyDescent="0.3">
      <c r="A2" s="7" t="s">
        <v>85</v>
      </c>
    </row>
    <row r="3" spans="1:30" x14ac:dyDescent="0.3">
      <c r="A3" s="15" t="s">
        <v>95</v>
      </c>
      <c r="J3" s="31"/>
    </row>
    <row r="4" spans="1:30" ht="14.5" x14ac:dyDescent="0.35">
      <c r="R4" s="40"/>
      <c r="S4" s="41"/>
      <c r="T4" s="40"/>
      <c r="U4" s="40"/>
      <c r="V4" s="40"/>
      <c r="W4" s="40"/>
      <c r="X4" s="40"/>
    </row>
    <row r="5" spans="1:30" s="11" customFormat="1" ht="88.15" customHeight="1" x14ac:dyDescent="0.35">
      <c r="A5" s="10"/>
      <c r="B5" s="59" t="s">
        <v>75</v>
      </c>
      <c r="C5" s="60"/>
      <c r="D5" s="60"/>
      <c r="E5" s="10"/>
      <c r="F5" s="59" t="s">
        <v>76</v>
      </c>
      <c r="G5" s="60"/>
      <c r="H5" s="60"/>
      <c r="I5" s="10"/>
      <c r="J5" s="59" t="s">
        <v>71</v>
      </c>
      <c r="K5" s="60"/>
      <c r="L5" s="60"/>
      <c r="M5" s="10"/>
      <c r="N5" s="59" t="s">
        <v>72</v>
      </c>
      <c r="O5" s="60"/>
      <c r="P5" s="60"/>
      <c r="R5" s="40"/>
      <c r="S5" s="41"/>
      <c r="T5" s="40"/>
      <c r="U5" s="40"/>
      <c r="V5" s="41"/>
      <c r="W5" s="40"/>
      <c r="X5" s="40"/>
    </row>
    <row r="6" spans="1:30" s="14" customFormat="1" ht="14.5" x14ac:dyDescent="0.35">
      <c r="A6" s="12"/>
      <c r="B6" s="13" t="s">
        <v>0</v>
      </c>
      <c r="C6" s="13" t="s">
        <v>1</v>
      </c>
      <c r="D6" s="13" t="s">
        <v>2</v>
      </c>
      <c r="E6" s="13"/>
      <c r="F6" s="13" t="s">
        <v>0</v>
      </c>
      <c r="G6" s="13" t="s">
        <v>1</v>
      </c>
      <c r="H6" s="13" t="s">
        <v>2</v>
      </c>
      <c r="I6" s="13"/>
      <c r="J6" s="13" t="s">
        <v>0</v>
      </c>
      <c r="K6" s="13" t="s">
        <v>1</v>
      </c>
      <c r="L6" s="13" t="s">
        <v>2</v>
      </c>
      <c r="M6" s="13"/>
      <c r="N6" s="13" t="s">
        <v>0</v>
      </c>
      <c r="O6" s="13" t="s">
        <v>1</v>
      </c>
      <c r="P6" s="13" t="s">
        <v>2</v>
      </c>
      <c r="R6" s="40"/>
      <c r="S6" s="41"/>
      <c r="T6" s="41"/>
      <c r="U6" s="41"/>
      <c r="V6" s="41"/>
      <c r="W6" s="41"/>
      <c r="X6" s="41"/>
    </row>
    <row r="7" spans="1:30" s="7" customFormat="1" ht="14.5" x14ac:dyDescent="0.35">
      <c r="A7" s="7" t="s">
        <v>0</v>
      </c>
      <c r="B7" s="53">
        <v>53079</v>
      </c>
      <c r="C7" s="53">
        <v>31732</v>
      </c>
      <c r="D7" s="53">
        <v>21347</v>
      </c>
      <c r="E7" s="53"/>
      <c r="F7" s="53">
        <v>7880</v>
      </c>
      <c r="G7" s="53">
        <v>4358</v>
      </c>
      <c r="H7" s="53">
        <v>3522</v>
      </c>
      <c r="I7" s="53"/>
      <c r="J7" s="53">
        <v>27672</v>
      </c>
      <c r="K7" s="53">
        <v>15144</v>
      </c>
      <c r="L7" s="53">
        <v>12528</v>
      </c>
      <c r="M7" s="53"/>
      <c r="N7" s="53">
        <v>3744</v>
      </c>
      <c r="O7" s="53">
        <v>1970</v>
      </c>
      <c r="P7" s="53">
        <v>1774</v>
      </c>
      <c r="R7" s="41"/>
      <c r="S7" s="42"/>
      <c r="T7" s="42"/>
      <c r="U7" s="42"/>
      <c r="V7" s="42"/>
      <c r="W7" s="42"/>
      <c r="X7" s="42"/>
      <c r="Y7" s="38"/>
      <c r="Z7" s="38"/>
      <c r="AA7" s="38"/>
      <c r="AB7" s="38"/>
      <c r="AC7" s="38"/>
      <c r="AD7" s="38"/>
    </row>
    <row r="8" spans="1:30" x14ac:dyDescent="0.3">
      <c r="A8" s="15" t="s">
        <v>60</v>
      </c>
      <c r="B8" s="36"/>
      <c r="E8" s="36"/>
      <c r="F8" s="36"/>
      <c r="G8" s="36"/>
      <c r="H8" s="36"/>
      <c r="I8" s="36"/>
      <c r="J8" s="36"/>
      <c r="K8" s="36"/>
      <c r="L8" s="36"/>
      <c r="M8" s="36"/>
      <c r="N8" s="36"/>
      <c r="O8" s="36"/>
      <c r="P8" s="36"/>
      <c r="Y8" s="38"/>
      <c r="Z8" s="38"/>
      <c r="AA8" s="38"/>
      <c r="AB8" s="38"/>
      <c r="AC8" s="38"/>
      <c r="AD8" s="38"/>
    </row>
    <row r="9" spans="1:30" ht="14.5" x14ac:dyDescent="0.35">
      <c r="A9" s="17" t="s">
        <v>3</v>
      </c>
      <c r="B9" s="36">
        <v>5713</v>
      </c>
      <c r="C9" s="36">
        <v>1723</v>
      </c>
      <c r="D9" s="36">
        <v>3990</v>
      </c>
      <c r="E9" s="36"/>
      <c r="F9" s="36">
        <v>1494</v>
      </c>
      <c r="G9" s="36">
        <v>539</v>
      </c>
      <c r="H9" s="36">
        <v>955</v>
      </c>
      <c r="I9" s="36"/>
      <c r="J9" s="36">
        <v>3457</v>
      </c>
      <c r="K9" s="36">
        <v>936</v>
      </c>
      <c r="L9" s="36">
        <v>2521</v>
      </c>
      <c r="M9" s="36"/>
      <c r="N9" s="36">
        <v>558</v>
      </c>
      <c r="O9" s="36">
        <v>179</v>
      </c>
      <c r="P9" s="36">
        <v>379</v>
      </c>
      <c r="Q9" s="16"/>
      <c r="R9" s="41"/>
      <c r="S9" s="42"/>
      <c r="T9" s="42"/>
      <c r="U9" s="42"/>
      <c r="V9" s="42"/>
      <c r="W9" s="42"/>
      <c r="X9" s="42"/>
      <c r="Y9" s="38"/>
      <c r="Z9" s="38"/>
      <c r="AA9" s="38"/>
      <c r="AB9" s="38"/>
      <c r="AC9" s="38"/>
      <c r="AD9" s="38"/>
    </row>
    <row r="10" spans="1:30" ht="14.5" x14ac:dyDescent="0.35">
      <c r="A10" s="17" t="s">
        <v>4</v>
      </c>
      <c r="B10" s="36">
        <v>17195</v>
      </c>
      <c r="C10" s="36">
        <v>12863</v>
      </c>
      <c r="D10" s="36">
        <v>4332</v>
      </c>
      <c r="E10" s="36"/>
      <c r="F10" s="36">
        <v>1373</v>
      </c>
      <c r="G10" s="36">
        <v>928</v>
      </c>
      <c r="H10" s="36">
        <v>445</v>
      </c>
      <c r="I10" s="36"/>
      <c r="J10" s="36">
        <v>6435</v>
      </c>
      <c r="K10" s="36">
        <v>4755</v>
      </c>
      <c r="L10" s="36">
        <v>1680</v>
      </c>
      <c r="M10" s="36"/>
      <c r="N10" s="36">
        <v>493</v>
      </c>
      <c r="O10" s="36">
        <v>328</v>
      </c>
      <c r="P10" s="36">
        <v>165</v>
      </c>
      <c r="Q10" s="16"/>
      <c r="R10" s="41"/>
      <c r="S10" s="42"/>
      <c r="T10" s="42"/>
      <c r="U10" s="42"/>
      <c r="V10" s="42"/>
      <c r="W10" s="42"/>
      <c r="X10" s="42"/>
      <c r="Y10" s="38"/>
      <c r="Z10" s="38"/>
      <c r="AA10" s="38"/>
      <c r="AB10" s="38"/>
      <c r="AC10" s="38"/>
      <c r="AD10" s="38"/>
    </row>
    <row r="11" spans="1:30" ht="14.5" x14ac:dyDescent="0.35">
      <c r="A11" s="17" t="s">
        <v>5</v>
      </c>
      <c r="B11" s="36">
        <v>437</v>
      </c>
      <c r="C11" s="36">
        <v>415</v>
      </c>
      <c r="D11" s="36">
        <v>22</v>
      </c>
      <c r="E11" s="36"/>
      <c r="F11" s="36">
        <v>95</v>
      </c>
      <c r="G11" s="36">
        <v>11</v>
      </c>
      <c r="H11" s="36">
        <v>84</v>
      </c>
      <c r="I11" s="36"/>
      <c r="J11" s="36">
        <v>151</v>
      </c>
      <c r="K11" s="36">
        <v>138</v>
      </c>
      <c r="L11" s="36">
        <v>13</v>
      </c>
      <c r="M11" s="36"/>
      <c r="N11" s="36">
        <v>5</v>
      </c>
      <c r="O11" s="36">
        <v>5</v>
      </c>
      <c r="P11" s="8">
        <v>0</v>
      </c>
      <c r="Q11" s="16"/>
      <c r="R11" s="41"/>
      <c r="S11" s="42"/>
      <c r="T11" s="42"/>
      <c r="U11" s="42"/>
      <c r="V11" s="42"/>
      <c r="W11" s="42"/>
      <c r="X11" s="42"/>
      <c r="Y11" s="38"/>
      <c r="Z11" s="38"/>
      <c r="AA11" s="38"/>
      <c r="AB11" s="38"/>
      <c r="AC11" s="38"/>
      <c r="AD11" s="38"/>
    </row>
    <row r="12" spans="1:30" ht="14.5" x14ac:dyDescent="0.35">
      <c r="A12" s="17" t="s">
        <v>6</v>
      </c>
      <c r="B12" s="36">
        <v>2900</v>
      </c>
      <c r="C12" s="36">
        <v>2215</v>
      </c>
      <c r="D12" s="36">
        <v>685</v>
      </c>
      <c r="E12" s="36"/>
      <c r="F12" s="36">
        <v>390</v>
      </c>
      <c r="G12" s="36">
        <v>181</v>
      </c>
      <c r="H12" s="36">
        <v>209</v>
      </c>
      <c r="I12" s="36"/>
      <c r="J12" s="36">
        <v>1241</v>
      </c>
      <c r="K12" s="36">
        <v>957</v>
      </c>
      <c r="L12" s="36">
        <v>284</v>
      </c>
      <c r="M12" s="36"/>
      <c r="N12" s="36">
        <v>149</v>
      </c>
      <c r="O12" s="36">
        <v>108</v>
      </c>
      <c r="P12" s="36">
        <v>41</v>
      </c>
      <c r="Q12" s="16"/>
      <c r="R12" s="41"/>
      <c r="S12" s="42"/>
      <c r="T12" s="42"/>
      <c r="U12" s="42"/>
      <c r="V12" s="42"/>
      <c r="W12" s="42"/>
      <c r="X12" s="42"/>
      <c r="Y12" s="38"/>
      <c r="Z12" s="38"/>
      <c r="AA12" s="38"/>
      <c r="AB12" s="38"/>
      <c r="AC12" s="38"/>
      <c r="AD12" s="38"/>
    </row>
    <row r="13" spans="1:30" ht="14.5" x14ac:dyDescent="0.35">
      <c r="A13" s="17" t="s">
        <v>7</v>
      </c>
      <c r="B13" s="36">
        <v>11253</v>
      </c>
      <c r="C13" s="36">
        <v>10021</v>
      </c>
      <c r="D13" s="36">
        <v>1232</v>
      </c>
      <c r="E13" s="36"/>
      <c r="F13" s="36">
        <v>1675</v>
      </c>
      <c r="G13" s="36">
        <v>1652</v>
      </c>
      <c r="H13" s="36">
        <v>23</v>
      </c>
      <c r="I13" s="36"/>
      <c r="J13" s="36">
        <v>4231</v>
      </c>
      <c r="K13" s="36">
        <v>3815</v>
      </c>
      <c r="L13" s="36">
        <v>416</v>
      </c>
      <c r="M13" s="36"/>
      <c r="N13" s="36">
        <v>824</v>
      </c>
      <c r="O13" s="36">
        <v>736</v>
      </c>
      <c r="P13" s="36">
        <v>88</v>
      </c>
      <c r="Q13" s="16"/>
      <c r="R13" s="41"/>
      <c r="S13" s="42"/>
      <c r="T13" s="42"/>
      <c r="U13" s="42"/>
      <c r="V13" s="42"/>
      <c r="W13" s="42"/>
      <c r="X13" s="42"/>
      <c r="Y13" s="38"/>
      <c r="Z13" s="38"/>
      <c r="AA13" s="38"/>
      <c r="AB13" s="38"/>
      <c r="AC13" s="38"/>
      <c r="AD13" s="38"/>
    </row>
    <row r="14" spans="1:30" ht="14.5" x14ac:dyDescent="0.35">
      <c r="A14" s="17" t="s">
        <v>8</v>
      </c>
      <c r="B14" s="36">
        <v>1335</v>
      </c>
      <c r="C14" s="36">
        <v>1015</v>
      </c>
      <c r="D14" s="36">
        <v>320</v>
      </c>
      <c r="E14" s="36"/>
      <c r="F14" s="36">
        <v>66</v>
      </c>
      <c r="G14" s="36">
        <v>55</v>
      </c>
      <c r="H14" s="36">
        <v>11</v>
      </c>
      <c r="I14" s="36"/>
      <c r="J14" s="36">
        <v>395</v>
      </c>
      <c r="K14" s="36">
        <v>295</v>
      </c>
      <c r="L14" s="36">
        <v>100</v>
      </c>
      <c r="M14" s="36"/>
      <c r="N14" s="36">
        <v>45</v>
      </c>
      <c r="O14" s="36">
        <v>32</v>
      </c>
      <c r="P14" s="36">
        <v>13</v>
      </c>
      <c r="Q14" s="16"/>
      <c r="R14" s="41"/>
      <c r="S14" s="42"/>
      <c r="T14" s="42"/>
      <c r="U14" s="42"/>
      <c r="V14" s="42"/>
      <c r="W14" s="42"/>
      <c r="X14" s="42"/>
      <c r="Y14" s="38"/>
      <c r="Z14" s="38"/>
      <c r="AA14" s="38"/>
      <c r="AB14" s="38"/>
      <c r="AC14" s="38"/>
      <c r="AD14" s="38"/>
    </row>
    <row r="15" spans="1:30" ht="14.5" x14ac:dyDescent="0.35">
      <c r="A15" s="17" t="s">
        <v>9</v>
      </c>
      <c r="B15" s="36">
        <v>780</v>
      </c>
      <c r="C15" s="36">
        <v>665</v>
      </c>
      <c r="D15" s="36">
        <v>115</v>
      </c>
      <c r="E15" s="36"/>
      <c r="F15" s="36">
        <v>206</v>
      </c>
      <c r="G15" s="36">
        <v>43</v>
      </c>
      <c r="H15" s="36">
        <v>163</v>
      </c>
      <c r="I15" s="36"/>
      <c r="J15" s="36">
        <v>180</v>
      </c>
      <c r="K15" s="36">
        <v>156</v>
      </c>
      <c r="L15" s="36">
        <v>24</v>
      </c>
      <c r="M15" s="36"/>
      <c r="N15" s="36">
        <v>19</v>
      </c>
      <c r="O15" s="36">
        <v>14</v>
      </c>
      <c r="P15" s="36">
        <v>5</v>
      </c>
      <c r="Q15" s="16"/>
      <c r="R15" s="41"/>
      <c r="S15" s="42"/>
      <c r="T15" s="42"/>
      <c r="U15" s="42"/>
      <c r="V15" s="42"/>
      <c r="W15" s="42"/>
      <c r="X15" s="42"/>
      <c r="Y15" s="38"/>
      <c r="Z15" s="38"/>
      <c r="AA15" s="38"/>
      <c r="AB15" s="38"/>
      <c r="AC15" s="38"/>
      <c r="AD15" s="38"/>
    </row>
    <row r="16" spans="1:30" ht="14.5" x14ac:dyDescent="0.35">
      <c r="A16" s="17" t="s">
        <v>10</v>
      </c>
      <c r="B16" s="36">
        <v>3644</v>
      </c>
      <c r="C16" s="36">
        <v>1928</v>
      </c>
      <c r="D16" s="36">
        <v>1716</v>
      </c>
      <c r="E16" s="36"/>
      <c r="F16" s="36">
        <v>217</v>
      </c>
      <c r="G16" s="36">
        <v>155</v>
      </c>
      <c r="H16" s="36">
        <v>62</v>
      </c>
      <c r="I16" s="36"/>
      <c r="J16" s="36">
        <v>1253</v>
      </c>
      <c r="K16" s="36">
        <v>643</v>
      </c>
      <c r="L16" s="36">
        <v>610</v>
      </c>
      <c r="M16" s="36"/>
      <c r="N16" s="36">
        <v>124</v>
      </c>
      <c r="O16" s="36">
        <v>62</v>
      </c>
      <c r="P16" s="36">
        <v>62</v>
      </c>
      <c r="Q16" s="16"/>
      <c r="R16" s="41"/>
      <c r="S16" s="42"/>
      <c r="T16" s="42"/>
      <c r="U16" s="42"/>
      <c r="V16" s="42"/>
      <c r="W16" s="42"/>
      <c r="X16" s="42"/>
      <c r="Y16" s="38"/>
      <c r="Z16" s="38"/>
      <c r="AA16" s="38"/>
      <c r="AB16" s="38"/>
      <c r="AC16" s="38"/>
      <c r="AD16" s="38"/>
    </row>
    <row r="17" spans="1:30" ht="14.5" x14ac:dyDescent="0.35">
      <c r="A17" s="17" t="s">
        <v>11</v>
      </c>
      <c r="B17" s="36">
        <v>1043</v>
      </c>
      <c r="C17" s="36">
        <v>764</v>
      </c>
      <c r="D17" s="36">
        <v>279</v>
      </c>
      <c r="E17" s="36"/>
      <c r="F17" s="36">
        <v>217</v>
      </c>
      <c r="G17" s="36">
        <v>102</v>
      </c>
      <c r="H17" s="36">
        <v>115</v>
      </c>
      <c r="I17" s="36"/>
      <c r="J17" s="36">
        <v>638</v>
      </c>
      <c r="K17" s="36">
        <v>424</v>
      </c>
      <c r="L17" s="36">
        <v>214</v>
      </c>
      <c r="M17" s="36"/>
      <c r="N17" s="36">
        <v>108</v>
      </c>
      <c r="O17" s="36">
        <v>60</v>
      </c>
      <c r="P17" s="36">
        <v>48</v>
      </c>
      <c r="Q17" s="16"/>
      <c r="R17" s="41"/>
      <c r="S17" s="42"/>
      <c r="T17" s="42"/>
      <c r="U17" s="42"/>
      <c r="V17" s="42"/>
      <c r="W17" s="42"/>
      <c r="X17" s="42"/>
      <c r="Y17" s="38"/>
      <c r="Z17" s="38"/>
      <c r="AA17" s="38"/>
      <c r="AB17" s="38"/>
      <c r="AC17" s="38"/>
      <c r="AD17" s="38"/>
    </row>
    <row r="18" spans="1:30" ht="14.5" x14ac:dyDescent="0.35">
      <c r="A18" s="17" t="s">
        <v>12</v>
      </c>
      <c r="B18" s="36">
        <v>1984</v>
      </c>
      <c r="C18" s="36">
        <v>1514</v>
      </c>
      <c r="D18" s="36">
        <v>470</v>
      </c>
      <c r="E18" s="36"/>
      <c r="F18" s="36">
        <v>1003</v>
      </c>
      <c r="G18" s="36">
        <v>299</v>
      </c>
      <c r="H18" s="36">
        <v>704</v>
      </c>
      <c r="I18" s="36"/>
      <c r="J18" s="36">
        <v>703</v>
      </c>
      <c r="K18" s="36">
        <v>489</v>
      </c>
      <c r="L18" s="36">
        <v>214</v>
      </c>
      <c r="M18" s="36"/>
      <c r="N18" s="36">
        <v>162</v>
      </c>
      <c r="O18" s="36">
        <v>107</v>
      </c>
      <c r="P18" s="36">
        <v>55</v>
      </c>
      <c r="Q18" s="16"/>
      <c r="R18" s="41"/>
      <c r="S18" s="42"/>
      <c r="T18" s="42"/>
      <c r="U18" s="42"/>
      <c r="V18" s="42"/>
      <c r="W18" s="42"/>
      <c r="X18" s="42"/>
      <c r="Y18" s="38"/>
      <c r="Z18" s="38"/>
      <c r="AA18" s="38"/>
      <c r="AB18" s="38"/>
      <c r="AC18" s="38"/>
      <c r="AD18" s="38"/>
    </row>
    <row r="19" spans="1:30" ht="14.5" x14ac:dyDescent="0.35">
      <c r="A19" s="17" t="s">
        <v>13</v>
      </c>
      <c r="B19" s="36">
        <v>7366</v>
      </c>
      <c r="C19" s="36">
        <v>2594</v>
      </c>
      <c r="D19" s="36">
        <v>4772</v>
      </c>
      <c r="E19" s="36"/>
      <c r="F19" s="36">
        <v>344</v>
      </c>
      <c r="G19" s="36">
        <v>304</v>
      </c>
      <c r="H19" s="36">
        <v>40</v>
      </c>
      <c r="I19" s="36"/>
      <c r="J19" s="36">
        <v>3886</v>
      </c>
      <c r="K19" s="36">
        <v>1214</v>
      </c>
      <c r="L19" s="36">
        <v>2672</v>
      </c>
      <c r="M19" s="36"/>
      <c r="N19" s="36">
        <v>564</v>
      </c>
      <c r="O19" s="36">
        <v>160</v>
      </c>
      <c r="P19" s="36">
        <v>404</v>
      </c>
      <c r="Q19" s="16"/>
      <c r="R19" s="41"/>
      <c r="S19" s="42"/>
      <c r="T19" s="42"/>
      <c r="U19" s="42"/>
      <c r="V19" s="42"/>
      <c r="W19" s="42"/>
      <c r="X19" s="42"/>
      <c r="Y19" s="38"/>
      <c r="Z19" s="38"/>
      <c r="AA19" s="38"/>
      <c r="AB19" s="38"/>
      <c r="AC19" s="38"/>
      <c r="AD19" s="38"/>
    </row>
    <row r="20" spans="1:30" ht="14.5" x14ac:dyDescent="0.35">
      <c r="A20" s="17" t="s">
        <v>14</v>
      </c>
      <c r="B20" s="36">
        <v>441</v>
      </c>
      <c r="C20" s="36">
        <v>217</v>
      </c>
      <c r="D20" s="36">
        <v>224</v>
      </c>
      <c r="E20" s="36"/>
      <c r="F20" s="36">
        <v>731</v>
      </c>
      <c r="G20" s="36">
        <v>24</v>
      </c>
      <c r="H20" s="36">
        <v>707</v>
      </c>
      <c r="I20" s="36"/>
      <c r="J20" s="36">
        <v>217</v>
      </c>
      <c r="K20" s="36">
        <v>101</v>
      </c>
      <c r="L20" s="36">
        <v>116</v>
      </c>
      <c r="M20" s="36"/>
      <c r="N20" s="36">
        <v>38</v>
      </c>
      <c r="O20" s="36">
        <v>19</v>
      </c>
      <c r="P20" s="36">
        <v>19</v>
      </c>
      <c r="Q20" s="16"/>
      <c r="R20" s="41"/>
      <c r="S20" s="42"/>
      <c r="T20" s="42"/>
      <c r="U20" s="42"/>
      <c r="V20" s="42"/>
      <c r="W20" s="42"/>
      <c r="X20" s="42"/>
      <c r="Y20" s="38"/>
      <c r="Z20" s="38"/>
      <c r="AA20" s="38"/>
      <c r="AB20" s="38"/>
      <c r="AC20" s="38"/>
      <c r="AD20" s="38"/>
    </row>
    <row r="21" spans="1:30" ht="14.5" x14ac:dyDescent="0.35">
      <c r="A21" s="17" t="s">
        <v>15</v>
      </c>
      <c r="B21" s="36">
        <v>6779</v>
      </c>
      <c r="C21" s="36">
        <v>1631</v>
      </c>
      <c r="D21" s="36">
        <v>5148</v>
      </c>
      <c r="E21" s="36"/>
      <c r="F21" s="36">
        <v>332</v>
      </c>
      <c r="G21" s="36">
        <v>160</v>
      </c>
      <c r="H21" s="36">
        <v>172</v>
      </c>
      <c r="I21" s="36"/>
      <c r="J21" s="36">
        <v>3664</v>
      </c>
      <c r="K21" s="36">
        <v>763</v>
      </c>
      <c r="L21" s="36">
        <v>2901</v>
      </c>
      <c r="M21" s="36"/>
      <c r="N21" s="36">
        <v>471</v>
      </c>
      <c r="O21" s="36">
        <v>83</v>
      </c>
      <c r="P21" s="36">
        <v>388</v>
      </c>
      <c r="Q21" s="16"/>
      <c r="R21" s="41"/>
      <c r="S21" s="42"/>
      <c r="T21" s="42"/>
      <c r="U21" s="42"/>
      <c r="V21" s="42"/>
      <c r="W21" s="42"/>
      <c r="X21" s="42"/>
      <c r="Y21" s="38"/>
      <c r="Z21" s="38"/>
      <c r="AA21" s="38"/>
      <c r="AB21" s="38"/>
      <c r="AC21" s="38"/>
      <c r="AD21" s="38"/>
    </row>
    <row r="22" spans="1:30" ht="14.5" x14ac:dyDescent="0.35">
      <c r="A22" s="17" t="s">
        <v>16</v>
      </c>
      <c r="B22" s="36">
        <v>3049</v>
      </c>
      <c r="C22" s="36">
        <v>1084</v>
      </c>
      <c r="D22" s="36">
        <v>1965</v>
      </c>
      <c r="E22" s="36"/>
      <c r="F22" s="36">
        <v>130</v>
      </c>
      <c r="G22" s="36">
        <v>118</v>
      </c>
      <c r="H22" s="36">
        <v>12</v>
      </c>
      <c r="I22" s="36"/>
      <c r="J22" s="36">
        <v>1176</v>
      </c>
      <c r="K22" s="36">
        <v>430</v>
      </c>
      <c r="L22" s="36">
        <v>746</v>
      </c>
      <c r="M22" s="36"/>
      <c r="N22" s="36">
        <v>174</v>
      </c>
      <c r="O22" s="36">
        <v>73</v>
      </c>
      <c r="P22" s="36">
        <v>101</v>
      </c>
      <c r="Q22" s="16"/>
      <c r="R22" s="41"/>
      <c r="S22" s="42"/>
      <c r="T22" s="42"/>
      <c r="U22" s="42"/>
      <c r="V22" s="42"/>
      <c r="W22" s="42"/>
      <c r="X22" s="42"/>
      <c r="Y22" s="38"/>
      <c r="Z22" s="38"/>
      <c r="AA22" s="38"/>
      <c r="AB22" s="38"/>
      <c r="AC22" s="38"/>
      <c r="AD22" s="38"/>
    </row>
    <row r="23" spans="1:30" ht="14.5" x14ac:dyDescent="0.35">
      <c r="A23" s="17" t="s">
        <v>17</v>
      </c>
      <c r="B23" s="36">
        <v>297</v>
      </c>
      <c r="C23" s="36">
        <v>176</v>
      </c>
      <c r="D23" s="36">
        <v>121</v>
      </c>
      <c r="E23" s="36"/>
      <c r="F23" s="36">
        <v>11</v>
      </c>
      <c r="G23" s="36">
        <v>11</v>
      </c>
      <c r="H23" s="36">
        <v>0</v>
      </c>
      <c r="I23" s="36"/>
      <c r="J23" s="36">
        <v>183</v>
      </c>
      <c r="K23" s="36">
        <v>102</v>
      </c>
      <c r="L23" s="36">
        <v>81</v>
      </c>
      <c r="M23" s="36"/>
      <c r="N23" s="36">
        <v>20</v>
      </c>
      <c r="O23" s="36">
        <v>9</v>
      </c>
      <c r="P23" s="36">
        <v>11</v>
      </c>
      <c r="Q23" s="16"/>
      <c r="R23" s="41"/>
      <c r="S23" s="42"/>
      <c r="T23" s="42"/>
      <c r="U23" s="42"/>
      <c r="V23" s="42"/>
      <c r="W23" s="42"/>
      <c r="X23" s="42"/>
      <c r="Y23" s="38"/>
      <c r="Z23" s="38"/>
      <c r="AA23" s="38"/>
      <c r="AB23" s="38"/>
      <c r="AC23" s="38"/>
      <c r="AD23" s="38"/>
    </row>
    <row r="24" spans="1:30" ht="14.5" x14ac:dyDescent="0.35">
      <c r="B24" s="36"/>
      <c r="C24" s="36"/>
      <c r="D24" s="36"/>
      <c r="E24" s="36"/>
      <c r="F24" s="36"/>
      <c r="H24" s="36"/>
      <c r="I24" s="36"/>
      <c r="J24" s="36"/>
      <c r="K24" s="36"/>
      <c r="L24" s="36"/>
      <c r="M24" s="36"/>
      <c r="N24" s="36"/>
      <c r="O24" s="36"/>
      <c r="P24" s="36"/>
      <c r="Q24" s="16"/>
      <c r="R24" s="41"/>
      <c r="S24" s="42"/>
      <c r="T24" s="42"/>
      <c r="U24" s="42"/>
      <c r="V24" s="42"/>
      <c r="W24" s="42"/>
      <c r="X24" s="42"/>
      <c r="Y24" s="38"/>
      <c r="Z24" s="38"/>
      <c r="AA24" s="38"/>
      <c r="AB24" s="38"/>
      <c r="AC24" s="38"/>
      <c r="AD24" s="38"/>
    </row>
    <row r="25" spans="1:30" x14ac:dyDescent="0.3">
      <c r="A25" s="15" t="s">
        <v>106</v>
      </c>
      <c r="B25" s="36"/>
      <c r="C25" s="36"/>
      <c r="D25" s="36"/>
      <c r="E25" s="36"/>
      <c r="F25" s="36"/>
      <c r="H25" s="36"/>
      <c r="I25" s="36"/>
      <c r="J25" s="36"/>
      <c r="K25" s="36"/>
      <c r="L25" s="36"/>
      <c r="M25" s="36"/>
      <c r="N25" s="36"/>
      <c r="O25" s="36"/>
      <c r="P25" s="36"/>
    </row>
    <row r="26" spans="1:30" x14ac:dyDescent="0.3">
      <c r="A26" s="17" t="s">
        <v>18</v>
      </c>
      <c r="B26" s="36">
        <v>1984</v>
      </c>
      <c r="C26" s="36">
        <v>1514</v>
      </c>
      <c r="D26" s="36">
        <v>470</v>
      </c>
      <c r="E26" s="36"/>
      <c r="F26" s="36">
        <v>414</v>
      </c>
      <c r="G26" s="9">
        <v>299</v>
      </c>
      <c r="H26" s="36">
        <v>115</v>
      </c>
      <c r="I26" s="36"/>
      <c r="J26" s="36">
        <v>703</v>
      </c>
      <c r="K26" s="36">
        <v>489</v>
      </c>
      <c r="L26" s="36">
        <v>214</v>
      </c>
      <c r="M26" s="36"/>
      <c r="N26" s="36">
        <v>162</v>
      </c>
      <c r="O26" s="8">
        <v>107</v>
      </c>
      <c r="P26" s="36">
        <v>55</v>
      </c>
      <c r="Q26" s="16"/>
      <c r="R26" s="38"/>
      <c r="S26" s="38"/>
    </row>
    <row r="27" spans="1:30" x14ac:dyDescent="0.3">
      <c r="A27" s="17" t="s">
        <v>19</v>
      </c>
      <c r="B27" s="36">
        <v>3772</v>
      </c>
      <c r="C27" s="36">
        <v>1993</v>
      </c>
      <c r="D27" s="36">
        <v>1779</v>
      </c>
      <c r="E27" s="36"/>
      <c r="F27" s="36">
        <v>337</v>
      </c>
      <c r="G27" s="9">
        <v>162</v>
      </c>
      <c r="H27" s="36">
        <v>175</v>
      </c>
      <c r="I27" s="36"/>
      <c r="J27" s="36">
        <v>1346</v>
      </c>
      <c r="K27" s="36">
        <v>687</v>
      </c>
      <c r="L27" s="36">
        <v>659</v>
      </c>
      <c r="M27" s="36"/>
      <c r="N27" s="36">
        <v>141</v>
      </c>
      <c r="O27" s="8">
        <v>68</v>
      </c>
      <c r="P27" s="36">
        <v>73</v>
      </c>
      <c r="Q27" s="16"/>
      <c r="R27" s="38"/>
      <c r="S27" s="38"/>
    </row>
    <row r="28" spans="1:30" x14ac:dyDescent="0.3">
      <c r="A28" s="17" t="s">
        <v>20</v>
      </c>
      <c r="B28" s="36">
        <v>18243</v>
      </c>
      <c r="C28" s="36">
        <v>13686</v>
      </c>
      <c r="D28" s="36">
        <v>4557</v>
      </c>
      <c r="E28" s="36"/>
      <c r="F28" s="36">
        <v>1486</v>
      </c>
      <c r="G28" s="36">
        <v>1012</v>
      </c>
      <c r="H28" s="36">
        <v>474</v>
      </c>
      <c r="I28" s="36"/>
      <c r="J28" s="36">
        <v>7009</v>
      </c>
      <c r="K28" s="36">
        <v>5205</v>
      </c>
      <c r="L28" s="36">
        <v>1804</v>
      </c>
      <c r="M28" s="36"/>
      <c r="N28" s="36">
        <v>557</v>
      </c>
      <c r="O28" s="8">
        <v>374</v>
      </c>
      <c r="P28" s="36">
        <v>183</v>
      </c>
      <c r="Q28" s="16"/>
      <c r="R28" s="38"/>
      <c r="S28" s="38"/>
    </row>
    <row r="29" spans="1:30" x14ac:dyDescent="0.3">
      <c r="A29" s="17" t="s">
        <v>21</v>
      </c>
      <c r="B29" s="36">
        <v>5713</v>
      </c>
      <c r="C29" s="36">
        <v>1723</v>
      </c>
      <c r="D29" s="36">
        <v>3990</v>
      </c>
      <c r="E29" s="36"/>
      <c r="F29" s="36">
        <v>1494</v>
      </c>
      <c r="G29" s="36">
        <v>539</v>
      </c>
      <c r="H29" s="36">
        <v>955</v>
      </c>
      <c r="I29" s="36"/>
      <c r="J29" s="36">
        <v>3457</v>
      </c>
      <c r="K29" s="36">
        <v>936</v>
      </c>
      <c r="L29" s="36">
        <v>2521</v>
      </c>
      <c r="M29" s="36"/>
      <c r="N29" s="36">
        <v>558</v>
      </c>
      <c r="O29" s="8">
        <v>179</v>
      </c>
      <c r="P29" s="36">
        <v>379</v>
      </c>
      <c r="Q29" s="16"/>
      <c r="R29" s="38"/>
      <c r="S29" s="38"/>
    </row>
    <row r="30" spans="1:30" x14ac:dyDescent="0.3">
      <c r="A30" s="17" t="s">
        <v>22</v>
      </c>
      <c r="B30" s="36">
        <v>13156</v>
      </c>
      <c r="C30" s="36">
        <v>3988</v>
      </c>
      <c r="D30" s="36">
        <v>9168</v>
      </c>
      <c r="E30" s="36"/>
      <c r="F30" s="36">
        <v>1828</v>
      </c>
      <c r="G30" s="36">
        <v>459</v>
      </c>
      <c r="H30" s="36">
        <v>1369</v>
      </c>
      <c r="I30" s="36"/>
      <c r="J30" s="36">
        <v>7536</v>
      </c>
      <c r="K30" s="36">
        <v>1974</v>
      </c>
      <c r="L30" s="36">
        <v>5562</v>
      </c>
      <c r="M30" s="36"/>
      <c r="N30" s="36">
        <v>1034</v>
      </c>
      <c r="O30" s="8">
        <v>243</v>
      </c>
      <c r="P30" s="36">
        <v>791</v>
      </c>
      <c r="Q30" s="16"/>
      <c r="R30" s="38"/>
      <c r="S30" s="38"/>
    </row>
    <row r="31" spans="1:30" x14ac:dyDescent="0.3">
      <c r="A31" s="17" t="s">
        <v>23</v>
      </c>
      <c r="B31" s="36">
        <v>1043</v>
      </c>
      <c r="C31" s="36">
        <v>764</v>
      </c>
      <c r="D31" s="36">
        <v>279</v>
      </c>
      <c r="E31" s="36"/>
      <c r="F31" s="36">
        <v>164</v>
      </c>
      <c r="G31" s="36">
        <v>102</v>
      </c>
      <c r="H31" s="36">
        <v>62</v>
      </c>
      <c r="I31" s="36"/>
      <c r="J31" s="36">
        <v>638</v>
      </c>
      <c r="K31" s="36">
        <v>424</v>
      </c>
      <c r="L31" s="36">
        <v>214</v>
      </c>
      <c r="M31" s="36"/>
      <c r="N31" s="36">
        <v>108</v>
      </c>
      <c r="O31" s="8">
        <v>60</v>
      </c>
      <c r="P31" s="36">
        <v>48</v>
      </c>
      <c r="Q31" s="16"/>
      <c r="R31" s="38"/>
      <c r="S31" s="38"/>
    </row>
    <row r="32" spans="1:30" x14ac:dyDescent="0.3">
      <c r="A32" s="17" t="s">
        <v>24</v>
      </c>
      <c r="B32" s="36">
        <v>11253</v>
      </c>
      <c r="C32" s="36">
        <v>10021</v>
      </c>
      <c r="D32" s="36">
        <v>1232</v>
      </c>
      <c r="E32" s="36"/>
      <c r="F32" s="36">
        <v>1861</v>
      </c>
      <c r="G32" s="36">
        <v>1652</v>
      </c>
      <c r="H32" s="36">
        <v>209</v>
      </c>
      <c r="I32" s="36"/>
      <c r="J32" s="36">
        <v>4231</v>
      </c>
      <c r="K32" s="36">
        <v>3815</v>
      </c>
      <c r="L32" s="36">
        <v>416</v>
      </c>
      <c r="M32" s="36"/>
      <c r="N32" s="36">
        <v>824</v>
      </c>
      <c r="O32" s="8">
        <v>736</v>
      </c>
      <c r="P32" s="36">
        <v>88</v>
      </c>
      <c r="Q32" s="16"/>
      <c r="R32" s="38"/>
      <c r="S32" s="38"/>
    </row>
    <row r="33" spans="1:22" x14ac:dyDescent="0.3">
      <c r="A33" s="17" t="s">
        <v>25</v>
      </c>
      <c r="B33" s="36">
        <v>6721</v>
      </c>
      <c r="C33" s="36">
        <v>3859</v>
      </c>
      <c r="D33" s="36">
        <v>2862</v>
      </c>
      <c r="E33" s="36"/>
      <c r="F33" s="36">
        <v>630</v>
      </c>
      <c r="G33" s="36">
        <v>334</v>
      </c>
      <c r="H33" s="36">
        <v>296</v>
      </c>
      <c r="I33" s="36"/>
      <c r="J33" s="36">
        <v>2785</v>
      </c>
      <c r="K33" s="36">
        <v>1626</v>
      </c>
      <c r="L33" s="36">
        <v>1159</v>
      </c>
      <c r="M33" s="36"/>
      <c r="N33" s="36">
        <v>366</v>
      </c>
      <c r="O33" s="8">
        <v>205</v>
      </c>
      <c r="P33" s="36">
        <v>161</v>
      </c>
      <c r="Q33" s="16"/>
      <c r="R33" s="38"/>
      <c r="S33" s="38"/>
    </row>
    <row r="34" spans="1:22" x14ac:dyDescent="0.3">
      <c r="A34" s="18" t="s">
        <v>26</v>
      </c>
      <c r="B34" s="37">
        <v>169</v>
      </c>
      <c r="C34" s="37">
        <v>111</v>
      </c>
      <c r="D34" s="37">
        <v>58</v>
      </c>
      <c r="E34" s="37"/>
      <c r="F34" s="37">
        <v>4</v>
      </c>
      <c r="G34" s="37">
        <v>4</v>
      </c>
      <c r="H34" s="37">
        <v>0</v>
      </c>
      <c r="I34" s="37"/>
      <c r="J34" s="37">
        <v>90</v>
      </c>
      <c r="K34" s="37">
        <v>58</v>
      </c>
      <c r="L34" s="37">
        <v>32</v>
      </c>
      <c r="M34" s="37"/>
      <c r="N34" s="37">
        <v>3</v>
      </c>
      <c r="O34" s="43">
        <v>3</v>
      </c>
      <c r="P34" s="37">
        <v>0</v>
      </c>
      <c r="Q34" s="16"/>
      <c r="R34" s="38"/>
      <c r="S34" s="38"/>
    </row>
    <row r="36" spans="1:22" x14ac:dyDescent="0.3">
      <c r="A36" s="8" t="s">
        <v>53</v>
      </c>
    </row>
    <row r="37" spans="1:22" x14ac:dyDescent="0.3">
      <c r="A37" s="19" t="s">
        <v>52</v>
      </c>
    </row>
    <row r="38" spans="1:22" x14ac:dyDescent="0.3">
      <c r="A38" s="8" t="s">
        <v>48</v>
      </c>
    </row>
    <row r="40" spans="1:22" x14ac:dyDescent="0.3">
      <c r="A40" s="7" t="s">
        <v>86</v>
      </c>
    </row>
    <row r="43" spans="1:22" s="11" customFormat="1" ht="85.15" customHeight="1" x14ac:dyDescent="0.35">
      <c r="A43" s="10"/>
      <c r="B43" s="59" t="s">
        <v>77</v>
      </c>
      <c r="C43" s="60"/>
      <c r="D43" s="60"/>
      <c r="E43" s="10"/>
      <c r="F43" s="59" t="s">
        <v>78</v>
      </c>
      <c r="G43" s="60"/>
      <c r="H43" s="60"/>
      <c r="I43" s="10"/>
      <c r="J43" s="59" t="s">
        <v>73</v>
      </c>
      <c r="K43" s="60"/>
      <c r="L43" s="60"/>
      <c r="M43" s="10"/>
      <c r="N43" s="59" t="s">
        <v>74</v>
      </c>
      <c r="O43" s="60"/>
      <c r="P43" s="60"/>
    </row>
    <row r="44" spans="1:22" s="14" customFormat="1" x14ac:dyDescent="0.3">
      <c r="A44" s="12"/>
      <c r="B44" s="13" t="s">
        <v>0</v>
      </c>
      <c r="C44" s="13" t="s">
        <v>1</v>
      </c>
      <c r="D44" s="13" t="s">
        <v>2</v>
      </c>
      <c r="E44" s="13"/>
      <c r="F44" s="13" t="s">
        <v>0</v>
      </c>
      <c r="G44" s="13" t="s">
        <v>1</v>
      </c>
      <c r="H44" s="13" t="s">
        <v>2</v>
      </c>
      <c r="I44" s="13"/>
      <c r="J44" s="13" t="s">
        <v>0</v>
      </c>
      <c r="K44" s="13" t="s">
        <v>1</v>
      </c>
      <c r="L44" s="13" t="s">
        <v>2</v>
      </c>
      <c r="M44" s="13"/>
      <c r="N44" s="13" t="s">
        <v>0</v>
      </c>
      <c r="O44" s="13" t="s">
        <v>1</v>
      </c>
      <c r="P44" s="13" t="s">
        <v>2</v>
      </c>
    </row>
    <row r="45" spans="1:22" s="7" customFormat="1" x14ac:dyDescent="0.3">
      <c r="A45" s="7" t="s">
        <v>0</v>
      </c>
      <c r="B45" s="53">
        <v>5933</v>
      </c>
      <c r="C45" s="53">
        <v>3367</v>
      </c>
      <c r="D45" s="53">
        <v>2566</v>
      </c>
      <c r="E45" s="53"/>
      <c r="F45" s="53">
        <v>2153</v>
      </c>
      <c r="G45" s="53">
        <v>1075</v>
      </c>
      <c r="H45" s="53">
        <v>1078</v>
      </c>
      <c r="I45" s="53"/>
      <c r="J45" s="53">
        <v>2646</v>
      </c>
      <c r="K45" s="53">
        <v>1447</v>
      </c>
      <c r="L45" s="53">
        <v>1199</v>
      </c>
      <c r="M45" s="53"/>
      <c r="N45" s="53">
        <v>1104</v>
      </c>
      <c r="O45" s="53">
        <v>524</v>
      </c>
      <c r="P45" s="53">
        <v>580</v>
      </c>
      <c r="Q45" s="8"/>
      <c r="R45" s="39"/>
      <c r="S45" s="39"/>
      <c r="U45" s="38"/>
      <c r="V45" s="38"/>
    </row>
    <row r="46" spans="1:22" ht="14.5" customHeight="1" x14ac:dyDescent="0.3">
      <c r="A46" s="15" t="s">
        <v>60</v>
      </c>
      <c r="B46" s="36"/>
      <c r="C46" s="36"/>
      <c r="D46" s="36"/>
      <c r="E46" s="36"/>
      <c r="F46" s="36"/>
      <c r="G46" s="36"/>
      <c r="H46" s="36"/>
      <c r="I46" s="36"/>
      <c r="J46" s="36"/>
      <c r="K46" s="36"/>
      <c r="M46" s="36"/>
      <c r="N46" s="36"/>
      <c r="O46" s="36"/>
      <c r="R46" s="39"/>
      <c r="S46" s="39"/>
      <c r="T46" s="7"/>
      <c r="U46" s="38"/>
      <c r="V46" s="38"/>
    </row>
    <row r="47" spans="1:22" x14ac:dyDescent="0.3">
      <c r="A47" s="17" t="s">
        <v>3</v>
      </c>
      <c r="B47" s="8">
        <v>1134</v>
      </c>
      <c r="C47" s="8">
        <v>405</v>
      </c>
      <c r="D47" s="8">
        <v>729</v>
      </c>
      <c r="E47" s="36"/>
      <c r="F47" s="9">
        <v>425</v>
      </c>
      <c r="G47" s="9">
        <v>153</v>
      </c>
      <c r="H47" s="9">
        <v>272</v>
      </c>
      <c r="I47" s="36"/>
      <c r="J47" s="36">
        <v>353</v>
      </c>
      <c r="K47" s="36">
        <v>116</v>
      </c>
      <c r="L47" s="36">
        <v>237</v>
      </c>
      <c r="M47" s="36"/>
      <c r="N47" s="36">
        <v>206</v>
      </c>
      <c r="O47" s="36">
        <v>63</v>
      </c>
      <c r="P47" s="8">
        <v>143</v>
      </c>
      <c r="Q47" s="16"/>
      <c r="R47" s="39"/>
      <c r="S47" s="39"/>
      <c r="T47" s="7"/>
      <c r="U47" s="38"/>
      <c r="V47" s="38"/>
    </row>
    <row r="48" spans="1:22" x14ac:dyDescent="0.3">
      <c r="A48" s="17" t="s">
        <v>4</v>
      </c>
      <c r="B48" s="8">
        <v>1089</v>
      </c>
      <c r="C48" s="8">
        <v>737</v>
      </c>
      <c r="D48" s="8">
        <v>352</v>
      </c>
      <c r="E48" s="36"/>
      <c r="F48" s="9">
        <v>308</v>
      </c>
      <c r="G48" s="9">
        <v>204</v>
      </c>
      <c r="H48" s="9">
        <v>104</v>
      </c>
      <c r="I48" s="36"/>
      <c r="J48" s="36">
        <v>353</v>
      </c>
      <c r="K48" s="36">
        <v>234</v>
      </c>
      <c r="L48" s="36">
        <v>119</v>
      </c>
      <c r="M48" s="36"/>
      <c r="N48" s="36">
        <v>140</v>
      </c>
      <c r="O48" s="36">
        <v>94</v>
      </c>
      <c r="P48" s="36">
        <v>46</v>
      </c>
      <c r="Q48" s="16"/>
      <c r="R48" s="39"/>
      <c r="S48" s="39"/>
      <c r="T48" s="7"/>
      <c r="U48" s="38"/>
      <c r="V48" s="38"/>
    </row>
    <row r="49" spans="1:22" x14ac:dyDescent="0.3">
      <c r="A49" s="17" t="s">
        <v>5</v>
      </c>
      <c r="B49" s="8">
        <v>2</v>
      </c>
      <c r="C49" s="8">
        <v>2</v>
      </c>
      <c r="D49" s="8">
        <v>0</v>
      </c>
      <c r="E49" s="36"/>
      <c r="F49" s="9">
        <v>9</v>
      </c>
      <c r="G49" s="9">
        <v>9</v>
      </c>
      <c r="H49" s="9">
        <v>0</v>
      </c>
      <c r="I49" s="36"/>
      <c r="J49" s="36">
        <v>0</v>
      </c>
      <c r="K49" s="36">
        <v>0</v>
      </c>
      <c r="L49" s="8">
        <v>0</v>
      </c>
      <c r="M49" s="36"/>
      <c r="N49" s="36">
        <v>4</v>
      </c>
      <c r="O49" s="36">
        <v>4</v>
      </c>
      <c r="P49" s="8">
        <v>0</v>
      </c>
      <c r="Q49" s="16"/>
      <c r="R49" s="39"/>
      <c r="S49" s="39"/>
      <c r="T49" s="7"/>
      <c r="U49" s="38"/>
      <c r="V49" s="38"/>
    </row>
    <row r="50" spans="1:22" x14ac:dyDescent="0.3">
      <c r="A50" s="17" t="s">
        <v>6</v>
      </c>
      <c r="B50" s="8">
        <v>163</v>
      </c>
      <c r="C50" s="8">
        <v>112</v>
      </c>
      <c r="D50" s="8">
        <v>51</v>
      </c>
      <c r="E50" s="36"/>
      <c r="F50" s="9">
        <v>108</v>
      </c>
      <c r="G50" s="9">
        <v>73</v>
      </c>
      <c r="H50" s="9">
        <v>35</v>
      </c>
      <c r="I50" s="36"/>
      <c r="J50" s="36">
        <v>95</v>
      </c>
      <c r="K50" s="36">
        <v>67</v>
      </c>
      <c r="L50" s="36">
        <v>28</v>
      </c>
      <c r="M50" s="36"/>
      <c r="N50" s="36">
        <v>54</v>
      </c>
      <c r="O50" s="36">
        <v>41</v>
      </c>
      <c r="P50" s="36">
        <v>13</v>
      </c>
      <c r="Q50" s="16"/>
      <c r="R50" s="39"/>
      <c r="S50" s="39"/>
      <c r="T50" s="7"/>
      <c r="U50" s="38"/>
      <c r="V50" s="38"/>
    </row>
    <row r="51" spans="1:22" x14ac:dyDescent="0.3">
      <c r="A51" s="17" t="s">
        <v>7</v>
      </c>
      <c r="B51" s="8">
        <v>1597</v>
      </c>
      <c r="C51" s="8">
        <v>1432</v>
      </c>
      <c r="D51" s="8">
        <v>165</v>
      </c>
      <c r="E51" s="36"/>
      <c r="F51" s="9">
        <v>284</v>
      </c>
      <c r="G51" s="9">
        <v>239</v>
      </c>
      <c r="H51" s="9">
        <v>45</v>
      </c>
      <c r="I51" s="36"/>
      <c r="J51" s="36">
        <v>705</v>
      </c>
      <c r="K51" s="36">
        <v>633</v>
      </c>
      <c r="L51" s="36">
        <v>72</v>
      </c>
      <c r="M51" s="36"/>
      <c r="N51" s="36">
        <v>119</v>
      </c>
      <c r="O51" s="36">
        <v>103</v>
      </c>
      <c r="P51" s="36">
        <v>16</v>
      </c>
      <c r="Q51" s="16"/>
      <c r="R51" s="39"/>
      <c r="S51" s="39"/>
      <c r="T51" s="7"/>
      <c r="U51" s="38"/>
      <c r="V51" s="38"/>
    </row>
    <row r="52" spans="1:22" x14ac:dyDescent="0.3">
      <c r="A52" s="17" t="s">
        <v>8</v>
      </c>
      <c r="B52" s="8">
        <v>38</v>
      </c>
      <c r="C52" s="8">
        <v>24</v>
      </c>
      <c r="D52" s="8">
        <v>14</v>
      </c>
      <c r="E52" s="36"/>
      <c r="F52" s="9">
        <v>41</v>
      </c>
      <c r="G52" s="9">
        <v>32</v>
      </c>
      <c r="H52" s="9">
        <v>9</v>
      </c>
      <c r="I52" s="36"/>
      <c r="J52" s="36">
        <v>24</v>
      </c>
      <c r="K52" s="36">
        <v>16</v>
      </c>
      <c r="L52" s="36">
        <v>8</v>
      </c>
      <c r="M52" s="36"/>
      <c r="N52" s="36">
        <v>21</v>
      </c>
      <c r="O52" s="36">
        <v>16</v>
      </c>
      <c r="P52" s="36">
        <v>5</v>
      </c>
      <c r="Q52" s="16"/>
      <c r="R52" s="39"/>
      <c r="S52" s="39"/>
      <c r="T52" s="7"/>
      <c r="U52" s="38"/>
      <c r="V52" s="38"/>
    </row>
    <row r="53" spans="1:22" x14ac:dyDescent="0.3">
      <c r="A53" s="17" t="s">
        <v>9</v>
      </c>
      <c r="B53" s="8">
        <v>39</v>
      </c>
      <c r="C53" s="8">
        <v>32</v>
      </c>
      <c r="D53" s="8">
        <v>7</v>
      </c>
      <c r="E53" s="36"/>
      <c r="F53" s="9">
        <v>15</v>
      </c>
      <c r="G53" s="9">
        <v>11</v>
      </c>
      <c r="H53" s="9">
        <v>4</v>
      </c>
      <c r="I53" s="36"/>
      <c r="J53" s="36">
        <v>14</v>
      </c>
      <c r="K53" s="36">
        <v>10</v>
      </c>
      <c r="L53" s="36">
        <v>4</v>
      </c>
      <c r="M53" s="36"/>
      <c r="N53" s="36">
        <v>4</v>
      </c>
      <c r="O53" s="36">
        <v>4</v>
      </c>
      <c r="P53" s="36">
        <v>0</v>
      </c>
      <c r="Q53" s="16"/>
      <c r="R53" s="39"/>
      <c r="S53" s="39"/>
      <c r="T53" s="7"/>
      <c r="U53" s="38"/>
      <c r="V53" s="38"/>
    </row>
    <row r="54" spans="1:22" x14ac:dyDescent="0.3">
      <c r="A54" s="17" t="s">
        <v>10</v>
      </c>
      <c r="B54" s="8">
        <v>247</v>
      </c>
      <c r="C54" s="8">
        <v>116</v>
      </c>
      <c r="D54" s="8">
        <v>131</v>
      </c>
      <c r="E54" s="36"/>
      <c r="F54" s="9">
        <v>71</v>
      </c>
      <c r="G54" s="9">
        <v>39</v>
      </c>
      <c r="H54" s="9">
        <v>32</v>
      </c>
      <c r="I54" s="36"/>
      <c r="J54" s="36">
        <v>101</v>
      </c>
      <c r="K54" s="36">
        <v>51</v>
      </c>
      <c r="L54" s="36">
        <v>50</v>
      </c>
      <c r="M54" s="36"/>
      <c r="N54" s="36">
        <v>23</v>
      </c>
      <c r="O54" s="36">
        <v>11</v>
      </c>
      <c r="P54" s="36">
        <v>12</v>
      </c>
      <c r="Q54" s="16"/>
      <c r="R54" s="39"/>
      <c r="S54" s="39"/>
      <c r="T54" s="7"/>
      <c r="U54" s="38"/>
      <c r="V54" s="38"/>
    </row>
    <row r="55" spans="1:22" x14ac:dyDescent="0.3">
      <c r="A55" s="17" t="s">
        <v>11</v>
      </c>
      <c r="B55" s="8">
        <v>62</v>
      </c>
      <c r="C55" s="8">
        <v>29</v>
      </c>
      <c r="D55" s="8">
        <v>33</v>
      </c>
      <c r="E55" s="36"/>
      <c r="F55" s="9">
        <v>102</v>
      </c>
      <c r="G55" s="9">
        <v>73</v>
      </c>
      <c r="H55" s="9">
        <v>29</v>
      </c>
      <c r="I55" s="36"/>
      <c r="J55" s="36">
        <v>43</v>
      </c>
      <c r="K55" s="36">
        <v>17</v>
      </c>
      <c r="L55" s="36">
        <v>26</v>
      </c>
      <c r="M55" s="36"/>
      <c r="N55" s="36">
        <v>65</v>
      </c>
      <c r="O55" s="36">
        <v>43</v>
      </c>
      <c r="P55" s="36">
        <v>22</v>
      </c>
      <c r="Q55" s="16"/>
      <c r="R55" s="39"/>
      <c r="S55" s="39"/>
      <c r="T55" s="7"/>
      <c r="U55" s="38"/>
      <c r="V55" s="38"/>
    </row>
    <row r="56" spans="1:22" x14ac:dyDescent="0.3">
      <c r="A56" s="17" t="s">
        <v>12</v>
      </c>
      <c r="B56" s="8">
        <v>394</v>
      </c>
      <c r="C56" s="8">
        <v>291</v>
      </c>
      <c r="D56" s="8">
        <v>103</v>
      </c>
      <c r="E56" s="36"/>
      <c r="F56" s="9">
        <v>22</v>
      </c>
      <c r="G56" s="9">
        <v>9</v>
      </c>
      <c r="H56" s="9">
        <v>13</v>
      </c>
      <c r="I56" s="36"/>
      <c r="J56" s="36">
        <v>147</v>
      </c>
      <c r="K56" s="36">
        <v>102</v>
      </c>
      <c r="L56" s="36">
        <v>45</v>
      </c>
      <c r="M56" s="36"/>
      <c r="N56" s="36">
        <v>16</v>
      </c>
      <c r="O56" s="36">
        <v>6</v>
      </c>
      <c r="P56" s="36">
        <v>10</v>
      </c>
      <c r="Q56" s="16"/>
      <c r="R56" s="39"/>
      <c r="S56" s="39"/>
      <c r="T56" s="7"/>
      <c r="U56" s="38"/>
      <c r="V56" s="38"/>
    </row>
    <row r="57" spans="1:22" x14ac:dyDescent="0.3">
      <c r="A57" s="17" t="s">
        <v>13</v>
      </c>
      <c r="B57" s="8">
        <v>666</v>
      </c>
      <c r="C57" s="8">
        <v>182</v>
      </c>
      <c r="D57" s="8">
        <v>484</v>
      </c>
      <c r="E57" s="36"/>
      <c r="F57" s="9">
        <v>364</v>
      </c>
      <c r="G57" s="9">
        <v>124</v>
      </c>
      <c r="H57" s="9">
        <v>240</v>
      </c>
      <c r="I57" s="36"/>
      <c r="J57" s="36">
        <v>374</v>
      </c>
      <c r="K57" s="36">
        <v>99</v>
      </c>
      <c r="L57" s="36">
        <v>275</v>
      </c>
      <c r="M57" s="36"/>
      <c r="N57" s="36">
        <v>191</v>
      </c>
      <c r="O57" s="36">
        <v>61</v>
      </c>
      <c r="P57" s="36">
        <v>130</v>
      </c>
      <c r="Q57" s="16"/>
      <c r="R57" s="39"/>
      <c r="S57" s="39"/>
      <c r="T57" s="7"/>
      <c r="U57" s="38"/>
      <c r="V57" s="38"/>
    </row>
    <row r="58" spans="1:22" x14ac:dyDescent="0.3">
      <c r="A58" s="17" t="s">
        <v>14</v>
      </c>
      <c r="B58" s="8">
        <v>50</v>
      </c>
      <c r="C58" s="8">
        <v>14</v>
      </c>
      <c r="D58" s="8">
        <v>36</v>
      </c>
      <c r="E58" s="36"/>
      <c r="F58" s="9">
        <v>15</v>
      </c>
      <c r="G58" s="9">
        <v>10</v>
      </c>
      <c r="H58" s="9">
        <v>5</v>
      </c>
      <c r="I58" s="36"/>
      <c r="J58" s="36">
        <v>26</v>
      </c>
      <c r="K58" s="36">
        <v>11</v>
      </c>
      <c r="L58" s="36">
        <v>15</v>
      </c>
      <c r="M58" s="36"/>
      <c r="N58" s="36">
        <v>12</v>
      </c>
      <c r="O58" s="36">
        <v>8</v>
      </c>
      <c r="P58" s="36">
        <v>4</v>
      </c>
      <c r="Q58" s="16"/>
      <c r="R58" s="39"/>
      <c r="S58" s="39"/>
      <c r="T58" s="7"/>
      <c r="U58" s="38"/>
      <c r="V58" s="38"/>
    </row>
    <row r="59" spans="1:22" x14ac:dyDescent="0.3">
      <c r="A59" s="17" t="s">
        <v>15</v>
      </c>
      <c r="B59" s="8">
        <v>579</v>
      </c>
      <c r="C59" s="8">
        <v>100</v>
      </c>
      <c r="D59" s="8">
        <v>479</v>
      </c>
      <c r="E59" s="36"/>
      <c r="F59" s="9">
        <v>299</v>
      </c>
      <c r="G59" s="9">
        <v>61</v>
      </c>
      <c r="H59" s="9">
        <v>238</v>
      </c>
      <c r="I59" s="36"/>
      <c r="J59" s="36">
        <v>302</v>
      </c>
      <c r="K59" s="36">
        <v>48</v>
      </c>
      <c r="L59" s="36">
        <v>254</v>
      </c>
      <c r="M59" s="36"/>
      <c r="N59" s="36">
        <v>170</v>
      </c>
      <c r="O59" s="36">
        <v>35</v>
      </c>
      <c r="P59" s="36">
        <v>135</v>
      </c>
      <c r="Q59" s="16"/>
      <c r="R59" s="39"/>
      <c r="S59" s="39"/>
      <c r="T59" s="7"/>
      <c r="U59" s="38"/>
      <c r="V59" s="38"/>
    </row>
    <row r="60" spans="1:22" x14ac:dyDescent="0.3">
      <c r="A60" s="17" t="s">
        <v>16</v>
      </c>
      <c r="B60" s="8">
        <v>165</v>
      </c>
      <c r="C60" s="8">
        <v>63</v>
      </c>
      <c r="D60" s="8">
        <v>102</v>
      </c>
      <c r="E60" s="36"/>
      <c r="F60" s="9">
        <v>126</v>
      </c>
      <c r="G60" s="9">
        <v>56</v>
      </c>
      <c r="H60" s="9">
        <v>70</v>
      </c>
      <c r="I60" s="36"/>
      <c r="J60" s="36">
        <v>100</v>
      </c>
      <c r="K60" s="36">
        <v>39</v>
      </c>
      <c r="L60" s="36">
        <v>61</v>
      </c>
      <c r="M60" s="36"/>
      <c r="N60" s="36">
        <v>74</v>
      </c>
      <c r="O60" s="36">
        <v>34</v>
      </c>
      <c r="P60" s="36">
        <v>40</v>
      </c>
      <c r="Q60" s="16"/>
      <c r="R60" s="39"/>
      <c r="S60" s="39"/>
      <c r="T60" s="7"/>
      <c r="U60" s="38"/>
      <c r="V60" s="38"/>
    </row>
    <row r="61" spans="1:22" x14ac:dyDescent="0.3">
      <c r="A61" s="17" t="s">
        <v>17</v>
      </c>
      <c r="B61" s="8">
        <v>17</v>
      </c>
      <c r="C61" s="8">
        <v>9</v>
      </c>
      <c r="D61" s="8">
        <v>8</v>
      </c>
      <c r="E61" s="36"/>
      <c r="F61" s="9">
        <v>6</v>
      </c>
      <c r="G61" s="9">
        <v>2</v>
      </c>
      <c r="H61" s="9">
        <v>4</v>
      </c>
      <c r="I61" s="36"/>
      <c r="J61" s="36">
        <v>16</v>
      </c>
      <c r="K61" s="36">
        <v>8</v>
      </c>
      <c r="L61" s="36">
        <v>8</v>
      </c>
      <c r="M61" s="36"/>
      <c r="N61" s="36">
        <v>3</v>
      </c>
      <c r="O61" s="36">
        <v>0</v>
      </c>
      <c r="P61" s="36">
        <v>3</v>
      </c>
      <c r="Q61" s="16"/>
      <c r="R61" s="39"/>
      <c r="S61" s="39"/>
      <c r="T61" s="7"/>
      <c r="U61" s="38"/>
      <c r="V61" s="38"/>
    </row>
    <row r="62" spans="1:22" x14ac:dyDescent="0.3">
      <c r="B62" s="36"/>
      <c r="C62" s="36"/>
      <c r="E62" s="36"/>
      <c r="F62" s="36"/>
      <c r="G62" s="36"/>
      <c r="H62" s="36"/>
      <c r="I62" s="36"/>
      <c r="J62" s="36"/>
      <c r="K62" s="36"/>
      <c r="L62" s="36"/>
      <c r="M62" s="36"/>
      <c r="N62" s="36"/>
      <c r="O62" s="36"/>
      <c r="P62" s="36"/>
      <c r="R62" s="39"/>
      <c r="S62" s="39"/>
      <c r="T62" s="7"/>
      <c r="U62" s="38"/>
      <c r="V62" s="38"/>
    </row>
    <row r="63" spans="1:22" x14ac:dyDescent="0.3">
      <c r="A63" s="15" t="s">
        <v>106</v>
      </c>
      <c r="B63" s="36"/>
      <c r="C63" s="36"/>
      <c r="D63" s="36"/>
      <c r="E63" s="36"/>
      <c r="F63" s="36"/>
      <c r="G63" s="36"/>
      <c r="H63" s="36"/>
      <c r="I63" s="36"/>
      <c r="J63" s="36"/>
      <c r="K63" s="36"/>
      <c r="L63" s="36"/>
      <c r="M63" s="36"/>
      <c r="N63" s="36"/>
      <c r="O63" s="36"/>
      <c r="P63" s="36"/>
      <c r="R63" s="39"/>
      <c r="S63" s="39"/>
      <c r="T63" s="7"/>
      <c r="U63" s="38"/>
      <c r="V63" s="38"/>
    </row>
    <row r="64" spans="1:22" x14ac:dyDescent="0.3">
      <c r="A64" s="17" t="s">
        <v>18</v>
      </c>
      <c r="B64" s="36">
        <v>394</v>
      </c>
      <c r="C64" s="36">
        <v>291</v>
      </c>
      <c r="D64" s="36">
        <v>103</v>
      </c>
      <c r="E64" s="36"/>
      <c r="F64" s="36">
        <v>22</v>
      </c>
      <c r="G64" s="36">
        <v>9</v>
      </c>
      <c r="H64" s="36">
        <v>13</v>
      </c>
      <c r="I64" s="36"/>
      <c r="J64" s="36">
        <v>147</v>
      </c>
      <c r="K64" s="36">
        <v>102</v>
      </c>
      <c r="L64" s="36">
        <v>45</v>
      </c>
      <c r="M64" s="36"/>
      <c r="N64" s="36">
        <v>16</v>
      </c>
      <c r="O64" s="36">
        <v>6</v>
      </c>
      <c r="P64" s="36">
        <v>10</v>
      </c>
      <c r="Q64" s="16"/>
      <c r="R64" s="39"/>
      <c r="S64" s="39"/>
      <c r="T64" s="7"/>
      <c r="U64" s="38"/>
      <c r="V64" s="38"/>
    </row>
    <row r="65" spans="1:22" x14ac:dyDescent="0.3">
      <c r="A65" s="17" t="s">
        <v>19</v>
      </c>
      <c r="B65" s="36">
        <v>261</v>
      </c>
      <c r="C65" s="36">
        <v>122</v>
      </c>
      <c r="D65" s="36">
        <v>139</v>
      </c>
      <c r="E65" s="36"/>
      <c r="F65" s="36">
        <v>76</v>
      </c>
      <c r="G65" s="36">
        <v>40</v>
      </c>
      <c r="H65" s="36">
        <v>36</v>
      </c>
      <c r="I65" s="36"/>
      <c r="J65" s="36">
        <v>114</v>
      </c>
      <c r="K65" s="36">
        <v>56</v>
      </c>
      <c r="L65" s="36">
        <v>58</v>
      </c>
      <c r="M65" s="36"/>
      <c r="N65" s="36">
        <v>27</v>
      </c>
      <c r="O65" s="36">
        <v>12</v>
      </c>
      <c r="P65" s="36">
        <v>15</v>
      </c>
      <c r="Q65" s="16"/>
      <c r="R65" s="39"/>
      <c r="S65" s="39"/>
      <c r="T65" s="7"/>
      <c r="U65" s="38"/>
      <c r="V65" s="38"/>
    </row>
    <row r="66" spans="1:22" x14ac:dyDescent="0.3">
      <c r="A66" s="17" t="s">
        <v>20</v>
      </c>
      <c r="B66" s="36">
        <v>1151</v>
      </c>
      <c r="C66" s="36">
        <v>781</v>
      </c>
      <c r="D66" s="36">
        <v>370</v>
      </c>
      <c r="E66" s="36"/>
      <c r="F66" s="36">
        <v>363</v>
      </c>
      <c r="G66" s="36">
        <v>246</v>
      </c>
      <c r="H66" s="36">
        <v>117</v>
      </c>
      <c r="I66" s="36"/>
      <c r="J66" s="36">
        <v>391</v>
      </c>
      <c r="K66" s="36">
        <v>260</v>
      </c>
      <c r="L66" s="36">
        <v>131</v>
      </c>
      <c r="M66" s="36"/>
      <c r="N66" s="36">
        <v>166</v>
      </c>
      <c r="O66" s="36">
        <v>114</v>
      </c>
      <c r="P66" s="36">
        <v>52</v>
      </c>
      <c r="Q66" s="16"/>
      <c r="R66" s="39"/>
      <c r="S66" s="39"/>
      <c r="T66" s="7"/>
      <c r="U66" s="38"/>
      <c r="V66" s="38"/>
    </row>
    <row r="67" spans="1:22" x14ac:dyDescent="0.3">
      <c r="A67" s="17" t="s">
        <v>21</v>
      </c>
      <c r="B67" s="36">
        <v>1134</v>
      </c>
      <c r="C67" s="36">
        <v>405</v>
      </c>
      <c r="D67" s="36">
        <v>729</v>
      </c>
      <c r="E67" s="36"/>
      <c r="F67" s="36">
        <v>425</v>
      </c>
      <c r="G67" s="36">
        <v>153</v>
      </c>
      <c r="H67" s="36">
        <v>272</v>
      </c>
      <c r="I67" s="36"/>
      <c r="J67" s="36">
        <v>353</v>
      </c>
      <c r="K67" s="36">
        <v>116</v>
      </c>
      <c r="L67" s="36">
        <v>237</v>
      </c>
      <c r="M67" s="36"/>
      <c r="N67" s="36">
        <v>206</v>
      </c>
      <c r="O67" s="36">
        <v>63</v>
      </c>
      <c r="P67" s="36">
        <v>143</v>
      </c>
      <c r="Q67" s="16"/>
      <c r="R67" s="39"/>
      <c r="S67" s="39"/>
      <c r="T67" s="7"/>
      <c r="U67" s="38"/>
      <c r="V67" s="38"/>
    </row>
    <row r="68" spans="1:22" x14ac:dyDescent="0.3">
      <c r="A68" s="17" t="s">
        <v>22</v>
      </c>
      <c r="B68" s="36">
        <v>1211</v>
      </c>
      <c r="C68" s="36">
        <v>279</v>
      </c>
      <c r="D68" s="36">
        <v>932</v>
      </c>
      <c r="E68" s="36"/>
      <c r="F68" s="36">
        <v>658</v>
      </c>
      <c r="G68" s="36">
        <v>184</v>
      </c>
      <c r="H68" s="36">
        <v>474</v>
      </c>
      <c r="I68" s="36"/>
      <c r="J68" s="36">
        <v>676</v>
      </c>
      <c r="K68" s="36">
        <v>147</v>
      </c>
      <c r="L68" s="36">
        <v>529</v>
      </c>
      <c r="M68" s="36"/>
      <c r="N68" s="36">
        <v>361</v>
      </c>
      <c r="O68" s="36">
        <v>96</v>
      </c>
      <c r="P68" s="36">
        <v>265</v>
      </c>
      <c r="Q68" s="16"/>
      <c r="R68" s="39"/>
      <c r="S68" s="39"/>
      <c r="T68" s="7"/>
      <c r="U68" s="38"/>
      <c r="V68" s="38"/>
    </row>
    <row r="69" spans="1:22" x14ac:dyDescent="0.3">
      <c r="A69" s="17" t="s">
        <v>23</v>
      </c>
      <c r="B69" s="36">
        <v>62</v>
      </c>
      <c r="C69" s="36">
        <v>29</v>
      </c>
      <c r="D69" s="36">
        <v>33</v>
      </c>
      <c r="E69" s="36"/>
      <c r="F69" s="36">
        <v>102</v>
      </c>
      <c r="G69" s="36">
        <v>73</v>
      </c>
      <c r="H69" s="36">
        <v>29</v>
      </c>
      <c r="I69" s="36"/>
      <c r="J69" s="36">
        <v>43</v>
      </c>
      <c r="K69" s="36">
        <v>17</v>
      </c>
      <c r="L69" s="36">
        <v>26</v>
      </c>
      <c r="M69" s="36"/>
      <c r="N69" s="36">
        <v>65</v>
      </c>
      <c r="O69" s="36">
        <v>43</v>
      </c>
      <c r="P69" s="36">
        <v>22</v>
      </c>
      <c r="Q69" s="16"/>
      <c r="R69" s="39"/>
      <c r="S69" s="39"/>
      <c r="T69" s="7"/>
      <c r="U69" s="38"/>
      <c r="V69" s="38"/>
    </row>
    <row r="70" spans="1:22" x14ac:dyDescent="0.3">
      <c r="A70" s="17" t="s">
        <v>24</v>
      </c>
      <c r="B70" s="36">
        <v>1597</v>
      </c>
      <c r="C70" s="36">
        <v>1432</v>
      </c>
      <c r="D70" s="36">
        <v>165</v>
      </c>
      <c r="E70" s="36"/>
      <c r="F70" s="36">
        <v>284</v>
      </c>
      <c r="G70" s="36">
        <v>239</v>
      </c>
      <c r="H70" s="36">
        <v>45</v>
      </c>
      <c r="I70" s="36"/>
      <c r="J70" s="36">
        <v>705</v>
      </c>
      <c r="K70" s="36">
        <v>633</v>
      </c>
      <c r="L70" s="36">
        <v>72</v>
      </c>
      <c r="M70" s="36"/>
      <c r="N70" s="36">
        <v>119</v>
      </c>
      <c r="O70" s="36">
        <v>103</v>
      </c>
      <c r="P70" s="36">
        <v>16</v>
      </c>
      <c r="Q70" s="16"/>
      <c r="R70" s="39"/>
      <c r="S70" s="39"/>
      <c r="T70" s="7"/>
      <c r="U70" s="38"/>
      <c r="V70" s="38"/>
    </row>
    <row r="71" spans="1:22" x14ac:dyDescent="0.3">
      <c r="A71" s="17" t="s">
        <v>25</v>
      </c>
      <c r="B71" s="36">
        <v>380</v>
      </c>
      <c r="C71" s="36">
        <v>191</v>
      </c>
      <c r="D71" s="36">
        <v>189</v>
      </c>
      <c r="E71" s="36"/>
      <c r="F71" s="36">
        <v>258</v>
      </c>
      <c r="G71" s="36">
        <v>148</v>
      </c>
      <c r="H71" s="36">
        <v>110</v>
      </c>
      <c r="I71" s="36"/>
      <c r="J71" s="36">
        <v>222</v>
      </c>
      <c r="K71" s="36">
        <v>118</v>
      </c>
      <c r="L71" s="36">
        <v>104</v>
      </c>
      <c r="M71" s="36"/>
      <c r="N71" s="36">
        <v>144</v>
      </c>
      <c r="O71" s="36">
        <v>87</v>
      </c>
      <c r="P71" s="36">
        <v>57</v>
      </c>
      <c r="Q71" s="16"/>
      <c r="R71" s="39"/>
      <c r="S71" s="39"/>
      <c r="T71" s="7"/>
      <c r="U71" s="38"/>
      <c r="V71" s="38"/>
    </row>
    <row r="72" spans="1:22" x14ac:dyDescent="0.3">
      <c r="A72" s="18" t="s">
        <v>26</v>
      </c>
      <c r="B72" s="37">
        <v>3</v>
      </c>
      <c r="C72" s="37">
        <v>3</v>
      </c>
      <c r="D72" s="37">
        <v>0</v>
      </c>
      <c r="E72" s="37"/>
      <c r="F72" s="37">
        <v>0</v>
      </c>
      <c r="G72" s="37">
        <v>0</v>
      </c>
      <c r="H72" s="37">
        <v>0</v>
      </c>
      <c r="I72" s="37"/>
      <c r="J72" s="37">
        <v>3</v>
      </c>
      <c r="K72" s="37">
        <v>3</v>
      </c>
      <c r="L72" s="37">
        <v>0</v>
      </c>
      <c r="M72" s="37"/>
      <c r="N72" s="37">
        <v>0</v>
      </c>
      <c r="O72" s="37">
        <v>0</v>
      </c>
      <c r="P72" s="37">
        <v>0</v>
      </c>
      <c r="Q72" s="16"/>
      <c r="R72" s="39"/>
      <c r="S72" s="39"/>
      <c r="T72" s="7"/>
      <c r="U72" s="38"/>
      <c r="V72" s="38"/>
    </row>
    <row r="74" spans="1:22" x14ac:dyDescent="0.3">
      <c r="A74" s="8" t="s">
        <v>47</v>
      </c>
    </row>
    <row r="75" spans="1:22" x14ac:dyDescent="0.3">
      <c r="A75" s="19" t="s">
        <v>49</v>
      </c>
    </row>
    <row r="76" spans="1:22" x14ac:dyDescent="0.3">
      <c r="A76" s="8" t="s">
        <v>50</v>
      </c>
    </row>
    <row r="77" spans="1:22" x14ac:dyDescent="0.3">
      <c r="A77" s="8" t="s">
        <v>51</v>
      </c>
    </row>
  </sheetData>
  <mergeCells count="8">
    <mergeCell ref="J5:L5"/>
    <mergeCell ref="N5:P5"/>
    <mergeCell ref="J43:L43"/>
    <mergeCell ref="N43:P43"/>
    <mergeCell ref="B43:D43"/>
    <mergeCell ref="F43:H43"/>
    <mergeCell ref="B5:D5"/>
    <mergeCell ref="F5:H5"/>
  </mergeCells>
  <conditionalFormatting sqref="B35:H35 I35:P44 Q73:XFD1048576 Q1:XFD3 S45:XFD72 R9:X24 R4:X7 Y4:XFD25 A25:A34 A18:A23 A56:A61 Q26:XFD44 B24:D24 B8 C45:D45 B46:K46 K45 M46:O46 O45:P45 A63:P72 B62:C62 B9:C23 I47:O47 E62:P62 E47:E61 F9:H23 I9:P10 I11:O22 P12:P23 Q4:Q25 I49:K61 L50:L61 I48:P48 M49:O61 P50:P61 Q46:Q72">
    <cfRule type="cellIs" dxfId="73" priority="59" operator="equal">
      <formula>2</formula>
    </cfRule>
    <cfRule type="cellIs" dxfId="72" priority="60" operator="equal">
      <formula>1</formula>
    </cfRule>
  </conditionalFormatting>
  <conditionalFormatting sqref="A1:H4 A6:H6 A5 A44:H44 A43 A35:H42 A7:A17 A73:H1048576 A45:A55">
    <cfRule type="cellIs" dxfId="71" priority="57" operator="equal">
      <formula>2</formula>
    </cfRule>
    <cfRule type="cellIs" dxfId="70" priority="58" operator="equal">
      <formula>1</formula>
    </cfRule>
  </conditionalFormatting>
  <conditionalFormatting sqref="B5:H5">
    <cfRule type="cellIs" dxfId="69" priority="51" operator="equal">
      <formula>2</formula>
    </cfRule>
    <cfRule type="cellIs" dxfId="68" priority="52" operator="equal">
      <formula>1</formula>
    </cfRule>
  </conditionalFormatting>
  <conditionalFormatting sqref="B43:H43">
    <cfRule type="cellIs" dxfId="67" priority="49" operator="equal">
      <formula>2</formula>
    </cfRule>
    <cfRule type="cellIs" dxfId="66" priority="50" operator="equal">
      <formula>1</formula>
    </cfRule>
  </conditionalFormatting>
  <conditionalFormatting sqref="I1:P6">
    <cfRule type="cellIs" dxfId="65" priority="47" operator="equal">
      <formula>2</formula>
    </cfRule>
    <cfRule type="cellIs" dxfId="64" priority="48" operator="equal">
      <formula>1</formula>
    </cfRule>
  </conditionalFormatting>
  <conditionalFormatting sqref="I73:P1048576">
    <cfRule type="cellIs" dxfId="63" priority="45" operator="equal">
      <formula>2</formula>
    </cfRule>
    <cfRule type="cellIs" dxfId="62" priority="46" operator="equal">
      <formula>1</formula>
    </cfRule>
  </conditionalFormatting>
  <conditionalFormatting sqref="B7:P7 B25:F25 E24:F24 H24:P25 C26:E34 G28:I34 H26:I27 P26:P34 K26:N34 E8:P8 E9:E23 I23:O23">
    <cfRule type="cellIs" dxfId="61" priority="13" operator="equal">
      <formula>2</formula>
    </cfRule>
    <cfRule type="cellIs" dxfId="60" priority="14" operator="equal">
      <formula>1</formula>
    </cfRule>
  </conditionalFormatting>
  <conditionalFormatting sqref="B45 R46:R72 E45:F45 H45:J45 L45:N45 Q45:R45">
    <cfRule type="cellIs" dxfId="59" priority="9" operator="equal">
      <formula>2</formula>
    </cfRule>
    <cfRule type="cellIs" dxfId="58" priority="10" operator="equal">
      <formula>1</formula>
    </cfRule>
  </conditionalFormatting>
  <conditionalFormatting sqref="B26:B34">
    <cfRule type="cellIs" dxfId="57" priority="7" operator="equal">
      <formula>2</formula>
    </cfRule>
    <cfRule type="cellIs" dxfId="56" priority="8" operator="equal">
      <formula>1</formula>
    </cfRule>
  </conditionalFormatting>
  <conditionalFormatting sqref="J26:J34">
    <cfRule type="cellIs" dxfId="55" priority="3" operator="equal">
      <formula>2</formula>
    </cfRule>
    <cfRule type="cellIs" dxfId="54" priority="4" operator="equal">
      <formula>1</formula>
    </cfRule>
  </conditionalFormatting>
  <conditionalFormatting sqref="F26:F34">
    <cfRule type="cellIs" dxfId="53" priority="5" operator="equal">
      <formula>2</formula>
    </cfRule>
    <cfRule type="cellIs" dxfId="52" priority="6" operator="equal">
      <formula>1</formula>
    </cfRule>
  </conditionalFormatting>
  <conditionalFormatting sqref="G45">
    <cfRule type="cellIs" dxfId="51" priority="1" operator="equal">
      <formula>2</formula>
    </cfRule>
    <cfRule type="cellIs" dxfId="50" priority="2" operator="equal">
      <formula>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3"/>
  <sheetViews>
    <sheetView zoomScale="85" zoomScaleNormal="85" workbookViewId="0">
      <selection activeCell="B32" sqref="B32:P32"/>
    </sheetView>
  </sheetViews>
  <sheetFormatPr defaultColWidth="9.1796875" defaultRowHeight="13" x14ac:dyDescent="0.3"/>
  <cols>
    <col min="1" max="1" width="50.26953125" style="8" customWidth="1"/>
    <col min="2" max="4" width="7.54296875" style="9" customWidth="1"/>
    <col min="5" max="5" width="2" style="9" customWidth="1"/>
    <col min="6" max="8" width="7.54296875" style="8" customWidth="1"/>
    <col min="9" max="9" width="2" style="33" customWidth="1"/>
    <col min="10" max="12" width="7.54296875" style="33" customWidth="1"/>
    <col min="13" max="13" width="2" style="33" customWidth="1"/>
    <col min="14" max="16" width="7.54296875" style="33" customWidth="1"/>
    <col min="17" max="16384" width="9.1796875" style="8"/>
  </cols>
  <sheetData>
    <row r="2" spans="1:16" x14ac:dyDescent="0.3">
      <c r="A2" s="7" t="s">
        <v>91</v>
      </c>
      <c r="B2" s="8"/>
      <c r="C2" s="8"/>
      <c r="D2" s="8"/>
      <c r="E2" s="8"/>
      <c r="F2" s="9"/>
      <c r="G2" s="9"/>
      <c r="H2" s="9"/>
      <c r="I2" s="32"/>
    </row>
    <row r="3" spans="1:16" x14ac:dyDescent="0.3">
      <c r="A3" s="15" t="s">
        <v>96</v>
      </c>
      <c r="B3" s="31"/>
      <c r="C3" s="8"/>
      <c r="D3" s="8"/>
      <c r="E3" s="8"/>
      <c r="F3" s="9"/>
      <c r="G3" s="9"/>
      <c r="H3" s="9"/>
      <c r="I3" s="9"/>
      <c r="J3" s="31"/>
      <c r="K3" s="8"/>
      <c r="L3" s="8"/>
      <c r="M3" s="8"/>
      <c r="N3" s="8"/>
      <c r="O3" s="8"/>
      <c r="P3" s="8"/>
    </row>
    <row r="4" spans="1:16" x14ac:dyDescent="0.3">
      <c r="B4" s="8"/>
      <c r="C4" s="8"/>
      <c r="D4" s="8"/>
      <c r="E4" s="8"/>
      <c r="F4" s="9"/>
      <c r="G4" s="9"/>
      <c r="H4" s="9"/>
      <c r="I4" s="32"/>
    </row>
    <row r="5" spans="1:16" s="11" customFormat="1" ht="85.15" customHeight="1" x14ac:dyDescent="0.35">
      <c r="A5" s="10"/>
      <c r="B5" s="59" t="s">
        <v>75</v>
      </c>
      <c r="C5" s="60"/>
      <c r="D5" s="60"/>
      <c r="E5" s="10"/>
      <c r="F5" s="59" t="s">
        <v>76</v>
      </c>
      <c r="G5" s="60"/>
      <c r="H5" s="60"/>
      <c r="I5" s="10"/>
      <c r="J5" s="59" t="s">
        <v>71</v>
      </c>
      <c r="K5" s="60"/>
      <c r="L5" s="60"/>
      <c r="M5" s="10"/>
      <c r="N5" s="59" t="s">
        <v>72</v>
      </c>
      <c r="O5" s="60"/>
      <c r="P5" s="60"/>
    </row>
    <row r="6" spans="1:16" s="14" customFormat="1" x14ac:dyDescent="0.3">
      <c r="A6" s="12"/>
      <c r="B6" s="13" t="s">
        <v>0</v>
      </c>
      <c r="C6" s="13" t="s">
        <v>1</v>
      </c>
      <c r="D6" s="13" t="s">
        <v>2</v>
      </c>
      <c r="E6" s="13"/>
      <c r="F6" s="13" t="s">
        <v>0</v>
      </c>
      <c r="G6" s="13" t="s">
        <v>1</v>
      </c>
      <c r="H6" s="13" t="s">
        <v>2</v>
      </c>
      <c r="I6" s="34"/>
      <c r="J6" s="34" t="s">
        <v>0</v>
      </c>
      <c r="K6" s="34" t="s">
        <v>1</v>
      </c>
      <c r="L6" s="34" t="s">
        <v>2</v>
      </c>
      <c r="M6" s="34"/>
      <c r="N6" s="34" t="s">
        <v>0</v>
      </c>
      <c r="O6" s="34" t="s">
        <v>1</v>
      </c>
      <c r="P6" s="34" t="s">
        <v>2</v>
      </c>
    </row>
    <row r="7" spans="1:16" s="7" customFormat="1" x14ac:dyDescent="0.3">
      <c r="A7" s="7" t="s">
        <v>0</v>
      </c>
      <c r="B7" s="44">
        <v>53079</v>
      </c>
      <c r="C7" s="44">
        <v>31732</v>
      </c>
      <c r="D7" s="44">
        <v>21347</v>
      </c>
      <c r="E7" s="44"/>
      <c r="F7" s="44">
        <v>7880</v>
      </c>
      <c r="G7" s="44">
        <v>4358</v>
      </c>
      <c r="H7" s="44">
        <v>3522</v>
      </c>
      <c r="I7" s="44"/>
      <c r="J7" s="44">
        <v>27672</v>
      </c>
      <c r="K7" s="44">
        <v>15144</v>
      </c>
      <c r="L7" s="44">
        <v>12528</v>
      </c>
      <c r="M7" s="44"/>
      <c r="N7" s="44">
        <v>3744</v>
      </c>
      <c r="O7" s="44">
        <v>1970</v>
      </c>
      <c r="P7" s="44">
        <v>1774</v>
      </c>
    </row>
    <row r="8" spans="1:16" x14ac:dyDescent="0.3">
      <c r="A8" s="15" t="s">
        <v>40</v>
      </c>
      <c r="B8" s="36"/>
      <c r="C8" s="36"/>
      <c r="D8" s="36"/>
      <c r="E8" s="36"/>
      <c r="F8" s="36"/>
      <c r="G8" s="36"/>
      <c r="H8" s="36"/>
      <c r="I8" s="36"/>
      <c r="J8" s="36"/>
      <c r="K8" s="36"/>
      <c r="L8" s="36"/>
      <c r="M8" s="36"/>
      <c r="N8" s="36"/>
      <c r="O8" s="36"/>
      <c r="P8" s="36"/>
    </row>
    <row r="9" spans="1:16" x14ac:dyDescent="0.3">
      <c r="A9" s="17" t="s">
        <v>27</v>
      </c>
      <c r="B9" s="16">
        <f>C9+D9</f>
        <v>40663</v>
      </c>
      <c r="C9" s="16">
        <v>24661</v>
      </c>
      <c r="D9" s="16">
        <v>16002</v>
      </c>
      <c r="E9" s="16"/>
      <c r="F9" s="16">
        <f>G9+H9</f>
        <v>4656</v>
      </c>
      <c r="G9" s="16">
        <v>2584</v>
      </c>
      <c r="H9" s="16">
        <v>2072</v>
      </c>
      <c r="I9" s="16"/>
      <c r="J9" s="16">
        <f>K9+L9</f>
        <v>21420</v>
      </c>
      <c r="K9" s="16">
        <v>11979</v>
      </c>
      <c r="L9" s="16">
        <v>9441</v>
      </c>
      <c r="M9" s="16"/>
      <c r="N9" s="16">
        <f>O9+P9</f>
        <v>2292</v>
      </c>
      <c r="O9" s="16">
        <v>1235</v>
      </c>
      <c r="P9" s="16">
        <v>1057</v>
      </c>
    </row>
    <row r="10" spans="1:16" x14ac:dyDescent="0.3">
      <c r="A10" s="17" t="s">
        <v>28</v>
      </c>
      <c r="B10" s="16">
        <f t="shared" ref="B10:B11" si="0">C10+D10</f>
        <v>12252</v>
      </c>
      <c r="C10" s="16">
        <v>6979</v>
      </c>
      <c r="D10" s="16">
        <v>5273</v>
      </c>
      <c r="E10" s="16"/>
      <c r="F10" s="16">
        <f t="shared" ref="F10:F11" si="1">G10+H10</f>
        <v>3194</v>
      </c>
      <c r="G10" s="16">
        <v>1759</v>
      </c>
      <c r="H10" s="16">
        <v>1435</v>
      </c>
      <c r="I10" s="16"/>
      <c r="J10" s="16">
        <f t="shared" ref="J10:J11" si="2">K10+L10</f>
        <v>6248</v>
      </c>
      <c r="K10" s="16">
        <v>3161</v>
      </c>
      <c r="L10" s="16">
        <v>3087</v>
      </c>
      <c r="M10" s="16"/>
      <c r="N10" s="16">
        <f>O10+P10</f>
        <v>1452</v>
      </c>
      <c r="O10" s="16">
        <v>735</v>
      </c>
      <c r="P10" s="16">
        <v>717</v>
      </c>
    </row>
    <row r="11" spans="1:16" x14ac:dyDescent="0.3">
      <c r="A11" s="17" t="s">
        <v>37</v>
      </c>
      <c r="B11" s="16">
        <f t="shared" si="0"/>
        <v>164</v>
      </c>
      <c r="C11" s="16">
        <v>92</v>
      </c>
      <c r="D11" s="16">
        <v>72</v>
      </c>
      <c r="E11" s="16"/>
      <c r="F11" s="16">
        <f t="shared" si="1"/>
        <v>30</v>
      </c>
      <c r="G11" s="16">
        <v>15</v>
      </c>
      <c r="H11" s="16">
        <v>15</v>
      </c>
      <c r="I11" s="16"/>
      <c r="J11" s="16">
        <f t="shared" si="2"/>
        <v>4</v>
      </c>
      <c r="K11" s="16">
        <v>4</v>
      </c>
      <c r="L11" s="16">
        <v>0</v>
      </c>
      <c r="M11" s="16"/>
      <c r="N11" s="16">
        <f>O11+P11</f>
        <v>0</v>
      </c>
      <c r="O11" s="16">
        <v>0</v>
      </c>
      <c r="P11" s="16">
        <v>0</v>
      </c>
    </row>
    <row r="12" spans="1:16" x14ac:dyDescent="0.3">
      <c r="A12" s="15" t="s">
        <v>41</v>
      </c>
      <c r="B12" s="16"/>
      <c r="C12" s="16"/>
      <c r="D12" s="16"/>
      <c r="E12" s="16"/>
      <c r="F12" s="16"/>
      <c r="G12" s="16"/>
      <c r="H12" s="16"/>
      <c r="I12" s="16"/>
      <c r="J12" s="16"/>
      <c r="K12" s="16"/>
      <c r="L12" s="16"/>
      <c r="M12" s="16"/>
      <c r="N12" s="16"/>
      <c r="O12" s="16"/>
      <c r="P12" s="16"/>
    </row>
    <row r="13" spans="1:16" x14ac:dyDescent="0.3">
      <c r="A13" s="17" t="s">
        <v>29</v>
      </c>
      <c r="B13" s="16">
        <f>C13+D13</f>
        <v>35973</v>
      </c>
      <c r="C13" s="16">
        <v>22214</v>
      </c>
      <c r="D13" s="16">
        <v>13759</v>
      </c>
      <c r="E13" s="16"/>
      <c r="F13" s="16">
        <f>G13+H13</f>
        <v>3973</v>
      </c>
      <c r="G13" s="16">
        <v>2293</v>
      </c>
      <c r="H13" s="16">
        <v>1680</v>
      </c>
      <c r="I13" s="16"/>
      <c r="J13" s="16">
        <f>K13+L13</f>
        <v>19025</v>
      </c>
      <c r="K13" s="16">
        <v>10916</v>
      </c>
      <c r="L13" s="16">
        <v>8109</v>
      </c>
      <c r="M13" s="16"/>
      <c r="N13" s="16">
        <f>O13+P13</f>
        <v>1976</v>
      </c>
      <c r="O13" s="16">
        <v>1104</v>
      </c>
      <c r="P13" s="16">
        <v>872</v>
      </c>
    </row>
    <row r="14" spans="1:16" x14ac:dyDescent="0.3">
      <c r="A14" s="20" t="s">
        <v>30</v>
      </c>
      <c r="B14" s="16">
        <f t="shared" ref="B14:B21" si="3">C14+D14</f>
        <v>16942</v>
      </c>
      <c r="C14" s="16">
        <v>9426</v>
      </c>
      <c r="D14" s="16">
        <v>7516</v>
      </c>
      <c r="E14" s="16"/>
      <c r="F14" s="16">
        <f t="shared" ref="F14:F21" si="4">G14+H14</f>
        <v>3877</v>
      </c>
      <c r="G14" s="16">
        <v>2050</v>
      </c>
      <c r="H14" s="16">
        <v>1827</v>
      </c>
      <c r="I14" s="16"/>
      <c r="J14" s="16">
        <f t="shared" ref="J14:J21" si="5">K14+L14</f>
        <v>8643</v>
      </c>
      <c r="K14" s="16">
        <v>4224</v>
      </c>
      <c r="L14" s="16">
        <v>4419</v>
      </c>
      <c r="M14" s="16"/>
      <c r="N14" s="16">
        <f>O14+P14</f>
        <v>1768</v>
      </c>
      <c r="O14" s="16">
        <v>866</v>
      </c>
      <c r="P14" s="16">
        <v>902</v>
      </c>
    </row>
    <row r="15" spans="1:16" x14ac:dyDescent="0.3">
      <c r="A15" s="17" t="s">
        <v>37</v>
      </c>
      <c r="B15" s="16">
        <f t="shared" si="3"/>
        <v>164</v>
      </c>
      <c r="C15" s="16">
        <v>92</v>
      </c>
      <c r="D15" s="16">
        <v>72</v>
      </c>
      <c r="E15" s="16"/>
      <c r="F15" s="16">
        <f t="shared" si="4"/>
        <v>30</v>
      </c>
      <c r="G15" s="16">
        <v>15</v>
      </c>
      <c r="H15" s="16">
        <v>15</v>
      </c>
      <c r="I15" s="16"/>
      <c r="J15" s="16">
        <f t="shared" si="5"/>
        <v>4</v>
      </c>
      <c r="K15" s="16">
        <v>4</v>
      </c>
      <c r="L15" s="16">
        <v>0</v>
      </c>
      <c r="M15" s="16"/>
      <c r="N15" s="16">
        <f>O15+P15</f>
        <v>0</v>
      </c>
      <c r="O15" s="16">
        <v>0</v>
      </c>
      <c r="P15" s="16">
        <v>0</v>
      </c>
    </row>
    <row r="16" spans="1:16" x14ac:dyDescent="0.3">
      <c r="A16" s="21" t="s">
        <v>42</v>
      </c>
      <c r="B16" s="16"/>
      <c r="C16" s="16"/>
      <c r="D16" s="16"/>
      <c r="E16" s="16"/>
      <c r="F16" s="16"/>
      <c r="G16" s="16"/>
      <c r="H16" s="16"/>
      <c r="I16" s="16"/>
      <c r="J16" s="16"/>
      <c r="K16" s="16"/>
      <c r="L16" s="16"/>
      <c r="M16" s="16"/>
      <c r="N16" s="16"/>
      <c r="O16" s="16"/>
      <c r="P16" s="16"/>
    </row>
    <row r="17" spans="1:16" x14ac:dyDescent="0.3">
      <c r="A17" s="17" t="s">
        <v>43</v>
      </c>
      <c r="B17" s="16">
        <f t="shared" si="3"/>
        <v>40663</v>
      </c>
      <c r="C17" s="16">
        <v>24661</v>
      </c>
      <c r="D17" s="16">
        <v>16002</v>
      </c>
      <c r="E17" s="16"/>
      <c r="F17" s="16">
        <f t="shared" si="4"/>
        <v>4656</v>
      </c>
      <c r="G17" s="16">
        <v>2584</v>
      </c>
      <c r="H17" s="16">
        <v>2072</v>
      </c>
      <c r="I17" s="16"/>
      <c r="J17" s="16">
        <f t="shared" si="5"/>
        <v>21420</v>
      </c>
      <c r="K17" s="16">
        <v>11979</v>
      </c>
      <c r="L17" s="16">
        <v>9441</v>
      </c>
      <c r="M17" s="16"/>
      <c r="N17" s="16">
        <f t="shared" ref="N17:N21" si="6">O17+P17</f>
        <v>2292</v>
      </c>
      <c r="O17" s="16">
        <v>1235</v>
      </c>
      <c r="P17" s="16">
        <v>1057</v>
      </c>
    </row>
    <row r="18" spans="1:16" x14ac:dyDescent="0.3">
      <c r="A18" s="17" t="s">
        <v>44</v>
      </c>
      <c r="B18" s="16">
        <f t="shared" si="3"/>
        <v>568</v>
      </c>
      <c r="C18" s="16">
        <v>368</v>
      </c>
      <c r="D18" s="16">
        <v>200</v>
      </c>
      <c r="E18" s="16"/>
      <c r="F18" s="16">
        <f t="shared" si="4"/>
        <v>87</v>
      </c>
      <c r="G18" s="16">
        <v>64</v>
      </c>
      <c r="H18" s="16">
        <v>23</v>
      </c>
      <c r="I18" s="16"/>
      <c r="J18" s="16">
        <f t="shared" si="5"/>
        <v>301</v>
      </c>
      <c r="K18" s="16">
        <v>175</v>
      </c>
      <c r="L18" s="16">
        <v>126</v>
      </c>
      <c r="M18" s="16"/>
      <c r="N18" s="16">
        <f t="shared" si="6"/>
        <v>41</v>
      </c>
      <c r="O18" s="16">
        <v>30</v>
      </c>
      <c r="P18" s="16">
        <v>11</v>
      </c>
    </row>
    <row r="19" spans="1:16" x14ac:dyDescent="0.3">
      <c r="A19" s="17" t="s">
        <v>45</v>
      </c>
      <c r="B19" s="16">
        <f t="shared" si="3"/>
        <v>1419</v>
      </c>
      <c r="C19" s="16">
        <v>910</v>
      </c>
      <c r="D19" s="16">
        <v>509</v>
      </c>
      <c r="E19" s="16"/>
      <c r="F19" s="16">
        <f t="shared" si="4"/>
        <v>330</v>
      </c>
      <c r="G19" s="16">
        <v>209</v>
      </c>
      <c r="H19" s="16">
        <v>121</v>
      </c>
      <c r="I19" s="16"/>
      <c r="J19" s="16">
        <f t="shared" si="5"/>
        <v>764</v>
      </c>
      <c r="K19" s="16">
        <v>447</v>
      </c>
      <c r="L19" s="16">
        <v>317</v>
      </c>
      <c r="M19" s="16"/>
      <c r="N19" s="16">
        <f t="shared" si="6"/>
        <v>158</v>
      </c>
      <c r="O19" s="16">
        <v>98</v>
      </c>
      <c r="P19" s="16">
        <v>60</v>
      </c>
    </row>
    <row r="20" spans="1:16" x14ac:dyDescent="0.3">
      <c r="A20" s="17" t="s">
        <v>46</v>
      </c>
      <c r="B20" s="16">
        <f t="shared" si="3"/>
        <v>10243</v>
      </c>
      <c r="C20" s="16">
        <v>5691</v>
      </c>
      <c r="D20" s="16">
        <v>4552</v>
      </c>
      <c r="E20" s="16"/>
      <c r="F20" s="16">
        <f t="shared" si="4"/>
        <v>2775</v>
      </c>
      <c r="G20" s="16">
        <v>1486</v>
      </c>
      <c r="H20" s="16">
        <v>1289</v>
      </c>
      <c r="I20" s="16"/>
      <c r="J20" s="16">
        <f t="shared" si="5"/>
        <v>5166</v>
      </c>
      <c r="K20" s="16">
        <v>2531</v>
      </c>
      <c r="L20" s="16">
        <v>2635</v>
      </c>
      <c r="M20" s="16"/>
      <c r="N20" s="16">
        <f t="shared" si="6"/>
        <v>1252</v>
      </c>
      <c r="O20" s="16">
        <v>607</v>
      </c>
      <c r="P20" s="16">
        <v>645</v>
      </c>
    </row>
    <row r="21" spans="1:16" x14ac:dyDescent="0.3">
      <c r="A21" s="18" t="s">
        <v>37</v>
      </c>
      <c r="B21" s="35">
        <f t="shared" si="3"/>
        <v>186</v>
      </c>
      <c r="C21" s="35">
        <v>102</v>
      </c>
      <c r="D21" s="35">
        <v>84</v>
      </c>
      <c r="E21" s="35"/>
      <c r="F21" s="35">
        <f t="shared" si="4"/>
        <v>32</v>
      </c>
      <c r="G21" s="35">
        <v>15</v>
      </c>
      <c r="H21" s="35">
        <v>17</v>
      </c>
      <c r="I21" s="35"/>
      <c r="J21" s="35">
        <f t="shared" si="5"/>
        <v>21</v>
      </c>
      <c r="K21" s="35">
        <v>12</v>
      </c>
      <c r="L21" s="35">
        <v>9</v>
      </c>
      <c r="M21" s="35"/>
      <c r="N21" s="35">
        <f t="shared" si="6"/>
        <v>0</v>
      </c>
      <c r="O21" s="35">
        <v>0</v>
      </c>
      <c r="P21" s="35">
        <v>0</v>
      </c>
    </row>
    <row r="22" spans="1:16" x14ac:dyDescent="0.3">
      <c r="B22" s="8"/>
      <c r="C22" s="8"/>
      <c r="D22" s="8"/>
      <c r="E22" s="8"/>
      <c r="F22" s="9"/>
      <c r="G22" s="9"/>
      <c r="H22" s="9"/>
      <c r="I22" s="32"/>
    </row>
    <row r="23" spans="1:16" x14ac:dyDescent="0.3">
      <c r="A23" s="8" t="s">
        <v>53</v>
      </c>
      <c r="B23" s="8"/>
      <c r="C23" s="8"/>
      <c r="D23" s="8"/>
      <c r="E23" s="8"/>
      <c r="F23" s="9"/>
      <c r="G23" s="9"/>
      <c r="H23" s="9"/>
      <c r="I23" s="32"/>
    </row>
    <row r="24" spans="1:16" x14ac:dyDescent="0.3">
      <c r="A24" s="19" t="s">
        <v>52</v>
      </c>
      <c r="B24" s="8"/>
      <c r="C24" s="8"/>
      <c r="D24" s="8"/>
      <c r="E24" s="8"/>
      <c r="F24" s="9"/>
      <c r="G24" s="9"/>
      <c r="H24" s="9"/>
      <c r="I24" s="32"/>
    </row>
    <row r="25" spans="1:16" x14ac:dyDescent="0.3">
      <c r="A25" s="8" t="s">
        <v>48</v>
      </c>
      <c r="B25" s="8"/>
      <c r="C25" s="8"/>
      <c r="D25" s="8"/>
      <c r="E25" s="8"/>
      <c r="F25" s="9"/>
      <c r="G25" s="9"/>
      <c r="H25" s="9"/>
      <c r="I25" s="32"/>
    </row>
    <row r="26" spans="1:16" x14ac:dyDescent="0.3">
      <c r="B26" s="8"/>
      <c r="C26" s="8"/>
      <c r="D26" s="8"/>
      <c r="E26" s="8"/>
      <c r="F26" s="9"/>
      <c r="G26" s="9"/>
      <c r="H26" s="9"/>
      <c r="I26" s="32"/>
    </row>
    <row r="27" spans="1:16" x14ac:dyDescent="0.3">
      <c r="A27" s="7" t="s">
        <v>92</v>
      </c>
      <c r="B27" s="8"/>
      <c r="C27" s="8"/>
      <c r="D27" s="8"/>
      <c r="E27" s="8"/>
      <c r="F27" s="9"/>
      <c r="G27" s="9"/>
      <c r="H27" s="9"/>
      <c r="I27" s="32"/>
    </row>
    <row r="28" spans="1:16" x14ac:dyDescent="0.3">
      <c r="B28" s="31"/>
      <c r="C28" s="8"/>
      <c r="D28" s="8"/>
      <c r="E28" s="8"/>
      <c r="F28" s="9"/>
      <c r="G28" s="9"/>
      <c r="H28" s="9"/>
      <c r="I28" s="32"/>
    </row>
    <row r="29" spans="1:16" x14ac:dyDescent="0.3">
      <c r="B29" s="8"/>
      <c r="C29" s="8"/>
      <c r="D29" s="8"/>
      <c r="E29" s="8"/>
      <c r="F29" s="9"/>
      <c r="G29" s="9"/>
      <c r="H29" s="9"/>
      <c r="I29" s="32"/>
    </row>
    <row r="30" spans="1:16" s="11" customFormat="1" ht="85.15" customHeight="1" x14ac:dyDescent="0.35">
      <c r="A30" s="10"/>
      <c r="B30" s="59" t="s">
        <v>77</v>
      </c>
      <c r="C30" s="60"/>
      <c r="D30" s="60"/>
      <c r="E30" s="10"/>
      <c r="F30" s="59" t="s">
        <v>78</v>
      </c>
      <c r="G30" s="60"/>
      <c r="H30" s="60"/>
      <c r="I30" s="10"/>
      <c r="J30" s="59" t="s">
        <v>73</v>
      </c>
      <c r="K30" s="60"/>
      <c r="L30" s="60"/>
      <c r="M30" s="10"/>
      <c r="N30" s="59" t="s">
        <v>74</v>
      </c>
      <c r="O30" s="60"/>
      <c r="P30" s="60"/>
    </row>
    <row r="31" spans="1:16" s="14" customFormat="1" x14ac:dyDescent="0.3">
      <c r="A31" s="12"/>
      <c r="B31" s="13" t="s">
        <v>0</v>
      </c>
      <c r="C31" s="13" t="s">
        <v>1</v>
      </c>
      <c r="D31" s="13" t="s">
        <v>2</v>
      </c>
      <c r="E31" s="13"/>
      <c r="F31" s="13" t="s">
        <v>0</v>
      </c>
      <c r="G31" s="13" t="s">
        <v>1</v>
      </c>
      <c r="H31" s="13" t="s">
        <v>2</v>
      </c>
      <c r="I31" s="34"/>
      <c r="J31" s="34" t="s">
        <v>0</v>
      </c>
      <c r="K31" s="34" t="s">
        <v>1</v>
      </c>
      <c r="L31" s="34" t="s">
        <v>2</v>
      </c>
      <c r="M31" s="34"/>
      <c r="N31" s="34" t="s">
        <v>0</v>
      </c>
      <c r="O31" s="34" t="s">
        <v>1</v>
      </c>
      <c r="P31" s="34" t="s">
        <v>2</v>
      </c>
    </row>
    <row r="32" spans="1:16" s="7" customFormat="1" x14ac:dyDescent="0.3">
      <c r="A32" s="7" t="s">
        <v>0</v>
      </c>
      <c r="B32" s="44">
        <v>5933</v>
      </c>
      <c r="C32" s="44">
        <v>3367</v>
      </c>
      <c r="D32" s="44">
        <v>2566</v>
      </c>
      <c r="E32" s="44"/>
      <c r="F32" s="44">
        <v>2153</v>
      </c>
      <c r="G32" s="44">
        <v>1075</v>
      </c>
      <c r="H32" s="44">
        <v>1078</v>
      </c>
      <c r="I32" s="44"/>
      <c r="J32" s="44">
        <v>2646</v>
      </c>
      <c r="K32" s="44">
        <v>1447</v>
      </c>
      <c r="L32" s="44">
        <v>1199</v>
      </c>
      <c r="M32" s="44"/>
      <c r="N32" s="44">
        <v>1104</v>
      </c>
      <c r="O32" s="44">
        <v>524</v>
      </c>
      <c r="P32" s="44">
        <v>580</v>
      </c>
    </row>
    <row r="33" spans="1:16" x14ac:dyDescent="0.3">
      <c r="A33" s="15" t="s">
        <v>40</v>
      </c>
      <c r="B33" s="36"/>
      <c r="C33" s="36"/>
      <c r="D33" s="36"/>
      <c r="E33" s="36"/>
      <c r="F33" s="36"/>
      <c r="G33" s="36"/>
      <c r="H33" s="36"/>
      <c r="I33" s="36"/>
      <c r="J33" s="36"/>
      <c r="K33" s="36"/>
      <c r="L33" s="36"/>
      <c r="M33" s="36"/>
      <c r="N33" s="36"/>
      <c r="O33" s="36"/>
      <c r="P33" s="36"/>
    </row>
    <row r="34" spans="1:16" x14ac:dyDescent="0.3">
      <c r="A34" s="17" t="s">
        <v>27</v>
      </c>
      <c r="B34" s="16">
        <f>C34+D34</f>
        <v>3309</v>
      </c>
      <c r="C34" s="16">
        <v>1862</v>
      </c>
      <c r="D34" s="16">
        <v>1447</v>
      </c>
      <c r="E34" s="16"/>
      <c r="F34" s="16">
        <f>G34+H34</f>
        <v>1450</v>
      </c>
      <c r="G34" s="16">
        <v>765</v>
      </c>
      <c r="H34" s="16">
        <v>685</v>
      </c>
      <c r="I34" s="16"/>
      <c r="J34" s="16">
        <f>K34+L34</f>
        <v>1565</v>
      </c>
      <c r="K34" s="16">
        <v>870</v>
      </c>
      <c r="L34" s="16">
        <v>695</v>
      </c>
      <c r="M34" s="16"/>
      <c r="N34" s="16">
        <f>O34+P34</f>
        <v>727</v>
      </c>
      <c r="O34" s="16">
        <v>365</v>
      </c>
      <c r="P34" s="16">
        <v>362</v>
      </c>
    </row>
    <row r="35" spans="1:16" x14ac:dyDescent="0.3">
      <c r="A35" s="17" t="s">
        <v>28</v>
      </c>
      <c r="B35" s="16">
        <f t="shared" ref="B35:B46" si="7">C35+D35</f>
        <v>2600</v>
      </c>
      <c r="C35" s="16">
        <v>1492</v>
      </c>
      <c r="D35" s="16">
        <v>1108</v>
      </c>
      <c r="E35" s="16"/>
      <c r="F35" s="16">
        <f t="shared" ref="F35:F46" si="8">G35+H35</f>
        <v>696</v>
      </c>
      <c r="G35" s="16">
        <v>308</v>
      </c>
      <c r="H35" s="16">
        <v>388</v>
      </c>
      <c r="I35" s="16"/>
      <c r="J35" s="16">
        <f>K35+L35</f>
        <v>1081</v>
      </c>
      <c r="K35" s="16">
        <v>577</v>
      </c>
      <c r="L35" s="16">
        <v>504</v>
      </c>
      <c r="M35" s="16"/>
      <c r="N35" s="16">
        <f>O35+P35</f>
        <v>377</v>
      </c>
      <c r="O35" s="16">
        <v>159</v>
      </c>
      <c r="P35" s="16">
        <v>218</v>
      </c>
    </row>
    <row r="36" spans="1:16" x14ac:dyDescent="0.3">
      <c r="A36" s="17" t="s">
        <v>37</v>
      </c>
      <c r="B36" s="16">
        <f t="shared" si="7"/>
        <v>24</v>
      </c>
      <c r="C36" s="16">
        <v>13</v>
      </c>
      <c r="D36" s="16">
        <v>11</v>
      </c>
      <c r="E36" s="16"/>
      <c r="F36" s="16">
        <f t="shared" si="8"/>
        <v>5</v>
      </c>
      <c r="G36" s="16">
        <v>0</v>
      </c>
      <c r="H36" s="16">
        <v>5</v>
      </c>
      <c r="I36" s="16"/>
      <c r="J36" s="16">
        <f t="shared" ref="J36:J46" si="9">K36+L36</f>
        <v>0</v>
      </c>
      <c r="K36" s="16">
        <v>0</v>
      </c>
      <c r="L36" s="16">
        <v>0</v>
      </c>
      <c r="M36" s="16"/>
      <c r="N36" s="16">
        <f>O36+P36</f>
        <v>0</v>
      </c>
      <c r="O36" s="16">
        <v>0</v>
      </c>
      <c r="P36" s="16">
        <v>0</v>
      </c>
    </row>
    <row r="37" spans="1:16" x14ac:dyDescent="0.3">
      <c r="A37" s="15" t="s">
        <v>41</v>
      </c>
      <c r="B37" s="16"/>
      <c r="C37" s="16"/>
      <c r="D37" s="16"/>
      <c r="E37" s="16"/>
      <c r="F37" s="16"/>
      <c r="G37" s="16"/>
      <c r="H37" s="16"/>
      <c r="I37" s="16"/>
      <c r="J37" s="16"/>
      <c r="K37" s="16"/>
      <c r="L37" s="16"/>
      <c r="M37" s="16"/>
      <c r="N37" s="16"/>
      <c r="O37" s="16"/>
      <c r="P37" s="16"/>
    </row>
    <row r="38" spans="1:16" x14ac:dyDescent="0.3">
      <c r="A38" s="17" t="s">
        <v>29</v>
      </c>
      <c r="B38" s="16">
        <f t="shared" si="7"/>
        <v>2809</v>
      </c>
      <c r="C38" s="16">
        <v>1645</v>
      </c>
      <c r="D38" s="16">
        <v>1164</v>
      </c>
      <c r="E38" s="16"/>
      <c r="F38" s="16">
        <f t="shared" si="8"/>
        <v>1245</v>
      </c>
      <c r="G38" s="16">
        <v>685</v>
      </c>
      <c r="H38" s="16">
        <v>560</v>
      </c>
      <c r="I38" s="16"/>
      <c r="J38" s="16">
        <f t="shared" si="9"/>
        <v>1346</v>
      </c>
      <c r="K38" s="16">
        <v>779</v>
      </c>
      <c r="L38" s="16">
        <v>567</v>
      </c>
      <c r="M38" s="16"/>
      <c r="N38" s="16">
        <f t="shared" ref="N38:N46" si="10">O38+P38</f>
        <v>630</v>
      </c>
      <c r="O38" s="16">
        <v>325</v>
      </c>
      <c r="P38" s="16">
        <v>305</v>
      </c>
    </row>
    <row r="39" spans="1:16" x14ac:dyDescent="0.3">
      <c r="A39" s="20" t="s">
        <v>30</v>
      </c>
      <c r="B39" s="16">
        <f t="shared" si="7"/>
        <v>3100</v>
      </c>
      <c r="C39" s="16">
        <v>1709</v>
      </c>
      <c r="D39" s="16">
        <v>1391</v>
      </c>
      <c r="E39" s="16"/>
      <c r="F39" s="16">
        <f t="shared" si="8"/>
        <v>901</v>
      </c>
      <c r="G39" s="16">
        <v>388</v>
      </c>
      <c r="H39" s="16">
        <v>513</v>
      </c>
      <c r="I39" s="16"/>
      <c r="J39" s="16">
        <f t="shared" si="9"/>
        <v>1300</v>
      </c>
      <c r="K39" s="16">
        <v>668</v>
      </c>
      <c r="L39" s="16">
        <v>632</v>
      </c>
      <c r="M39" s="16"/>
      <c r="N39" s="16">
        <f t="shared" si="10"/>
        <v>474</v>
      </c>
      <c r="O39" s="16">
        <v>199</v>
      </c>
      <c r="P39" s="16">
        <v>275</v>
      </c>
    </row>
    <row r="40" spans="1:16" x14ac:dyDescent="0.3">
      <c r="A40" s="17" t="s">
        <v>37</v>
      </c>
      <c r="B40" s="16">
        <f t="shared" si="7"/>
        <v>24</v>
      </c>
      <c r="C40" s="16">
        <v>13</v>
      </c>
      <c r="D40" s="16">
        <v>11</v>
      </c>
      <c r="E40" s="16"/>
      <c r="F40" s="16">
        <f t="shared" si="8"/>
        <v>5</v>
      </c>
      <c r="G40" s="16">
        <v>0</v>
      </c>
      <c r="H40" s="16">
        <v>5</v>
      </c>
      <c r="I40" s="16"/>
      <c r="J40" s="16">
        <f t="shared" si="9"/>
        <v>0</v>
      </c>
      <c r="K40" s="16">
        <v>0</v>
      </c>
      <c r="L40" s="16">
        <v>0</v>
      </c>
      <c r="M40" s="16"/>
      <c r="N40" s="16">
        <f t="shared" si="10"/>
        <v>0</v>
      </c>
      <c r="O40" s="16">
        <v>0</v>
      </c>
      <c r="P40" s="16">
        <v>0</v>
      </c>
    </row>
    <row r="41" spans="1:16" x14ac:dyDescent="0.3">
      <c r="A41" s="21" t="s">
        <v>42</v>
      </c>
      <c r="B41" s="16"/>
      <c r="C41" s="16"/>
      <c r="D41" s="16"/>
      <c r="E41" s="16"/>
      <c r="F41" s="16"/>
      <c r="G41" s="16"/>
      <c r="H41" s="16"/>
      <c r="I41" s="16"/>
      <c r="J41" s="16"/>
      <c r="K41" s="16"/>
      <c r="L41" s="16"/>
      <c r="M41" s="16"/>
      <c r="N41" s="16"/>
      <c r="O41" s="16"/>
      <c r="P41" s="16"/>
    </row>
    <row r="42" spans="1:16" x14ac:dyDescent="0.3">
      <c r="A42" s="17" t="s">
        <v>43</v>
      </c>
      <c r="B42" s="16">
        <f t="shared" si="7"/>
        <v>3309</v>
      </c>
      <c r="C42" s="16">
        <v>1862</v>
      </c>
      <c r="D42" s="16">
        <v>1447</v>
      </c>
      <c r="E42" s="16"/>
      <c r="F42" s="16">
        <f t="shared" si="8"/>
        <v>1450</v>
      </c>
      <c r="G42" s="16">
        <v>765</v>
      </c>
      <c r="H42" s="16">
        <v>685</v>
      </c>
      <c r="I42" s="16"/>
      <c r="J42" s="16">
        <f t="shared" si="9"/>
        <v>1565</v>
      </c>
      <c r="K42" s="16">
        <v>870</v>
      </c>
      <c r="L42" s="16">
        <v>695</v>
      </c>
      <c r="M42" s="16"/>
      <c r="N42" s="16">
        <f t="shared" si="10"/>
        <v>727</v>
      </c>
      <c r="O42" s="16">
        <v>365</v>
      </c>
      <c r="P42" s="16">
        <v>362</v>
      </c>
    </row>
    <row r="43" spans="1:16" x14ac:dyDescent="0.3">
      <c r="A43" s="17" t="s">
        <v>44</v>
      </c>
      <c r="B43" s="16">
        <f t="shared" si="7"/>
        <v>67</v>
      </c>
      <c r="C43" s="16">
        <v>53</v>
      </c>
      <c r="D43" s="16">
        <v>14</v>
      </c>
      <c r="E43" s="16"/>
      <c r="F43" s="16">
        <f t="shared" si="8"/>
        <v>22</v>
      </c>
      <c r="G43" s="16">
        <v>12</v>
      </c>
      <c r="H43" s="16">
        <v>10</v>
      </c>
      <c r="I43" s="16"/>
      <c r="J43" s="16">
        <f t="shared" si="9"/>
        <v>29</v>
      </c>
      <c r="K43" s="16">
        <v>23</v>
      </c>
      <c r="L43" s="16">
        <v>6</v>
      </c>
      <c r="M43" s="16"/>
      <c r="N43" s="16">
        <f t="shared" si="10"/>
        <v>12</v>
      </c>
      <c r="O43" s="16">
        <v>7</v>
      </c>
      <c r="P43" s="16">
        <v>5</v>
      </c>
    </row>
    <row r="44" spans="1:16" x14ac:dyDescent="0.3">
      <c r="A44" s="17" t="s">
        <v>45</v>
      </c>
      <c r="B44" s="16">
        <f t="shared" si="7"/>
        <v>264</v>
      </c>
      <c r="C44" s="16">
        <v>168</v>
      </c>
      <c r="D44" s="16">
        <v>96</v>
      </c>
      <c r="E44" s="16"/>
      <c r="F44" s="16">
        <f t="shared" si="8"/>
        <v>75</v>
      </c>
      <c r="G44" s="16">
        <v>47</v>
      </c>
      <c r="H44" s="16">
        <v>28</v>
      </c>
      <c r="I44" s="16"/>
      <c r="J44" s="16">
        <f t="shared" si="9"/>
        <v>118</v>
      </c>
      <c r="K44" s="16">
        <v>73</v>
      </c>
      <c r="L44" s="16">
        <v>45</v>
      </c>
      <c r="M44" s="16"/>
      <c r="N44" s="16">
        <f t="shared" si="10"/>
        <v>40</v>
      </c>
      <c r="O44" s="16">
        <v>25</v>
      </c>
      <c r="P44" s="16">
        <v>15</v>
      </c>
    </row>
    <row r="45" spans="1:16" x14ac:dyDescent="0.3">
      <c r="A45" s="17" t="s">
        <v>46</v>
      </c>
      <c r="B45" s="16">
        <f t="shared" si="7"/>
        <v>2267</v>
      </c>
      <c r="C45" s="16">
        <v>1271</v>
      </c>
      <c r="D45" s="16">
        <v>996</v>
      </c>
      <c r="E45" s="16"/>
      <c r="F45" s="16">
        <f t="shared" si="8"/>
        <v>599</v>
      </c>
      <c r="G45" s="16">
        <v>249</v>
      </c>
      <c r="H45" s="16">
        <v>350</v>
      </c>
      <c r="I45" s="16"/>
      <c r="J45" s="16">
        <f t="shared" si="9"/>
        <v>933</v>
      </c>
      <c r="K45" s="16">
        <v>481</v>
      </c>
      <c r="L45" s="16">
        <v>452</v>
      </c>
      <c r="M45" s="16"/>
      <c r="N45" s="16">
        <f t="shared" si="10"/>
        <v>325</v>
      </c>
      <c r="O45" s="16">
        <v>127</v>
      </c>
      <c r="P45" s="16">
        <v>198</v>
      </c>
    </row>
    <row r="46" spans="1:16" x14ac:dyDescent="0.3">
      <c r="A46" s="18" t="s">
        <v>37</v>
      </c>
      <c r="B46" s="35">
        <f t="shared" si="7"/>
        <v>26</v>
      </c>
      <c r="C46" s="35">
        <v>13</v>
      </c>
      <c r="D46" s="35">
        <v>13</v>
      </c>
      <c r="E46" s="35"/>
      <c r="F46" s="35">
        <f t="shared" si="8"/>
        <v>5</v>
      </c>
      <c r="G46" s="35">
        <v>0</v>
      </c>
      <c r="H46" s="35">
        <v>5</v>
      </c>
      <c r="I46" s="35"/>
      <c r="J46" s="35">
        <f t="shared" si="9"/>
        <v>0</v>
      </c>
      <c r="K46" s="35">
        <v>0</v>
      </c>
      <c r="L46" s="35">
        <v>0</v>
      </c>
      <c r="M46" s="35"/>
      <c r="N46" s="35">
        <f t="shared" si="10"/>
        <v>0</v>
      </c>
      <c r="O46" s="35">
        <v>0</v>
      </c>
      <c r="P46" s="35">
        <v>0</v>
      </c>
    </row>
    <row r="47" spans="1:16" x14ac:dyDescent="0.3">
      <c r="B47" s="8"/>
      <c r="C47" s="8"/>
      <c r="D47" s="8"/>
      <c r="E47" s="8"/>
      <c r="F47" s="9"/>
      <c r="G47" s="9"/>
      <c r="H47" s="9"/>
      <c r="I47" s="32"/>
    </row>
    <row r="48" spans="1:16" x14ac:dyDescent="0.3">
      <c r="A48" s="8" t="s">
        <v>47</v>
      </c>
      <c r="B48" s="8"/>
      <c r="C48" s="8"/>
      <c r="D48" s="8"/>
      <c r="E48" s="8"/>
      <c r="F48" s="9"/>
      <c r="G48" s="9"/>
      <c r="H48" s="9"/>
      <c r="I48" s="32"/>
    </row>
    <row r="49" spans="1:9" x14ac:dyDescent="0.3">
      <c r="A49" s="19" t="s">
        <v>49</v>
      </c>
      <c r="B49" s="8"/>
      <c r="C49" s="8"/>
      <c r="D49" s="8"/>
      <c r="E49" s="8"/>
      <c r="F49" s="9"/>
      <c r="G49" s="9"/>
      <c r="H49" s="9"/>
      <c r="I49" s="32"/>
    </row>
    <row r="50" spans="1:9" x14ac:dyDescent="0.3">
      <c r="A50" s="8" t="s">
        <v>50</v>
      </c>
      <c r="B50" s="8"/>
      <c r="C50" s="8"/>
      <c r="D50" s="8"/>
      <c r="E50" s="8"/>
      <c r="F50" s="9"/>
      <c r="G50" s="9"/>
      <c r="H50" s="9"/>
      <c r="I50" s="32"/>
    </row>
    <row r="51" spans="1:9" x14ac:dyDescent="0.3">
      <c r="A51" s="8" t="s">
        <v>51</v>
      </c>
      <c r="B51" s="8"/>
      <c r="C51" s="8"/>
      <c r="D51" s="8"/>
      <c r="E51" s="8"/>
      <c r="F51" s="9"/>
      <c r="G51" s="9"/>
      <c r="H51" s="9"/>
      <c r="I51" s="32"/>
    </row>
    <row r="52" spans="1:9" x14ac:dyDescent="0.3">
      <c r="B52" s="8"/>
      <c r="C52" s="8"/>
      <c r="D52" s="8"/>
      <c r="E52" s="8"/>
      <c r="F52" s="9"/>
      <c r="G52" s="9"/>
      <c r="H52" s="9"/>
      <c r="I52" s="32"/>
    </row>
    <row r="53" spans="1:9" x14ac:dyDescent="0.3">
      <c r="B53" s="8"/>
      <c r="C53" s="8"/>
      <c r="D53" s="8"/>
      <c r="E53" s="8"/>
      <c r="F53" s="9"/>
      <c r="G53" s="9"/>
      <c r="H53" s="9"/>
      <c r="I53" s="32"/>
    </row>
  </sheetData>
  <mergeCells count="8">
    <mergeCell ref="J5:L5"/>
    <mergeCell ref="N5:P5"/>
    <mergeCell ref="J30:L30"/>
    <mergeCell ref="N30:P30"/>
    <mergeCell ref="B5:D5"/>
    <mergeCell ref="F5:H5"/>
    <mergeCell ref="B30:D30"/>
    <mergeCell ref="F30:H30"/>
  </mergeCells>
  <conditionalFormatting sqref="A1:H2 A5 A30 A6:H6 A31:H31 Q1:XFD1048576 A22:H29 A7:A21 A47:H1048576 A32:A46 A4:H4 B3:H3">
    <cfRule type="cellIs" dxfId="49" priority="51" operator="equal">
      <formula>2</formula>
    </cfRule>
    <cfRule type="cellIs" dxfId="48" priority="52" operator="equal">
      <formula>1</formula>
    </cfRule>
  </conditionalFormatting>
  <conditionalFormatting sqref="I5:P5">
    <cfRule type="cellIs" dxfId="47" priority="49" operator="equal">
      <formula>2</formula>
    </cfRule>
    <cfRule type="cellIs" dxfId="46" priority="50" operator="equal">
      <formula>1</formula>
    </cfRule>
  </conditionalFormatting>
  <conditionalFormatting sqref="I30:P30">
    <cfRule type="cellIs" dxfId="45" priority="47" operator="equal">
      <formula>2</formula>
    </cfRule>
    <cfRule type="cellIs" dxfId="44" priority="48" operator="equal">
      <formula>1</formula>
    </cfRule>
  </conditionalFormatting>
  <conditionalFormatting sqref="I3:P3">
    <cfRule type="cellIs" dxfId="43" priority="39" operator="equal">
      <formula>2</formula>
    </cfRule>
    <cfRule type="cellIs" dxfId="42" priority="40" operator="equal">
      <formula>1</formula>
    </cfRule>
  </conditionalFormatting>
  <conditionalFormatting sqref="B5:H5">
    <cfRule type="cellIs" dxfId="41" priority="37" operator="equal">
      <formula>2</formula>
    </cfRule>
    <cfRule type="cellIs" dxfId="40" priority="38" operator="equal">
      <formula>1</formula>
    </cfRule>
  </conditionalFormatting>
  <conditionalFormatting sqref="B30:H30">
    <cfRule type="cellIs" dxfId="39" priority="35" operator="equal">
      <formula>2</formula>
    </cfRule>
    <cfRule type="cellIs" dxfId="38" priority="36" operator="equal">
      <formula>1</formula>
    </cfRule>
  </conditionalFormatting>
  <conditionalFormatting sqref="B9:P21">
    <cfRule type="cellIs" dxfId="37" priority="17" operator="equal">
      <formula>2</formula>
    </cfRule>
    <cfRule type="cellIs" dxfId="36" priority="18" operator="equal">
      <formula>1</formula>
    </cfRule>
  </conditionalFormatting>
  <conditionalFormatting sqref="B34:P46">
    <cfRule type="cellIs" dxfId="35" priority="15" operator="equal">
      <formula>2</formula>
    </cfRule>
    <cfRule type="cellIs" dxfId="34" priority="16" operator="equal">
      <formula>1</formula>
    </cfRule>
  </conditionalFormatting>
  <conditionalFormatting sqref="B7:P7">
    <cfRule type="cellIs" dxfId="33" priority="9" operator="equal">
      <formula>2</formula>
    </cfRule>
    <cfRule type="cellIs" dxfId="32" priority="10" operator="equal">
      <formula>1</formula>
    </cfRule>
  </conditionalFormatting>
  <conditionalFormatting sqref="B32:P32">
    <cfRule type="cellIs" dxfId="31" priority="7" operator="equal">
      <formula>2</formula>
    </cfRule>
    <cfRule type="cellIs" dxfId="30" priority="8" operator="equal">
      <formula>1</formula>
    </cfRule>
  </conditionalFormatting>
  <conditionalFormatting sqref="B8:P8">
    <cfRule type="cellIs" dxfId="29" priority="5" operator="equal">
      <formula>2</formula>
    </cfRule>
    <cfRule type="cellIs" dxfId="28" priority="6" operator="equal">
      <formula>1</formula>
    </cfRule>
  </conditionalFormatting>
  <conditionalFormatting sqref="B33:P33">
    <cfRule type="cellIs" dxfId="27" priority="3" operator="equal">
      <formula>2</formula>
    </cfRule>
    <cfRule type="cellIs" dxfId="26" priority="4" operator="equal">
      <formula>1</formula>
    </cfRule>
  </conditionalFormatting>
  <conditionalFormatting sqref="A3">
    <cfRule type="cellIs" dxfId="25" priority="1" operator="equal">
      <formula>2</formula>
    </cfRule>
    <cfRule type="cellIs" dxfId="24" priority="2" operator="equal">
      <formula>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6"/>
  <sheetViews>
    <sheetView zoomScale="85" zoomScaleNormal="85" workbookViewId="0">
      <selection activeCell="A30" sqref="A30"/>
    </sheetView>
  </sheetViews>
  <sheetFormatPr defaultColWidth="9.1796875" defaultRowHeight="13" x14ac:dyDescent="0.3"/>
  <cols>
    <col min="1" max="1" width="50.26953125" style="8" customWidth="1"/>
    <col min="2" max="4" width="7.54296875" style="9" customWidth="1"/>
    <col min="5" max="5" width="2" style="9" customWidth="1"/>
    <col min="6" max="8" width="7.54296875" style="8" customWidth="1"/>
    <col min="9" max="9" width="2" style="33" customWidth="1"/>
    <col min="10" max="12" width="7.54296875" style="33" customWidth="1"/>
    <col min="13" max="13" width="2" style="33" customWidth="1"/>
    <col min="14" max="16" width="7.54296875" style="33" customWidth="1"/>
    <col min="17" max="16384" width="9.1796875" style="8"/>
  </cols>
  <sheetData>
    <row r="2" spans="1:16" x14ac:dyDescent="0.3">
      <c r="A2" s="7" t="s">
        <v>93</v>
      </c>
      <c r="B2" s="8"/>
      <c r="C2" s="8"/>
      <c r="D2" s="8"/>
      <c r="E2" s="8"/>
      <c r="F2" s="9"/>
      <c r="G2" s="9"/>
      <c r="H2" s="9"/>
      <c r="I2" s="32"/>
    </row>
    <row r="3" spans="1:16" x14ac:dyDescent="0.3">
      <c r="A3" s="15" t="s">
        <v>97</v>
      </c>
      <c r="B3" s="8"/>
      <c r="C3" s="8"/>
      <c r="D3" s="8"/>
      <c r="E3" s="8"/>
      <c r="F3" s="9"/>
      <c r="G3" s="9"/>
      <c r="H3" s="9"/>
      <c r="I3" s="9"/>
      <c r="J3" s="31"/>
      <c r="K3" s="8"/>
      <c r="L3" s="8"/>
      <c r="M3" s="8"/>
      <c r="N3" s="8"/>
      <c r="O3" s="8"/>
      <c r="P3" s="8"/>
    </row>
    <row r="4" spans="1:16" x14ac:dyDescent="0.3">
      <c r="B4" s="8"/>
      <c r="C4" s="8"/>
      <c r="D4" s="8"/>
      <c r="E4" s="8"/>
      <c r="F4" s="9"/>
      <c r="G4" s="9"/>
      <c r="H4" s="9"/>
      <c r="I4" s="32"/>
    </row>
    <row r="5" spans="1:16" s="11" customFormat="1" ht="84.65" customHeight="1" x14ac:dyDescent="0.35">
      <c r="A5" s="10"/>
      <c r="B5" s="59" t="s">
        <v>75</v>
      </c>
      <c r="C5" s="60"/>
      <c r="D5" s="60"/>
      <c r="E5" s="10"/>
      <c r="F5" s="59" t="s">
        <v>76</v>
      </c>
      <c r="G5" s="60"/>
      <c r="H5" s="60"/>
      <c r="I5" s="10"/>
      <c r="J5" s="59" t="s">
        <v>71</v>
      </c>
      <c r="K5" s="60"/>
      <c r="L5" s="60"/>
      <c r="M5" s="10"/>
      <c r="N5" s="59" t="s">
        <v>72</v>
      </c>
      <c r="O5" s="60"/>
      <c r="P5" s="60"/>
    </row>
    <row r="6" spans="1:16" s="14" customFormat="1" x14ac:dyDescent="0.3">
      <c r="A6" s="12"/>
      <c r="B6" s="13" t="s">
        <v>0</v>
      </c>
      <c r="C6" s="13" t="s">
        <v>1</v>
      </c>
      <c r="D6" s="13" t="s">
        <v>2</v>
      </c>
      <c r="E6" s="13"/>
      <c r="F6" s="13" t="s">
        <v>0</v>
      </c>
      <c r="G6" s="13" t="s">
        <v>1</v>
      </c>
      <c r="H6" s="13" t="s">
        <v>2</v>
      </c>
      <c r="I6" s="34"/>
      <c r="J6" s="34" t="s">
        <v>0</v>
      </c>
      <c r="K6" s="34" t="s">
        <v>1</v>
      </c>
      <c r="L6" s="34" t="s">
        <v>2</v>
      </c>
      <c r="M6" s="34"/>
      <c r="N6" s="34" t="s">
        <v>0</v>
      </c>
      <c r="O6" s="34" t="s">
        <v>1</v>
      </c>
      <c r="P6" s="34" t="s">
        <v>2</v>
      </c>
    </row>
    <row r="7" spans="1:16" s="7" customFormat="1" x14ac:dyDescent="0.3">
      <c r="A7" s="7" t="s">
        <v>0</v>
      </c>
      <c r="B7" s="44">
        <v>53079</v>
      </c>
      <c r="C7" s="44">
        <v>31732</v>
      </c>
      <c r="D7" s="44">
        <v>21347</v>
      </c>
      <c r="E7" s="44"/>
      <c r="F7" s="44">
        <v>7880</v>
      </c>
      <c r="G7" s="44">
        <v>4358</v>
      </c>
      <c r="H7" s="44">
        <v>3522</v>
      </c>
      <c r="I7" s="44"/>
      <c r="J7" s="44">
        <v>27672</v>
      </c>
      <c r="K7" s="44">
        <v>15144</v>
      </c>
      <c r="L7" s="44">
        <v>12528</v>
      </c>
      <c r="M7" s="44"/>
      <c r="N7" s="44">
        <v>3744</v>
      </c>
      <c r="O7" s="44">
        <v>1970</v>
      </c>
      <c r="P7" s="44">
        <v>1774</v>
      </c>
    </row>
    <row r="8" spans="1:16" x14ac:dyDescent="0.3">
      <c r="A8" s="22" t="s">
        <v>31</v>
      </c>
      <c r="B8" s="16">
        <f>C8+D8</f>
        <v>13406</v>
      </c>
      <c r="C8" s="16">
        <v>6970</v>
      </c>
      <c r="D8" s="16">
        <v>6436</v>
      </c>
      <c r="E8" s="16"/>
      <c r="F8" s="16">
        <f>G8+H8</f>
        <v>1209</v>
      </c>
      <c r="G8" s="16">
        <v>472</v>
      </c>
      <c r="H8" s="16">
        <v>737</v>
      </c>
      <c r="I8" s="16"/>
      <c r="J8" s="16">
        <f>K8+L8</f>
        <v>6865</v>
      </c>
      <c r="K8" s="16">
        <v>3110</v>
      </c>
      <c r="L8" s="16">
        <v>3755</v>
      </c>
      <c r="M8" s="16"/>
      <c r="N8" s="16">
        <f>O8+P8</f>
        <v>552</v>
      </c>
      <c r="O8" s="16">
        <v>202</v>
      </c>
      <c r="P8" s="16">
        <v>350</v>
      </c>
    </row>
    <row r="9" spans="1:16" x14ac:dyDescent="0.3">
      <c r="A9" s="22" t="s">
        <v>32</v>
      </c>
      <c r="B9" s="16">
        <f t="shared" ref="B9:B13" si="0">C9+D9</f>
        <v>13345</v>
      </c>
      <c r="C9" s="16">
        <v>7718</v>
      </c>
      <c r="D9" s="16">
        <v>5627</v>
      </c>
      <c r="E9" s="16"/>
      <c r="F9" s="16">
        <f t="shared" ref="F9:F13" si="1">G9+H9</f>
        <v>1554</v>
      </c>
      <c r="G9" s="16">
        <v>777</v>
      </c>
      <c r="H9" s="16">
        <v>777</v>
      </c>
      <c r="I9" s="16"/>
      <c r="J9" s="16">
        <f t="shared" ref="J9:J13" si="2">K9+L9</f>
        <v>6867</v>
      </c>
      <c r="K9" s="16">
        <v>3566</v>
      </c>
      <c r="L9" s="16">
        <v>3301</v>
      </c>
      <c r="M9" s="16"/>
      <c r="N9" s="16">
        <f t="shared" ref="N9:N13" si="3">O9+P9</f>
        <v>744</v>
      </c>
      <c r="O9" s="16">
        <v>333</v>
      </c>
      <c r="P9" s="16">
        <v>411</v>
      </c>
    </row>
    <row r="10" spans="1:16" x14ac:dyDescent="0.3">
      <c r="A10" s="22" t="s">
        <v>33</v>
      </c>
      <c r="B10" s="16">
        <f t="shared" si="0"/>
        <v>9457</v>
      </c>
      <c r="C10" s="16">
        <v>5829</v>
      </c>
      <c r="D10" s="16">
        <v>3628</v>
      </c>
      <c r="E10" s="16"/>
      <c r="F10" s="16">
        <f t="shared" si="1"/>
        <v>1422</v>
      </c>
      <c r="G10" s="16">
        <v>766</v>
      </c>
      <c r="H10" s="16">
        <v>656</v>
      </c>
      <c r="I10" s="16"/>
      <c r="J10" s="16">
        <f t="shared" si="2"/>
        <v>4919</v>
      </c>
      <c r="K10" s="16">
        <v>2794</v>
      </c>
      <c r="L10" s="16">
        <v>2125</v>
      </c>
      <c r="M10" s="16"/>
      <c r="N10" s="16">
        <f t="shared" si="3"/>
        <v>654</v>
      </c>
      <c r="O10" s="16">
        <v>338</v>
      </c>
      <c r="P10" s="16">
        <v>316</v>
      </c>
    </row>
    <row r="11" spans="1:16" x14ac:dyDescent="0.3">
      <c r="A11" s="22" t="s">
        <v>34</v>
      </c>
      <c r="B11" s="16">
        <f t="shared" si="0"/>
        <v>6363</v>
      </c>
      <c r="C11" s="16">
        <v>3995</v>
      </c>
      <c r="D11" s="16">
        <v>2368</v>
      </c>
      <c r="E11" s="16"/>
      <c r="F11" s="16">
        <f t="shared" si="1"/>
        <v>1326</v>
      </c>
      <c r="G11" s="16">
        <v>746</v>
      </c>
      <c r="H11" s="16">
        <v>580</v>
      </c>
      <c r="I11" s="16"/>
      <c r="J11" s="16">
        <f t="shared" si="2"/>
        <v>3328</v>
      </c>
      <c r="K11" s="16">
        <v>1917</v>
      </c>
      <c r="L11" s="16">
        <v>1411</v>
      </c>
      <c r="M11" s="16"/>
      <c r="N11" s="16">
        <f t="shared" si="3"/>
        <v>578</v>
      </c>
      <c r="O11" s="16">
        <v>302</v>
      </c>
      <c r="P11" s="16">
        <v>276</v>
      </c>
    </row>
    <row r="12" spans="1:16" x14ac:dyDescent="0.3">
      <c r="A12" s="22" t="s">
        <v>35</v>
      </c>
      <c r="B12" s="16">
        <f t="shared" si="0"/>
        <v>4510</v>
      </c>
      <c r="C12" s="16">
        <v>3022</v>
      </c>
      <c r="D12" s="16">
        <v>1488</v>
      </c>
      <c r="E12" s="16"/>
      <c r="F12" s="16">
        <f t="shared" si="1"/>
        <v>931</v>
      </c>
      <c r="G12" s="16">
        <v>583</v>
      </c>
      <c r="H12" s="16">
        <v>348</v>
      </c>
      <c r="I12" s="16"/>
      <c r="J12" s="16">
        <f t="shared" si="2"/>
        <v>2393</v>
      </c>
      <c r="K12" s="16">
        <v>1522</v>
      </c>
      <c r="L12" s="16">
        <v>871</v>
      </c>
      <c r="M12" s="16"/>
      <c r="N12" s="16">
        <f t="shared" si="3"/>
        <v>469</v>
      </c>
      <c r="O12" s="16">
        <v>290</v>
      </c>
      <c r="P12" s="16">
        <v>179</v>
      </c>
    </row>
    <row r="13" spans="1:16" x14ac:dyDescent="0.3">
      <c r="A13" s="23" t="s">
        <v>36</v>
      </c>
      <c r="B13" s="35">
        <f t="shared" si="0"/>
        <v>5998</v>
      </c>
      <c r="C13" s="35">
        <v>4198</v>
      </c>
      <c r="D13" s="35">
        <v>1800</v>
      </c>
      <c r="E13" s="35"/>
      <c r="F13" s="35">
        <f t="shared" si="1"/>
        <v>1438</v>
      </c>
      <c r="G13" s="35">
        <v>1014</v>
      </c>
      <c r="H13" s="35">
        <v>424</v>
      </c>
      <c r="I13" s="35"/>
      <c r="J13" s="35">
        <f t="shared" si="2"/>
        <v>3300</v>
      </c>
      <c r="K13" s="35">
        <v>2235</v>
      </c>
      <c r="L13" s="35">
        <v>1065</v>
      </c>
      <c r="M13" s="35"/>
      <c r="N13" s="35">
        <f t="shared" si="3"/>
        <v>747</v>
      </c>
      <c r="O13" s="35">
        <v>505</v>
      </c>
      <c r="P13" s="35">
        <v>242</v>
      </c>
    </row>
    <row r="14" spans="1:16" x14ac:dyDescent="0.3">
      <c r="B14" s="36"/>
      <c r="C14" s="36"/>
      <c r="D14" s="36"/>
      <c r="E14" s="36"/>
      <c r="F14" s="36"/>
      <c r="G14" s="36"/>
      <c r="H14" s="36"/>
      <c r="I14" s="36"/>
      <c r="J14" s="36"/>
      <c r="K14" s="36"/>
      <c r="L14" s="36"/>
      <c r="M14" s="36"/>
      <c r="N14" s="36"/>
      <c r="O14" s="36"/>
      <c r="P14" s="36"/>
    </row>
    <row r="15" spans="1:16" x14ac:dyDescent="0.3">
      <c r="A15" s="8" t="s">
        <v>53</v>
      </c>
      <c r="B15" s="8"/>
      <c r="C15" s="8"/>
      <c r="D15" s="8"/>
      <c r="E15" s="8"/>
      <c r="F15" s="9"/>
      <c r="G15" s="9"/>
      <c r="H15" s="9"/>
      <c r="I15" s="32"/>
    </row>
    <row r="16" spans="1:16" x14ac:dyDescent="0.3">
      <c r="A16" s="19" t="s">
        <v>52</v>
      </c>
      <c r="B16" s="8"/>
      <c r="C16" s="8"/>
      <c r="D16" s="8"/>
      <c r="E16" s="8"/>
      <c r="F16" s="9"/>
      <c r="G16" s="9"/>
      <c r="H16" s="9"/>
      <c r="I16" s="32"/>
    </row>
    <row r="17" spans="1:16" x14ac:dyDescent="0.3">
      <c r="A17" s="8" t="s">
        <v>48</v>
      </c>
      <c r="B17" s="8"/>
      <c r="C17" s="8"/>
      <c r="D17" s="8"/>
      <c r="E17" s="8"/>
      <c r="F17" s="9"/>
      <c r="G17" s="9"/>
      <c r="H17" s="9"/>
      <c r="I17" s="32"/>
    </row>
    <row r="18" spans="1:16" x14ac:dyDescent="0.3">
      <c r="B18" s="8"/>
      <c r="C18" s="8"/>
      <c r="D18" s="8"/>
      <c r="E18" s="8"/>
      <c r="F18" s="9"/>
      <c r="G18" s="9"/>
      <c r="H18" s="9"/>
      <c r="I18" s="32"/>
    </row>
    <row r="19" spans="1:16" x14ac:dyDescent="0.3">
      <c r="A19" s="7" t="s">
        <v>94</v>
      </c>
      <c r="B19" s="8"/>
      <c r="C19" s="8"/>
      <c r="D19" s="8"/>
      <c r="E19" s="8"/>
      <c r="F19" s="9"/>
      <c r="G19" s="9"/>
      <c r="H19" s="9"/>
      <c r="I19" s="32"/>
    </row>
    <row r="20" spans="1:16" x14ac:dyDescent="0.3">
      <c r="B20" s="8"/>
      <c r="C20" s="8"/>
      <c r="D20" s="8"/>
      <c r="E20" s="8"/>
      <c r="F20" s="9"/>
      <c r="G20" s="9"/>
      <c r="H20" s="9"/>
      <c r="I20" s="32"/>
    </row>
    <row r="21" spans="1:16" x14ac:dyDescent="0.3">
      <c r="B21" s="8"/>
      <c r="C21" s="8"/>
      <c r="D21" s="8"/>
      <c r="E21" s="8"/>
      <c r="F21" s="9"/>
      <c r="G21" s="9"/>
      <c r="H21" s="9"/>
      <c r="I21" s="32"/>
    </row>
    <row r="22" spans="1:16" s="11" customFormat="1" ht="85.15" customHeight="1" x14ac:dyDescent="0.35">
      <c r="A22" s="10"/>
      <c r="B22" s="59" t="s">
        <v>77</v>
      </c>
      <c r="C22" s="60"/>
      <c r="D22" s="60"/>
      <c r="E22" s="10"/>
      <c r="F22" s="59" t="s">
        <v>78</v>
      </c>
      <c r="G22" s="60"/>
      <c r="H22" s="60"/>
      <c r="I22" s="10"/>
      <c r="J22" s="59" t="s">
        <v>73</v>
      </c>
      <c r="K22" s="60"/>
      <c r="L22" s="60"/>
      <c r="M22" s="10"/>
      <c r="N22" s="59" t="s">
        <v>74</v>
      </c>
      <c r="O22" s="60"/>
      <c r="P22" s="60"/>
    </row>
    <row r="23" spans="1:16" s="14" customFormat="1" x14ac:dyDescent="0.3">
      <c r="A23" s="12"/>
      <c r="B23" s="13" t="s">
        <v>0</v>
      </c>
      <c r="C23" s="13" t="s">
        <v>1</v>
      </c>
      <c r="D23" s="13" t="s">
        <v>2</v>
      </c>
      <c r="E23" s="13"/>
      <c r="F23" s="13" t="s">
        <v>0</v>
      </c>
      <c r="G23" s="13" t="s">
        <v>1</v>
      </c>
      <c r="H23" s="13" t="s">
        <v>2</v>
      </c>
      <c r="I23" s="34"/>
      <c r="J23" s="34" t="s">
        <v>0</v>
      </c>
      <c r="K23" s="34" t="s">
        <v>1</v>
      </c>
      <c r="L23" s="34" t="s">
        <v>2</v>
      </c>
      <c r="M23" s="34"/>
      <c r="N23" s="34" t="s">
        <v>0</v>
      </c>
      <c r="O23" s="34" t="s">
        <v>1</v>
      </c>
      <c r="P23" s="34" t="s">
        <v>2</v>
      </c>
    </row>
    <row r="24" spans="1:16" s="7" customFormat="1" x14ac:dyDescent="0.3">
      <c r="A24" s="7" t="s">
        <v>0</v>
      </c>
      <c r="B24" s="44">
        <v>5933</v>
      </c>
      <c r="C24" s="44">
        <v>3367</v>
      </c>
      <c r="D24" s="44">
        <v>2566</v>
      </c>
      <c r="E24" s="44"/>
      <c r="F24" s="44">
        <v>2153</v>
      </c>
      <c r="G24" s="44">
        <v>1075</v>
      </c>
      <c r="H24" s="44">
        <v>1078</v>
      </c>
      <c r="I24" s="44"/>
      <c r="J24" s="44">
        <v>2646</v>
      </c>
      <c r="K24" s="44">
        <v>1447</v>
      </c>
      <c r="L24" s="44">
        <v>1199</v>
      </c>
      <c r="M24" s="44"/>
      <c r="N24" s="44">
        <v>1104</v>
      </c>
      <c r="O24" s="44">
        <v>524</v>
      </c>
      <c r="P24" s="44">
        <v>580</v>
      </c>
    </row>
    <row r="25" spans="1:16" x14ac:dyDescent="0.3">
      <c r="A25" s="22" t="s">
        <v>31</v>
      </c>
      <c r="B25" s="16">
        <f>C25+D25</f>
        <v>853</v>
      </c>
      <c r="C25" s="16">
        <v>338</v>
      </c>
      <c r="D25" s="16">
        <v>515</v>
      </c>
      <c r="E25" s="16"/>
      <c r="F25" s="16">
        <f>G25+H25</f>
        <v>381</v>
      </c>
      <c r="G25" s="16">
        <v>140</v>
      </c>
      <c r="H25" s="16">
        <v>241</v>
      </c>
      <c r="I25" s="16"/>
      <c r="J25" s="16">
        <f>K25+L25</f>
        <v>347</v>
      </c>
      <c r="K25" s="16">
        <v>137</v>
      </c>
      <c r="L25" s="16">
        <v>210</v>
      </c>
      <c r="M25" s="16"/>
      <c r="N25" s="16">
        <f>O25+P25</f>
        <v>206</v>
      </c>
      <c r="O25" s="16">
        <v>65</v>
      </c>
      <c r="P25" s="16">
        <v>141</v>
      </c>
    </row>
    <row r="26" spans="1:16" x14ac:dyDescent="0.3">
      <c r="A26" s="22" t="s">
        <v>32</v>
      </c>
      <c r="B26" s="16">
        <f t="shared" ref="B26:B30" si="4">C26+D26</f>
        <v>1116</v>
      </c>
      <c r="C26" s="16">
        <v>561</v>
      </c>
      <c r="D26" s="16">
        <v>555</v>
      </c>
      <c r="E26" s="16"/>
      <c r="F26" s="16">
        <f t="shared" ref="F26:F30" si="5">G26+H26</f>
        <v>486</v>
      </c>
      <c r="G26" s="16">
        <v>233</v>
      </c>
      <c r="H26" s="16">
        <v>253</v>
      </c>
      <c r="I26" s="16"/>
      <c r="J26" s="16">
        <f t="shared" ref="J26:J30" si="6">K26+L26</f>
        <v>481</v>
      </c>
      <c r="K26" s="16">
        <v>216</v>
      </c>
      <c r="L26" s="16">
        <v>265</v>
      </c>
      <c r="M26" s="16"/>
      <c r="N26" s="16">
        <f t="shared" ref="N26:N30" si="7">O26+P26</f>
        <v>263</v>
      </c>
      <c r="O26" s="16">
        <v>117</v>
      </c>
      <c r="P26" s="16">
        <v>146</v>
      </c>
    </row>
    <row r="27" spans="1:16" x14ac:dyDescent="0.3">
      <c r="A27" s="22" t="s">
        <v>33</v>
      </c>
      <c r="B27" s="16">
        <f t="shared" si="4"/>
        <v>1060</v>
      </c>
      <c r="C27" s="16">
        <v>592</v>
      </c>
      <c r="D27" s="16">
        <v>468</v>
      </c>
      <c r="E27" s="16"/>
      <c r="F27" s="16">
        <f t="shared" si="5"/>
        <v>400</v>
      </c>
      <c r="G27" s="16">
        <v>193</v>
      </c>
      <c r="H27" s="16">
        <v>207</v>
      </c>
      <c r="I27" s="16"/>
      <c r="J27" s="16">
        <f t="shared" si="6"/>
        <v>455</v>
      </c>
      <c r="K27" s="16">
        <v>236</v>
      </c>
      <c r="L27" s="16">
        <v>219</v>
      </c>
      <c r="M27" s="16"/>
      <c r="N27" s="16">
        <f t="shared" si="7"/>
        <v>200</v>
      </c>
      <c r="O27" s="16">
        <v>103</v>
      </c>
      <c r="P27" s="16">
        <v>97</v>
      </c>
    </row>
    <row r="28" spans="1:16" x14ac:dyDescent="0.3">
      <c r="A28" s="22" t="s">
        <v>34</v>
      </c>
      <c r="B28" s="16">
        <f t="shared" si="4"/>
        <v>1042</v>
      </c>
      <c r="C28" s="16">
        <v>584</v>
      </c>
      <c r="D28" s="16">
        <v>458</v>
      </c>
      <c r="E28" s="16"/>
      <c r="F28" s="16">
        <f t="shared" si="5"/>
        <v>323</v>
      </c>
      <c r="G28" s="16">
        <v>177</v>
      </c>
      <c r="H28" s="16">
        <v>146</v>
      </c>
      <c r="I28" s="16"/>
      <c r="J28" s="16">
        <f t="shared" si="6"/>
        <v>436</v>
      </c>
      <c r="K28" s="16">
        <v>222</v>
      </c>
      <c r="L28" s="16">
        <v>214</v>
      </c>
      <c r="M28" s="16"/>
      <c r="N28" s="16">
        <f t="shared" si="7"/>
        <v>145</v>
      </c>
      <c r="O28" s="16">
        <v>80</v>
      </c>
      <c r="P28" s="16">
        <v>65</v>
      </c>
    </row>
    <row r="29" spans="1:16" x14ac:dyDescent="0.3">
      <c r="A29" s="22" t="s">
        <v>35</v>
      </c>
      <c r="B29" s="16">
        <f t="shared" si="4"/>
        <v>736</v>
      </c>
      <c r="C29" s="16">
        <v>470</v>
      </c>
      <c r="D29" s="16">
        <v>266</v>
      </c>
      <c r="E29" s="16"/>
      <c r="F29" s="16">
        <f t="shared" si="5"/>
        <v>224</v>
      </c>
      <c r="G29" s="16">
        <v>127</v>
      </c>
      <c r="H29" s="16">
        <v>97</v>
      </c>
      <c r="I29" s="16"/>
      <c r="J29" s="16">
        <f t="shared" si="6"/>
        <v>368</v>
      </c>
      <c r="K29" s="16">
        <v>238</v>
      </c>
      <c r="L29" s="16">
        <v>130</v>
      </c>
      <c r="M29" s="16"/>
      <c r="N29" s="16">
        <f t="shared" si="7"/>
        <v>102</v>
      </c>
      <c r="O29" s="16">
        <v>52</v>
      </c>
      <c r="P29" s="16">
        <v>50</v>
      </c>
    </row>
    <row r="30" spans="1:16" x14ac:dyDescent="0.3">
      <c r="A30" s="23" t="s">
        <v>36</v>
      </c>
      <c r="B30" s="35">
        <f t="shared" si="4"/>
        <v>1126</v>
      </c>
      <c r="C30" s="35">
        <v>822</v>
      </c>
      <c r="D30" s="35">
        <v>304</v>
      </c>
      <c r="E30" s="35"/>
      <c r="F30" s="35">
        <f t="shared" si="5"/>
        <v>339</v>
      </c>
      <c r="G30" s="35">
        <v>205</v>
      </c>
      <c r="H30" s="35">
        <v>134</v>
      </c>
      <c r="I30" s="35"/>
      <c r="J30" s="35">
        <f t="shared" si="6"/>
        <v>559</v>
      </c>
      <c r="K30" s="35">
        <v>398</v>
      </c>
      <c r="L30" s="35">
        <v>161</v>
      </c>
      <c r="M30" s="35"/>
      <c r="N30" s="35">
        <f t="shared" si="7"/>
        <v>188</v>
      </c>
      <c r="O30" s="35">
        <v>107</v>
      </c>
      <c r="P30" s="35">
        <v>81</v>
      </c>
    </row>
    <row r="31" spans="1:16" x14ac:dyDescent="0.3">
      <c r="B31" s="36"/>
      <c r="C31" s="36"/>
      <c r="D31" s="36"/>
      <c r="E31" s="36"/>
      <c r="F31" s="36"/>
      <c r="G31" s="36"/>
      <c r="H31" s="36"/>
      <c r="I31" s="36"/>
      <c r="J31" s="36"/>
      <c r="K31" s="36"/>
      <c r="L31" s="36"/>
      <c r="M31" s="36"/>
      <c r="N31" s="36"/>
      <c r="O31" s="36"/>
      <c r="P31" s="36"/>
    </row>
    <row r="32" spans="1:16" x14ac:dyDescent="0.3">
      <c r="A32" s="8" t="s">
        <v>47</v>
      </c>
      <c r="B32" s="8"/>
      <c r="C32" s="8"/>
      <c r="D32" s="8"/>
      <c r="E32" s="8"/>
      <c r="F32" s="9"/>
      <c r="G32" s="9"/>
      <c r="H32" s="9"/>
      <c r="I32" s="32"/>
    </row>
    <row r="33" spans="1:9" x14ac:dyDescent="0.3">
      <c r="A33" s="19" t="s">
        <v>49</v>
      </c>
      <c r="B33" s="8"/>
      <c r="C33" s="8"/>
      <c r="D33" s="8"/>
      <c r="E33" s="8"/>
      <c r="F33" s="9"/>
      <c r="G33" s="9"/>
      <c r="H33" s="9"/>
      <c r="I33" s="32"/>
    </row>
    <row r="34" spans="1:9" x14ac:dyDescent="0.3">
      <c r="A34" s="8" t="s">
        <v>50</v>
      </c>
      <c r="B34" s="8"/>
      <c r="C34" s="8"/>
      <c r="D34" s="8"/>
      <c r="E34" s="8"/>
      <c r="F34" s="9"/>
      <c r="G34" s="9"/>
      <c r="H34" s="9"/>
      <c r="I34" s="32"/>
    </row>
    <row r="35" spans="1:9" x14ac:dyDescent="0.3">
      <c r="A35" s="8" t="s">
        <v>51</v>
      </c>
      <c r="B35" s="8"/>
      <c r="C35" s="8"/>
      <c r="D35" s="8"/>
      <c r="E35" s="8"/>
      <c r="F35" s="9"/>
      <c r="G35" s="9"/>
      <c r="H35" s="9"/>
      <c r="I35" s="32"/>
    </row>
    <row r="36" spans="1:9" x14ac:dyDescent="0.3">
      <c r="B36" s="8"/>
      <c r="C36" s="8"/>
      <c r="D36" s="8"/>
      <c r="E36" s="8"/>
      <c r="F36" s="9"/>
      <c r="G36" s="9"/>
      <c r="H36" s="9"/>
      <c r="I36" s="32"/>
    </row>
  </sheetData>
  <mergeCells count="8">
    <mergeCell ref="J5:L5"/>
    <mergeCell ref="N5:P5"/>
    <mergeCell ref="J22:L22"/>
    <mergeCell ref="N22:P22"/>
    <mergeCell ref="B5:D5"/>
    <mergeCell ref="F5:H5"/>
    <mergeCell ref="B22:D22"/>
    <mergeCell ref="F22:H22"/>
  </mergeCells>
  <conditionalFormatting sqref="I5:P5">
    <cfRule type="cellIs" dxfId="23" priority="33" operator="equal">
      <formula>2</formula>
    </cfRule>
    <cfRule type="cellIs" dxfId="22" priority="34" operator="equal">
      <formula>1</formula>
    </cfRule>
  </conditionalFormatting>
  <conditionalFormatting sqref="I22:P22">
    <cfRule type="cellIs" dxfId="21" priority="31" operator="equal">
      <formula>2</formula>
    </cfRule>
    <cfRule type="cellIs" dxfId="20" priority="32" operator="equal">
      <formula>1</formula>
    </cfRule>
  </conditionalFormatting>
  <conditionalFormatting sqref="I3:P3">
    <cfRule type="cellIs" dxfId="19" priority="23" operator="equal">
      <formula>2</formula>
    </cfRule>
    <cfRule type="cellIs" dxfId="18" priority="24" operator="equal">
      <formula>1</formula>
    </cfRule>
  </conditionalFormatting>
  <conditionalFormatting sqref="B5:H5">
    <cfRule type="cellIs" dxfId="17" priority="21" operator="equal">
      <formula>2</formula>
    </cfRule>
    <cfRule type="cellIs" dxfId="16" priority="22" operator="equal">
      <formula>1</formula>
    </cfRule>
  </conditionalFormatting>
  <conditionalFormatting sqref="B22:H22">
    <cfRule type="cellIs" dxfId="15" priority="19" operator="equal">
      <formula>2</formula>
    </cfRule>
    <cfRule type="cellIs" dxfId="14" priority="20" operator="equal">
      <formula>1</formula>
    </cfRule>
  </conditionalFormatting>
  <conditionalFormatting sqref="B7:P7">
    <cfRule type="cellIs" dxfId="13" priority="9" operator="equal">
      <formula>2</formula>
    </cfRule>
    <cfRule type="cellIs" dxfId="12" priority="10" operator="equal">
      <formula>1</formula>
    </cfRule>
  </conditionalFormatting>
  <conditionalFormatting sqref="B24:P24">
    <cfRule type="cellIs" dxfId="11" priority="7" operator="equal">
      <formula>2</formula>
    </cfRule>
    <cfRule type="cellIs" dxfId="10" priority="8" operator="equal">
      <formula>1</formula>
    </cfRule>
  </conditionalFormatting>
  <conditionalFormatting sqref="B14:P14">
    <cfRule type="cellIs" dxfId="9" priority="5" operator="equal">
      <formula>2</formula>
    </cfRule>
    <cfRule type="cellIs" dxfId="8" priority="6" operator="equal">
      <formula>1</formula>
    </cfRule>
  </conditionalFormatting>
  <conditionalFormatting sqref="B31:P31">
    <cfRule type="cellIs" dxfId="7" priority="3" operator="equal">
      <formula>2</formula>
    </cfRule>
    <cfRule type="cellIs" dxfId="6" priority="4" operator="equal">
      <formula>1</formula>
    </cfRule>
  </conditionalFormatting>
  <conditionalFormatting sqref="A3">
    <cfRule type="cellIs" dxfId="5" priority="1" operator="equal">
      <formula>2</formula>
    </cfRule>
    <cfRule type="cellIs" dxfId="4" priority="2" operator="equal">
      <formula>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zoomScale="85" zoomScaleNormal="85" workbookViewId="0">
      <selection activeCell="I23" sqref="I23"/>
    </sheetView>
  </sheetViews>
  <sheetFormatPr defaultRowHeight="14.5" x14ac:dyDescent="0.35"/>
  <cols>
    <col min="1" max="1" width="32.90625" customWidth="1"/>
  </cols>
  <sheetData>
    <row r="1" spans="1:17" x14ac:dyDescent="0.35">
      <c r="A1" s="8"/>
      <c r="B1" s="9"/>
      <c r="C1" s="9"/>
      <c r="D1" s="9"/>
      <c r="E1" s="9"/>
      <c r="F1" s="8"/>
      <c r="G1" s="8"/>
      <c r="H1" s="8"/>
      <c r="I1" s="33"/>
      <c r="J1" s="33"/>
      <c r="K1" s="33"/>
      <c r="L1" s="33"/>
      <c r="M1" s="33"/>
      <c r="N1" s="33"/>
      <c r="O1" s="33"/>
      <c r="P1" s="33"/>
    </row>
    <row r="2" spans="1:17" x14ac:dyDescent="0.35">
      <c r="A2" s="7" t="s">
        <v>104</v>
      </c>
      <c r="B2" s="8"/>
      <c r="C2" s="8"/>
      <c r="D2" s="8"/>
      <c r="E2" s="8"/>
      <c r="F2" s="9"/>
      <c r="G2" s="9"/>
      <c r="H2" s="9"/>
      <c r="I2" s="32"/>
      <c r="J2" s="33"/>
      <c r="K2" s="33"/>
      <c r="L2" s="33"/>
      <c r="M2" s="33"/>
      <c r="N2" s="33"/>
      <c r="O2" s="33"/>
      <c r="P2" s="33"/>
    </row>
    <row r="3" spans="1:17" x14ac:dyDescent="0.35">
      <c r="A3" s="8"/>
      <c r="B3" s="8"/>
      <c r="C3" s="8"/>
      <c r="D3" s="8"/>
      <c r="E3" s="8"/>
      <c r="F3" s="9"/>
      <c r="G3" s="9"/>
      <c r="H3" s="9"/>
      <c r="I3" s="9"/>
      <c r="J3" s="31"/>
      <c r="K3" s="8"/>
      <c r="L3" s="8"/>
      <c r="M3" s="8"/>
      <c r="N3" s="8"/>
      <c r="O3" s="8"/>
      <c r="P3" s="8"/>
    </row>
    <row r="4" spans="1:17" x14ac:dyDescent="0.35">
      <c r="A4" s="8"/>
      <c r="B4" s="8"/>
      <c r="C4" s="8"/>
      <c r="D4" s="8"/>
      <c r="E4" s="8"/>
      <c r="F4" s="9"/>
      <c r="G4" s="9"/>
      <c r="H4" s="9"/>
      <c r="I4" s="32"/>
      <c r="J4" s="33"/>
      <c r="K4" s="33"/>
      <c r="L4" s="33"/>
      <c r="M4" s="33"/>
      <c r="N4" s="33"/>
      <c r="O4" s="33"/>
      <c r="P4" s="33"/>
    </row>
    <row r="5" spans="1:17" ht="77.5" customHeight="1" x14ac:dyDescent="0.35">
      <c r="A5" s="10"/>
      <c r="B5" s="59" t="s">
        <v>75</v>
      </c>
      <c r="C5" s="60"/>
      <c r="D5" s="60"/>
      <c r="E5" s="10"/>
      <c r="F5" s="59" t="s">
        <v>76</v>
      </c>
      <c r="G5" s="60"/>
      <c r="H5" s="60"/>
      <c r="I5" s="10"/>
      <c r="J5" s="59" t="s">
        <v>71</v>
      </c>
      <c r="K5" s="60"/>
      <c r="L5" s="60"/>
      <c r="M5" s="10"/>
      <c r="N5" s="59" t="s">
        <v>72</v>
      </c>
      <c r="O5" s="60"/>
      <c r="P5" s="60"/>
    </row>
    <row r="6" spans="1:17" x14ac:dyDescent="0.35">
      <c r="A6" s="12"/>
      <c r="B6" s="13" t="s">
        <v>0</v>
      </c>
      <c r="C6" s="13" t="s">
        <v>1</v>
      </c>
      <c r="D6" s="13" t="s">
        <v>2</v>
      </c>
      <c r="E6" s="13"/>
      <c r="F6" s="13" t="s">
        <v>0</v>
      </c>
      <c r="G6" s="13" t="s">
        <v>1</v>
      </c>
      <c r="H6" s="13" t="s">
        <v>2</v>
      </c>
      <c r="I6" s="34"/>
      <c r="J6" s="34" t="s">
        <v>0</v>
      </c>
      <c r="K6" s="34" t="s">
        <v>1</v>
      </c>
      <c r="L6" s="34" t="s">
        <v>2</v>
      </c>
      <c r="M6" s="34"/>
      <c r="N6" s="34" t="s">
        <v>0</v>
      </c>
      <c r="O6" s="34" t="s">
        <v>1</v>
      </c>
      <c r="P6" s="34" t="s">
        <v>2</v>
      </c>
    </row>
    <row r="7" spans="1:17" x14ac:dyDescent="0.35">
      <c r="A7" s="7" t="s">
        <v>0</v>
      </c>
      <c r="B7" s="44">
        <v>53079</v>
      </c>
      <c r="C7" s="44">
        <v>31732</v>
      </c>
      <c r="D7" s="44">
        <v>21347</v>
      </c>
      <c r="E7" s="44"/>
      <c r="F7" s="44">
        <v>7880</v>
      </c>
      <c r="G7" s="44">
        <v>4358</v>
      </c>
      <c r="H7" s="44">
        <v>3522</v>
      </c>
      <c r="I7" s="44"/>
      <c r="J7" s="44">
        <v>27672</v>
      </c>
      <c r="K7" s="44">
        <v>15144</v>
      </c>
      <c r="L7" s="44">
        <v>12528</v>
      </c>
      <c r="M7" s="44"/>
      <c r="N7" s="44">
        <v>3744</v>
      </c>
      <c r="O7" s="44">
        <v>1970</v>
      </c>
      <c r="P7" s="44">
        <v>1774</v>
      </c>
    </row>
    <row r="8" spans="1:17" x14ac:dyDescent="0.35">
      <c r="A8" s="22" t="s">
        <v>100</v>
      </c>
      <c r="B8" s="16">
        <v>1022</v>
      </c>
      <c r="C8" s="45">
        <v>483</v>
      </c>
      <c r="D8" s="45">
        <v>539</v>
      </c>
      <c r="E8" s="16"/>
      <c r="F8" s="46">
        <v>453</v>
      </c>
      <c r="G8" s="45">
        <v>195</v>
      </c>
      <c r="H8" s="45">
        <v>258</v>
      </c>
      <c r="I8" s="46"/>
      <c r="J8" s="47">
        <v>616</v>
      </c>
      <c r="K8" s="47">
        <v>262</v>
      </c>
      <c r="L8" s="47">
        <v>354</v>
      </c>
      <c r="M8" s="47"/>
      <c r="N8" s="16">
        <v>266</v>
      </c>
      <c r="O8" s="47">
        <v>100</v>
      </c>
      <c r="P8" s="47">
        <v>166</v>
      </c>
      <c r="Q8" s="54"/>
    </row>
    <row r="9" spans="1:17" x14ac:dyDescent="0.35">
      <c r="A9" s="22" t="s">
        <v>101</v>
      </c>
      <c r="B9" s="16">
        <v>33611</v>
      </c>
      <c r="C9" s="45">
        <v>19696</v>
      </c>
      <c r="D9" s="45">
        <v>13915</v>
      </c>
      <c r="E9" s="16"/>
      <c r="F9" s="46">
        <v>4652</v>
      </c>
      <c r="G9" s="45">
        <v>2572</v>
      </c>
      <c r="H9" s="45">
        <v>2080</v>
      </c>
      <c r="I9" s="46"/>
      <c r="J9" s="47">
        <v>17844</v>
      </c>
      <c r="K9" s="47">
        <v>9510</v>
      </c>
      <c r="L9" s="47">
        <v>8334</v>
      </c>
      <c r="M9" s="47"/>
      <c r="N9" s="16">
        <v>2307</v>
      </c>
      <c r="O9" s="47">
        <v>1216</v>
      </c>
      <c r="P9" s="47">
        <v>1091</v>
      </c>
      <c r="Q9" s="54"/>
    </row>
    <row r="10" spans="1:17" x14ac:dyDescent="0.35">
      <c r="A10" s="22" t="s">
        <v>102</v>
      </c>
      <c r="B10" s="16">
        <v>10676</v>
      </c>
      <c r="C10" s="45">
        <v>6510</v>
      </c>
      <c r="D10" s="45">
        <v>4166</v>
      </c>
      <c r="E10" s="16"/>
      <c r="F10" s="46">
        <v>1281</v>
      </c>
      <c r="G10" s="45">
        <v>699</v>
      </c>
      <c r="H10" s="45">
        <v>582</v>
      </c>
      <c r="I10" s="46"/>
      <c r="J10" s="47">
        <v>5429</v>
      </c>
      <c r="K10" s="47">
        <v>3033</v>
      </c>
      <c r="L10" s="47">
        <v>2396</v>
      </c>
      <c r="M10" s="47"/>
      <c r="N10" s="16">
        <v>581</v>
      </c>
      <c r="O10" s="47">
        <v>305</v>
      </c>
      <c r="P10" s="47">
        <v>276</v>
      </c>
      <c r="Q10" s="54"/>
    </row>
    <row r="11" spans="1:17" x14ac:dyDescent="0.35">
      <c r="A11" s="22" t="s">
        <v>103</v>
      </c>
      <c r="B11" s="16">
        <v>7239</v>
      </c>
      <c r="C11" s="48">
        <v>4753</v>
      </c>
      <c r="D11" s="48">
        <v>2486</v>
      </c>
      <c r="E11" s="16"/>
      <c r="F11" s="46">
        <v>1406</v>
      </c>
      <c r="G11" s="48">
        <v>853</v>
      </c>
      <c r="H11" s="48">
        <v>553</v>
      </c>
      <c r="I11" s="46"/>
      <c r="J11" s="47">
        <v>3621</v>
      </c>
      <c r="K11" s="47">
        <v>2262</v>
      </c>
      <c r="L11" s="47">
        <v>1359</v>
      </c>
      <c r="M11" s="47"/>
      <c r="N11" s="16">
        <v>565</v>
      </c>
      <c r="O11" s="47">
        <v>337</v>
      </c>
      <c r="P11" s="47">
        <v>228</v>
      </c>
      <c r="Q11" s="54"/>
    </row>
    <row r="12" spans="1:17" x14ac:dyDescent="0.35">
      <c r="A12" s="23" t="s">
        <v>37</v>
      </c>
      <c r="B12" s="35">
        <v>531</v>
      </c>
      <c r="C12" s="49">
        <v>290</v>
      </c>
      <c r="D12" s="49">
        <v>241</v>
      </c>
      <c r="E12" s="35"/>
      <c r="F12" s="50">
        <v>88</v>
      </c>
      <c r="G12" s="49">
        <v>39</v>
      </c>
      <c r="H12" s="49">
        <v>49</v>
      </c>
      <c r="I12" s="50"/>
      <c r="J12" s="51">
        <v>162</v>
      </c>
      <c r="K12" s="51">
        <v>77</v>
      </c>
      <c r="L12" s="51">
        <v>85</v>
      </c>
      <c r="M12" s="51"/>
      <c r="N12" s="35">
        <v>25</v>
      </c>
      <c r="O12" s="51">
        <v>12</v>
      </c>
      <c r="P12" s="51">
        <v>13</v>
      </c>
      <c r="Q12" s="54"/>
    </row>
    <row r="13" spans="1:17" x14ac:dyDescent="0.35">
      <c r="A13" s="8"/>
      <c r="B13" s="8"/>
      <c r="C13" s="8"/>
      <c r="D13" s="8"/>
      <c r="E13" s="8"/>
      <c r="F13" s="9"/>
      <c r="G13" s="9"/>
      <c r="H13" s="9"/>
      <c r="I13" s="32"/>
      <c r="J13" s="33"/>
      <c r="K13" s="33"/>
      <c r="L13" s="33"/>
      <c r="M13" s="33"/>
      <c r="N13" s="33"/>
      <c r="O13" s="33"/>
      <c r="P13" s="33"/>
    </row>
    <row r="14" spans="1:17" x14ac:dyDescent="0.35">
      <c r="A14" s="8" t="s">
        <v>53</v>
      </c>
      <c r="B14" s="8"/>
      <c r="C14" s="8"/>
      <c r="D14" s="8"/>
      <c r="E14" s="8"/>
      <c r="F14" s="9"/>
      <c r="G14" s="9"/>
      <c r="H14" s="9"/>
      <c r="I14" s="32"/>
      <c r="J14" s="33"/>
      <c r="K14" s="33"/>
      <c r="L14" s="33"/>
      <c r="M14" s="33"/>
      <c r="N14" s="33"/>
      <c r="O14" s="33"/>
      <c r="P14" s="33"/>
    </row>
    <row r="15" spans="1:17" x14ac:dyDescent="0.35">
      <c r="A15" s="19" t="s">
        <v>52</v>
      </c>
      <c r="B15" s="8"/>
      <c r="C15" s="8"/>
      <c r="D15" s="8"/>
      <c r="E15" s="8"/>
      <c r="F15" s="9"/>
      <c r="G15" s="9"/>
      <c r="H15" s="9"/>
      <c r="I15" s="32"/>
      <c r="J15" s="33"/>
      <c r="K15" s="33"/>
      <c r="L15" s="33"/>
      <c r="M15" s="33"/>
      <c r="N15" s="33"/>
      <c r="O15" s="33"/>
      <c r="P15" s="33"/>
    </row>
    <row r="16" spans="1:17" x14ac:dyDescent="0.35">
      <c r="A16" s="8" t="s">
        <v>48</v>
      </c>
      <c r="B16" s="8"/>
      <c r="C16" s="8"/>
      <c r="D16" s="8"/>
      <c r="E16" s="8"/>
      <c r="F16" s="9"/>
      <c r="G16" s="9"/>
      <c r="H16" s="9"/>
      <c r="I16" s="32"/>
      <c r="J16" s="33"/>
      <c r="K16" s="33"/>
      <c r="L16" s="33"/>
      <c r="M16" s="33"/>
      <c r="N16" s="33"/>
      <c r="O16" s="33"/>
      <c r="P16" s="33"/>
    </row>
    <row r="17" spans="1:17" x14ac:dyDescent="0.35">
      <c r="A17" s="8"/>
      <c r="B17" s="8"/>
      <c r="C17" s="8"/>
      <c r="D17" s="8"/>
      <c r="E17" s="8"/>
      <c r="F17" s="9"/>
      <c r="G17" s="9"/>
      <c r="H17" s="9"/>
      <c r="I17" s="32"/>
      <c r="J17" s="33"/>
      <c r="K17" s="33"/>
      <c r="L17" s="33"/>
      <c r="M17" s="33"/>
      <c r="N17" s="33"/>
      <c r="O17" s="33"/>
      <c r="P17" s="33"/>
    </row>
    <row r="18" spans="1:17" x14ac:dyDescent="0.35">
      <c r="A18" s="7" t="s">
        <v>105</v>
      </c>
      <c r="B18" s="8"/>
      <c r="C18" s="8"/>
      <c r="D18" s="8"/>
      <c r="E18" s="8"/>
      <c r="F18" s="9"/>
      <c r="G18" s="9"/>
      <c r="H18" s="9"/>
      <c r="I18" s="32"/>
      <c r="J18" s="33"/>
      <c r="K18" s="33"/>
      <c r="L18" s="33"/>
      <c r="M18" s="33"/>
      <c r="N18" s="33"/>
      <c r="O18" s="33"/>
      <c r="P18" s="33"/>
    </row>
    <row r="19" spans="1:17" x14ac:dyDescent="0.35">
      <c r="A19" s="8"/>
      <c r="B19" s="8"/>
      <c r="C19" s="8"/>
      <c r="D19" s="8"/>
      <c r="E19" s="8"/>
      <c r="F19" s="9"/>
      <c r="G19" s="9"/>
      <c r="H19" s="9"/>
      <c r="I19" s="32"/>
      <c r="J19" s="33"/>
      <c r="K19" s="33"/>
      <c r="L19" s="33"/>
      <c r="M19" s="33"/>
      <c r="N19" s="33"/>
      <c r="O19" s="33"/>
      <c r="P19" s="33"/>
    </row>
    <row r="20" spans="1:17" x14ac:dyDescent="0.35">
      <c r="A20" s="8"/>
      <c r="B20" s="8"/>
      <c r="C20" s="8"/>
      <c r="D20" s="8"/>
      <c r="E20" s="8"/>
      <c r="F20" s="9"/>
      <c r="G20" s="9"/>
      <c r="H20" s="9"/>
      <c r="I20" s="32"/>
      <c r="J20" s="33"/>
      <c r="K20" s="33"/>
      <c r="L20" s="33"/>
      <c r="M20" s="33"/>
      <c r="N20" s="33"/>
      <c r="O20" s="33"/>
      <c r="P20" s="33"/>
    </row>
    <row r="21" spans="1:17" ht="79" customHeight="1" x14ac:dyDescent="0.35">
      <c r="A21" s="10"/>
      <c r="B21" s="59" t="s">
        <v>77</v>
      </c>
      <c r="C21" s="60"/>
      <c r="D21" s="60"/>
      <c r="E21" s="10"/>
      <c r="F21" s="59" t="s">
        <v>78</v>
      </c>
      <c r="G21" s="60"/>
      <c r="H21" s="60"/>
      <c r="I21" s="10"/>
      <c r="J21" s="59" t="s">
        <v>73</v>
      </c>
      <c r="K21" s="60"/>
      <c r="L21" s="60"/>
      <c r="M21" s="10"/>
      <c r="N21" s="59" t="s">
        <v>74</v>
      </c>
      <c r="O21" s="60"/>
      <c r="P21" s="60"/>
    </row>
    <row r="22" spans="1:17" x14ac:dyDescent="0.35">
      <c r="A22" s="12"/>
      <c r="B22" s="13" t="s">
        <v>0</v>
      </c>
      <c r="C22" s="13" t="s">
        <v>1</v>
      </c>
      <c r="D22" s="13" t="s">
        <v>2</v>
      </c>
      <c r="E22" s="13"/>
      <c r="F22" s="13" t="s">
        <v>0</v>
      </c>
      <c r="G22" s="13" t="s">
        <v>1</v>
      </c>
      <c r="H22" s="13" t="s">
        <v>2</v>
      </c>
      <c r="I22" s="34"/>
      <c r="J22" s="34" t="s">
        <v>0</v>
      </c>
      <c r="K22" s="34" t="s">
        <v>1</v>
      </c>
      <c r="L22" s="34" t="s">
        <v>2</v>
      </c>
      <c r="M22" s="34"/>
      <c r="N22" s="34" t="s">
        <v>0</v>
      </c>
      <c r="O22" s="34" t="s">
        <v>1</v>
      </c>
      <c r="P22" s="34" t="s">
        <v>2</v>
      </c>
    </row>
    <row r="23" spans="1:17" x14ac:dyDescent="0.35">
      <c r="A23" s="7" t="s">
        <v>0</v>
      </c>
      <c r="B23" s="44">
        <v>5933</v>
      </c>
      <c r="C23" s="44">
        <v>3367</v>
      </c>
      <c r="D23" s="44">
        <v>2566</v>
      </c>
      <c r="E23" s="44"/>
      <c r="F23" s="44">
        <v>2153</v>
      </c>
      <c r="G23" s="44">
        <v>1075</v>
      </c>
      <c r="H23" s="44">
        <v>1078</v>
      </c>
      <c r="I23" s="44"/>
      <c r="J23" s="44">
        <v>2646</v>
      </c>
      <c r="K23" s="44">
        <v>1447</v>
      </c>
      <c r="L23" s="44">
        <v>1199</v>
      </c>
      <c r="M23" s="44"/>
      <c r="N23" s="44">
        <v>1104</v>
      </c>
      <c r="O23" s="44">
        <v>524</v>
      </c>
      <c r="P23" s="44">
        <v>580</v>
      </c>
    </row>
    <row r="24" spans="1:17" x14ac:dyDescent="0.35">
      <c r="A24" s="22" t="s">
        <v>100</v>
      </c>
      <c r="B24" s="16">
        <v>323</v>
      </c>
      <c r="C24" s="33">
        <v>151</v>
      </c>
      <c r="D24" s="55">
        <v>172</v>
      </c>
      <c r="E24" s="45"/>
      <c r="F24" s="16">
        <v>145</v>
      </c>
      <c r="G24" s="16">
        <v>50</v>
      </c>
      <c r="H24" s="16">
        <v>95</v>
      </c>
      <c r="I24" s="47"/>
      <c r="J24" s="16">
        <v>166</v>
      </c>
      <c r="K24" s="47">
        <v>68</v>
      </c>
      <c r="L24" s="47">
        <v>98</v>
      </c>
      <c r="M24" s="47"/>
      <c r="N24" s="16">
        <v>100</v>
      </c>
      <c r="O24" s="47">
        <v>32</v>
      </c>
      <c r="P24" s="47">
        <v>68</v>
      </c>
      <c r="Q24" s="47"/>
    </row>
    <row r="25" spans="1:17" x14ac:dyDescent="0.35">
      <c r="A25" s="22" t="s">
        <v>101</v>
      </c>
      <c r="B25" s="16">
        <v>3442</v>
      </c>
      <c r="C25" s="33">
        <v>1965</v>
      </c>
      <c r="D25" s="55">
        <v>1477</v>
      </c>
      <c r="E25" s="45"/>
      <c r="F25" s="16">
        <v>1322</v>
      </c>
      <c r="G25" s="16">
        <v>652</v>
      </c>
      <c r="H25" s="16">
        <v>670</v>
      </c>
      <c r="I25" s="47"/>
      <c r="J25" s="16">
        <v>1603</v>
      </c>
      <c r="K25" s="47">
        <v>886</v>
      </c>
      <c r="L25" s="47">
        <v>717</v>
      </c>
      <c r="M25" s="47"/>
      <c r="N25" s="16">
        <v>704</v>
      </c>
      <c r="O25" s="47">
        <v>330</v>
      </c>
      <c r="P25" s="47">
        <v>374</v>
      </c>
      <c r="Q25" s="47"/>
    </row>
    <row r="26" spans="1:17" x14ac:dyDescent="0.35">
      <c r="A26" s="22" t="s">
        <v>102</v>
      </c>
      <c r="B26" s="16">
        <v>959</v>
      </c>
      <c r="C26" s="33">
        <v>520</v>
      </c>
      <c r="D26" s="55">
        <v>439</v>
      </c>
      <c r="E26" s="45"/>
      <c r="F26" s="16">
        <v>351</v>
      </c>
      <c r="G26" s="16">
        <v>188</v>
      </c>
      <c r="H26" s="16">
        <v>163</v>
      </c>
      <c r="I26" s="47"/>
      <c r="J26" s="16">
        <v>419</v>
      </c>
      <c r="K26" s="47">
        <v>217</v>
      </c>
      <c r="L26" s="47">
        <v>202</v>
      </c>
      <c r="M26" s="47"/>
      <c r="N26" s="16">
        <v>166</v>
      </c>
      <c r="O26" s="47">
        <v>88</v>
      </c>
      <c r="P26" s="47">
        <v>78</v>
      </c>
      <c r="Q26" s="47"/>
    </row>
    <row r="27" spans="1:17" x14ac:dyDescent="0.35">
      <c r="A27" s="22" t="s">
        <v>103</v>
      </c>
      <c r="B27" s="16">
        <v>1148</v>
      </c>
      <c r="C27" s="33">
        <v>701</v>
      </c>
      <c r="D27" s="55">
        <v>447</v>
      </c>
      <c r="E27" s="45"/>
      <c r="F27" s="16">
        <v>307</v>
      </c>
      <c r="G27" s="16">
        <v>176</v>
      </c>
      <c r="H27" s="16">
        <v>131</v>
      </c>
      <c r="I27" s="47"/>
      <c r="J27" s="16">
        <v>442</v>
      </c>
      <c r="K27" s="47">
        <v>267</v>
      </c>
      <c r="L27" s="47">
        <v>175</v>
      </c>
      <c r="M27" s="47"/>
      <c r="N27" s="16">
        <v>125</v>
      </c>
      <c r="O27" s="47">
        <v>71</v>
      </c>
      <c r="P27" s="47">
        <v>54</v>
      </c>
      <c r="Q27" s="47"/>
    </row>
    <row r="28" spans="1:17" x14ac:dyDescent="0.35">
      <c r="A28" s="23" t="s">
        <v>37</v>
      </c>
      <c r="B28" s="35">
        <v>61</v>
      </c>
      <c r="C28" s="56">
        <v>30</v>
      </c>
      <c r="D28" s="57">
        <v>31</v>
      </c>
      <c r="E28" s="52"/>
      <c r="F28" s="35">
        <v>28</v>
      </c>
      <c r="G28" s="35">
        <v>9</v>
      </c>
      <c r="H28" s="35">
        <v>19</v>
      </c>
      <c r="I28" s="51"/>
      <c r="J28" s="35">
        <v>16</v>
      </c>
      <c r="K28" s="51">
        <v>9</v>
      </c>
      <c r="L28" s="51">
        <v>7</v>
      </c>
      <c r="M28" s="51"/>
      <c r="N28" s="35">
        <v>9</v>
      </c>
      <c r="O28" s="51">
        <v>3</v>
      </c>
      <c r="P28" s="51">
        <v>6</v>
      </c>
      <c r="Q28" s="47"/>
    </row>
    <row r="29" spans="1:17" x14ac:dyDescent="0.35">
      <c r="A29" s="8"/>
      <c r="B29" s="8"/>
      <c r="C29" s="8"/>
      <c r="D29" s="8"/>
      <c r="E29" s="8"/>
      <c r="F29" s="9"/>
      <c r="G29" s="9"/>
      <c r="H29" s="9"/>
      <c r="I29" s="32"/>
      <c r="J29" s="33"/>
      <c r="K29" s="33"/>
      <c r="L29" s="33"/>
      <c r="M29" s="33"/>
      <c r="N29" s="33"/>
      <c r="O29" s="33"/>
      <c r="P29" s="33"/>
    </row>
    <row r="30" spans="1:17" x14ac:dyDescent="0.35">
      <c r="A30" s="8" t="s">
        <v>47</v>
      </c>
      <c r="B30" s="8"/>
      <c r="C30" s="8"/>
      <c r="D30" s="8"/>
      <c r="E30" s="8"/>
      <c r="F30" s="9"/>
      <c r="G30" s="9"/>
      <c r="H30" s="9"/>
      <c r="I30" s="32"/>
      <c r="J30" s="33"/>
      <c r="K30" s="33"/>
      <c r="L30" s="33"/>
      <c r="M30" s="33"/>
      <c r="N30" s="33"/>
      <c r="O30" s="33"/>
      <c r="P30" s="33"/>
    </row>
    <row r="31" spans="1:17" x14ac:dyDescent="0.35">
      <c r="A31" s="19" t="s">
        <v>49</v>
      </c>
      <c r="B31" s="8"/>
      <c r="C31" s="8"/>
      <c r="D31" s="8"/>
      <c r="E31" s="8"/>
      <c r="F31" s="9"/>
      <c r="G31" s="9"/>
      <c r="H31" s="9"/>
      <c r="I31" s="32"/>
      <c r="J31" s="33"/>
      <c r="K31" s="33"/>
      <c r="L31" s="33"/>
      <c r="M31" s="33"/>
      <c r="N31" s="33"/>
      <c r="O31" s="33"/>
      <c r="P31" s="33"/>
    </row>
    <row r="32" spans="1:17" x14ac:dyDescent="0.35">
      <c r="A32" s="8" t="s">
        <v>50</v>
      </c>
      <c r="B32" s="8"/>
      <c r="C32" s="8"/>
      <c r="D32" s="8"/>
      <c r="E32" s="8"/>
      <c r="F32" s="9"/>
      <c r="G32" s="9"/>
      <c r="H32" s="9"/>
      <c r="I32" s="32"/>
      <c r="J32" s="33"/>
      <c r="K32" s="33"/>
      <c r="L32" s="33"/>
      <c r="M32" s="33"/>
      <c r="N32" s="33"/>
      <c r="O32" s="33"/>
      <c r="P32" s="33"/>
    </row>
    <row r="33" spans="1:16" x14ac:dyDescent="0.35">
      <c r="A33" s="8" t="s">
        <v>51</v>
      </c>
      <c r="B33" s="8"/>
      <c r="C33" s="8"/>
      <c r="D33" s="8"/>
      <c r="E33" s="8"/>
      <c r="F33" s="9"/>
      <c r="G33" s="9"/>
      <c r="H33" s="9"/>
      <c r="I33" s="32"/>
      <c r="J33" s="33"/>
      <c r="K33" s="33"/>
      <c r="L33" s="33"/>
      <c r="M33" s="33"/>
      <c r="N33" s="33"/>
      <c r="O33" s="33"/>
      <c r="P33" s="33"/>
    </row>
  </sheetData>
  <mergeCells count="8">
    <mergeCell ref="B5:D5"/>
    <mergeCell ref="F5:H5"/>
    <mergeCell ref="J5:L5"/>
    <mergeCell ref="N5:P5"/>
    <mergeCell ref="B21:D21"/>
    <mergeCell ref="F21:H21"/>
    <mergeCell ref="J21:L21"/>
    <mergeCell ref="N21:P21"/>
  </mergeCells>
  <conditionalFormatting sqref="B7:P7">
    <cfRule type="cellIs" dxfId="3" priority="3" operator="equal">
      <formula>2</formula>
    </cfRule>
    <cfRule type="cellIs" dxfId="2" priority="4" operator="equal">
      <formula>1</formula>
    </cfRule>
  </conditionalFormatting>
  <conditionalFormatting sqref="B23:P23">
    <cfRule type="cellIs" dxfId="1" priority="1" operator="equal">
      <formula>2</formula>
    </cfRule>
    <cfRule type="cellIs" dxfId="0" priority="2" operator="equal">
      <formula>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zoomScale="85" zoomScaleNormal="85" workbookViewId="0"/>
  </sheetViews>
  <sheetFormatPr defaultRowHeight="14.5" x14ac:dyDescent="0.35"/>
  <cols>
    <col min="1" max="1" width="73.54296875" customWidth="1"/>
  </cols>
  <sheetData>
    <row r="1" spans="1:1" x14ac:dyDescent="0.35">
      <c r="A1" s="1" t="s">
        <v>55</v>
      </c>
    </row>
    <row r="2" spans="1:1" ht="43.5" x14ac:dyDescent="0.35">
      <c r="A2" s="3" t="s">
        <v>57</v>
      </c>
    </row>
    <row r="3" spans="1:1" ht="87" x14ac:dyDescent="0.35">
      <c r="A3" s="3" t="s">
        <v>54</v>
      </c>
    </row>
    <row r="5" spans="1:1" x14ac:dyDescent="0.35">
      <c r="A5" s="1" t="s">
        <v>56</v>
      </c>
    </row>
    <row r="6" spans="1:1" ht="87" x14ac:dyDescent="0.35">
      <c r="A6" s="3" t="s">
        <v>58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Försättsblad</vt:lpstr>
      <vt:lpstr>Sökande 2019 - Tab1</vt:lpstr>
      <vt:lpstr>Sökande 2019 - Tab2</vt:lpstr>
      <vt:lpstr>Sökande 2019 - Tab3</vt:lpstr>
      <vt:lpstr>Sökande 2019 - Tab4</vt:lpstr>
      <vt:lpstr>Förklaring reell kompetens</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Kossack Paula BV/UA-Ö</dc:creator>
  <cp:lastModifiedBy>Fontana Gilbert BV/UA-Ö</cp:lastModifiedBy>
  <cp:lastPrinted>2019-11-25T11:50:45Z</cp:lastPrinted>
  <dcterms:created xsi:type="dcterms:W3CDTF">2019-01-23T12:45:10Z</dcterms:created>
  <dcterms:modified xsi:type="dcterms:W3CDTF">2020-11-13T13:23:22Z</dcterms:modified>
</cp:coreProperties>
</file>